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Ex2.xml" ContentType="application/vnd.ms-office.chartex+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jagas\Downloads\"/>
    </mc:Choice>
  </mc:AlternateContent>
  <xr:revisionPtr revIDLastSave="0" documentId="13_ncr:1_{4201B820-27FA-4760-949C-6323AC92CA6A}" xr6:coauthVersionLast="36" xr6:coauthVersionMax="47" xr10:uidLastSave="{00000000-0000-0000-0000-000000000000}"/>
  <bookViews>
    <workbookView xWindow="0" yWindow="0" windowWidth="23040" windowHeight="8364" xr2:uid="{0AB3606D-4190-47E8-99B2-319B71008396}"/>
  </bookViews>
  <sheets>
    <sheet name="Dashboard" sheetId="5" r:id="rId1"/>
    <sheet name="CLEANED DATA" sheetId="2" r:id="rId2"/>
    <sheet name="SLICERS" sheetId="3" r:id="rId3"/>
    <sheet name="CHARTS" sheetId="4" r:id="rId4"/>
    <sheet name="MAP" sheetId="6" r:id="rId5"/>
    <sheet name="DATA" sheetId="1" r:id="rId6"/>
  </sheets>
  <definedNames>
    <definedName name="_xlchart.v5.0" hidden="1">MAP!$E$4</definedName>
    <definedName name="_xlchart.v5.1" hidden="1">MAP!$E$5:$E$28</definedName>
    <definedName name="_xlchart.v5.2" hidden="1">MAP!$F$4</definedName>
    <definedName name="_xlchart.v5.3" hidden="1">MAP!$F$5:$F$28</definedName>
    <definedName name="_xlchart.v5.4" hidden="1">MAP!$E$4</definedName>
    <definedName name="_xlchart.v5.5" hidden="1">MAP!$E$5:$E$28</definedName>
    <definedName name="_xlchart.v5.6" hidden="1">MAP!$F$4</definedName>
    <definedName name="_xlchart.v5.7" hidden="1">MAP!$F$5:$F$28</definedName>
    <definedName name="Slicer__MINISTRY_GOVT_DEPT_ORGANISATION">#N/A</definedName>
    <definedName name="Slicer__NODAL_CENTER">#N/A</definedName>
    <definedName name="Slicer_INSTITUTE_STATE">#N/A</definedName>
    <definedName name="Slicer_WINNING_STATU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 i="2" l="1"/>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2" i="2"/>
  <c r="L3" i="2"/>
  <c r="L4" i="2"/>
  <c r="L5" i="2"/>
  <c r="L6" i="2"/>
  <c r="L7"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2" i="2"/>
  <c r="P30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3" i="2"/>
  <c r="P304" i="2"/>
  <c r="P305" i="2"/>
  <c r="P306" i="2"/>
  <c r="P307" i="2"/>
  <c r="P308" i="2"/>
  <c r="P309" i="2"/>
  <c r="P310" i="2"/>
  <c r="P311" i="2"/>
  <c r="P312" i="2"/>
  <c r="P313" i="2"/>
  <c r="P314" i="2"/>
  <c r="P315" i="2"/>
  <c r="P316" i="2"/>
  <c r="P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F7E56C-8F50-4582-AF04-89EF27920B36}" keepAlive="1" name="Query - Table 2" description="Connection to the 'Table 2' query in the workbook." type="5" refreshedVersion="0" background="1">
    <dbPr connection="Provider=Microsoft.Mashup.OleDb.1;Data Source=$Workbook$;Location=&quot;Table 2&quot;;Extended Properties=&quot;&quot;" command="SELECT * FROM [Table 2]"/>
  </connection>
</connections>
</file>

<file path=xl/sharedStrings.xml><?xml version="1.0" encoding="utf-8"?>
<sst xmlns="http://schemas.openxmlformats.org/spreadsheetml/2006/main" count="7564" uniqueCount="1841">
  <si>
    <t>NODAL CENTER</t>
  </si>
  <si>
    <t>PS ID</t>
  </si>
  <si>
    <t>MINISTRY/GOVT DEPT/ORGANISATION</t>
  </si>
  <si>
    <t>TEAM ID</t>
  </si>
  <si>
    <t>IDEA ID</t>
  </si>
  <si>
    <t>TEAM NAME</t>
  </si>
  <si>
    <t>TEAM LEADER NAME</t>
  </si>
  <si>
    <t>WINNING STATUS</t>
  </si>
  <si>
    <t>INSTITUTE ID</t>
  </si>
  <si>
    <t>INSTITUTE</t>
  </si>
  <si>
    <t>INSTITUTE CITY</t>
  </si>
  <si>
    <t>INSTITUTE STATE</t>
  </si>
  <si>
    <t>Amal Jyothi College of Engineering</t>
  </si>
  <si>
    <t>SIH1556</t>
  </si>
  <si>
    <t>Ministry of AYUSH</t>
  </si>
  <si>
    <t>SUPERNOVAZ</t>
  </si>
  <si>
    <t>Padmaprabha T</t>
  </si>
  <si>
    <t>Winner</t>
  </si>
  <si>
    <t>C-27058</t>
  </si>
  <si>
    <t>Mepco Schlenk Engineering College</t>
  </si>
  <si>
    <t>Virudhunagar</t>
  </si>
  <si>
    <t>Tamil Nadu</t>
  </si>
  <si>
    <t>SIH1578</t>
  </si>
  <si>
    <t>Ministry of Social Justice and Empowerment</t>
  </si>
  <si>
    <t>RisingPhoenix076</t>
  </si>
  <si>
    <t>KIRUTHIKA S</t>
  </si>
  <si>
    <t>C-16547</t>
  </si>
  <si>
    <t>Sri Sairam Engineering College</t>
  </si>
  <si>
    <t>Kanchipuram</t>
  </si>
  <si>
    <t>SIH1579</t>
  </si>
  <si>
    <t>NIET Pulse Shifters</t>
  </si>
  <si>
    <t>Sinthanaiselvan G</t>
  </si>
  <si>
    <t>C-37025</t>
  </si>
  <si>
    <t>Nehru Institute of Engineering and Technology</t>
  </si>
  <si>
    <t>Coimbatore</t>
  </si>
  <si>
    <t>SIH1580</t>
  </si>
  <si>
    <t>TECHIE TACOS</t>
  </si>
  <si>
    <t>HARSHA VARDHINI S V</t>
  </si>
  <si>
    <t>1-3662200961</t>
  </si>
  <si>
    <t>SRM Institute of Science &amp; Technology, Vadapalani</t>
  </si>
  <si>
    <t>Chennai</t>
  </si>
  <si>
    <t>SIH1581</t>
  </si>
  <si>
    <t>Team Black</t>
  </si>
  <si>
    <t>Abishek M</t>
  </si>
  <si>
    <t>C-36947</t>
  </si>
  <si>
    <t>SNS College of Technology</t>
  </si>
  <si>
    <t>Bhilai Institute of Technology, Durg Chhattisgarh</t>
  </si>
  <si>
    <t>SIH1532</t>
  </si>
  <si>
    <t>AICTE, MIC-Student Innovation</t>
  </si>
  <si>
    <t>Data_Enhancer</t>
  </si>
  <si>
    <t>Nalini Soni</t>
  </si>
  <si>
    <t>Joint Winner</t>
  </si>
  <si>
    <t>U-0757</t>
  </si>
  <si>
    <t>AMITY UNIVERSITY, RAIPUR</t>
  </si>
  <si>
    <t>Chhattisgarh</t>
  </si>
  <si>
    <t>Raipur</t>
  </si>
  <si>
    <t>DREAM_EPIC</t>
  </si>
  <si>
    <t>PRIYADHARSHINI S</t>
  </si>
  <si>
    <t>C-24983</t>
  </si>
  <si>
    <t>K.Ramakrishnan College of Engineering</t>
  </si>
  <si>
    <t>Tiruchirappalli</t>
  </si>
  <si>
    <t>SIH1531</t>
  </si>
  <si>
    <t>DEBUGGING EARTH</t>
  </si>
  <si>
    <t>Harshit Borana</t>
  </si>
  <si>
    <t>C-25144</t>
  </si>
  <si>
    <t>Geetanjali Institute of Technical Studies,Udaipur</t>
  </si>
  <si>
    <t>Udaipur</t>
  </si>
  <si>
    <t>Rajasthan</t>
  </si>
  <si>
    <t>SIH1533</t>
  </si>
  <si>
    <t>RANDOM</t>
  </si>
  <si>
    <t>T ADHVIK VITHUN</t>
  </si>
  <si>
    <t>U-0460</t>
  </si>
  <si>
    <t>Karunya Institute of Technology and Sciences, Coimbatore</t>
  </si>
  <si>
    <t>SIH1534</t>
  </si>
  <si>
    <t>Evibe_2024</t>
  </si>
  <si>
    <t>Animesh Jain</t>
  </si>
  <si>
    <t>U-0306</t>
  </si>
  <si>
    <t>Indian Institute of Technology, Mumbai</t>
  </si>
  <si>
    <t>Mumbai</t>
  </si>
  <si>
    <t>Maharashtra</t>
  </si>
  <si>
    <t>SIH1535</t>
  </si>
  <si>
    <t>TEAM_AARAMBH</t>
  </si>
  <si>
    <t>Tanishq Sood</t>
  </si>
  <si>
    <t>C-36022</t>
  </si>
  <si>
    <t>Lakshmi Narain College of Technology, Kalchuri Nagar, Raisen Road, Post Klua, Bhopal-462021</t>
  </si>
  <si>
    <t>Bhopal</t>
  </si>
  <si>
    <t>Madhya Pradesh</t>
  </si>
  <si>
    <t>Coimbatore Innovation and Business Incubator (Forge Incubation)</t>
  </si>
  <si>
    <t>SIH1549</t>
  </si>
  <si>
    <t>Department of Science and Technology</t>
  </si>
  <si>
    <t>EnviroX</t>
  </si>
  <si>
    <t>MUTHUSHREE R</t>
  </si>
  <si>
    <t>C-36984</t>
  </si>
  <si>
    <t>Bannari Amman Institute of Technology</t>
  </si>
  <si>
    <t>Erode</t>
  </si>
  <si>
    <t>MedTech Mavericks</t>
  </si>
  <si>
    <t>Sanjana Abhilash</t>
  </si>
  <si>
    <t>C-16576</t>
  </si>
  <si>
    <t>Chennai Institute of Technology</t>
  </si>
  <si>
    <t>SIH1545</t>
  </si>
  <si>
    <t>ShadowTrace</t>
  </si>
  <si>
    <t>PAKALAPATI CHANAKYA</t>
  </si>
  <si>
    <t>C-19793</t>
  </si>
  <si>
    <t>Mahatma Gandhi Institute of Technology</t>
  </si>
  <si>
    <t>Hyderabad</t>
  </si>
  <si>
    <t>Telangana</t>
  </si>
  <si>
    <t>SIH1546</t>
  </si>
  <si>
    <t>HYDRO MINDS</t>
  </si>
  <si>
    <t>UDHAYA MITHRAN S</t>
  </si>
  <si>
    <t>U-0459</t>
  </si>
  <si>
    <t>Karpagam Academy of Higher Education, Coimbatore</t>
  </si>
  <si>
    <t>SIH1547</t>
  </si>
  <si>
    <t>Hridayam</t>
  </si>
  <si>
    <t>Abhra Bhattacharyya</t>
  </si>
  <si>
    <t>U-0701</t>
  </si>
  <si>
    <t>Indian Institute of Technology</t>
  </si>
  <si>
    <t>Varanasi</t>
  </si>
  <si>
    <t>Uttar Pradesh</t>
  </si>
  <si>
    <t>SIH1548</t>
  </si>
  <si>
    <t>CORTEX1</t>
  </si>
  <si>
    <t>THENNIKARTHIK M</t>
  </si>
  <si>
    <t>SIH1550</t>
  </si>
  <si>
    <t>Visionariess_</t>
  </si>
  <si>
    <t>Deram Akshat Kunal</t>
  </si>
  <si>
    <t>U-0467</t>
  </si>
  <si>
    <t>National Institute of Technology, Tiruchirapalli</t>
  </si>
  <si>
    <t>Galgotias University</t>
  </si>
  <si>
    <t>SIH1566</t>
  </si>
  <si>
    <t>The National Disaster Response Force (NDRF), MHA</t>
  </si>
  <si>
    <t>Shakti Group_CU1</t>
  </si>
  <si>
    <t>Harshit Gupta</t>
  </si>
  <si>
    <t>U-0373</t>
  </si>
  <si>
    <t>Chitkara University, Patiala</t>
  </si>
  <si>
    <t>Patiala</t>
  </si>
  <si>
    <t>Punjab</t>
  </si>
  <si>
    <t>CODE-O-PHILES</t>
  </si>
  <si>
    <t>Sajiv Jess B I</t>
  </si>
  <si>
    <t>C-16626</t>
  </si>
  <si>
    <t>Rajalakshmi Engineering College</t>
  </si>
  <si>
    <t>SIH1569</t>
  </si>
  <si>
    <t>Ministry of Jal Shakti</t>
  </si>
  <si>
    <t>Team PathoGems</t>
  </si>
  <si>
    <t>Atabi Debnath</t>
  </si>
  <si>
    <t>U-0493</t>
  </si>
  <si>
    <t>National Institute of Technology, Agartala</t>
  </si>
  <si>
    <t>West Tripura</t>
  </si>
  <si>
    <t>Tripura</t>
  </si>
  <si>
    <t>Astrix7007</t>
  </si>
  <si>
    <t>Srikanth V T</t>
  </si>
  <si>
    <t>SIH1570</t>
  </si>
  <si>
    <t>TECHNOLUNA</t>
  </si>
  <si>
    <t>SIVASURIYA K</t>
  </si>
  <si>
    <t>C-37065</t>
  </si>
  <si>
    <t>Kongu Engineering College</t>
  </si>
  <si>
    <t>SciDivine</t>
  </si>
  <si>
    <t>Krishnendu Das</t>
  </si>
  <si>
    <t>U-0379</t>
  </si>
  <si>
    <t>Lovely Professional University</t>
  </si>
  <si>
    <t>Kapurthala</t>
  </si>
  <si>
    <t>SIH1571</t>
  </si>
  <si>
    <t>SwiftNavigator</t>
  </si>
  <si>
    <t>Rishov Chakraborty</t>
  </si>
  <si>
    <t>C-6139</t>
  </si>
  <si>
    <t>Netaji Subhash Engineering College 109</t>
  </si>
  <si>
    <t>24 Paraganas South</t>
  </si>
  <si>
    <t>West Bengal</t>
  </si>
  <si>
    <t>Team : AGRIDRIVE</t>
  </si>
  <si>
    <t>Vidisha Das</t>
  </si>
  <si>
    <t>U-0857</t>
  </si>
  <si>
    <t>ADAMAS UNIVERSITY</t>
  </si>
  <si>
    <t>Kolkata</t>
  </si>
  <si>
    <t>SIH1562</t>
  </si>
  <si>
    <t>Narcotics Control Bureau (NCB)</t>
  </si>
  <si>
    <t>If Clause</t>
  </si>
  <si>
    <t>Srivatsan Sk</t>
  </si>
  <si>
    <t>C-16560</t>
  </si>
  <si>
    <t>Easwari Engineering College</t>
  </si>
  <si>
    <t>Thiruvallur</t>
  </si>
  <si>
    <t>SIH1567</t>
  </si>
  <si>
    <t>MicroManthan</t>
  </si>
  <si>
    <t>Pranjal Kulkarni</t>
  </si>
  <si>
    <t>U-0891</t>
  </si>
  <si>
    <t>MIT Art, Design and Technology University, Pune</t>
  </si>
  <si>
    <t>Pune</t>
  </si>
  <si>
    <t>SIH1568</t>
  </si>
  <si>
    <t>United 3</t>
  </si>
  <si>
    <t>Shreetej Sachin Korde</t>
  </si>
  <si>
    <t>C-42216</t>
  </si>
  <si>
    <t>JSPMs Jayawantrao Sawant College of Engineering, Handewadi Road, Hadapsar, Pune 28.</t>
  </si>
  <si>
    <t>Gandhi Institute of Technology &amp; Management , Visakhapatnam</t>
  </si>
  <si>
    <t>SIH1526</t>
  </si>
  <si>
    <t>ELEC EMBED INNOVATORS</t>
  </si>
  <si>
    <t>NAVIN K B</t>
  </si>
  <si>
    <t>SMART SPARK</t>
  </si>
  <si>
    <t>Nimith B</t>
  </si>
  <si>
    <t>C-1398</t>
  </si>
  <si>
    <t>B N M Institute of Technology, BANGALORE</t>
  </si>
  <si>
    <t>Bengaluru Urban</t>
  </si>
  <si>
    <t>Karnataka</t>
  </si>
  <si>
    <t>SIH1527</t>
  </si>
  <si>
    <t>Mecha minds</t>
  </si>
  <si>
    <t>MD AMAAN</t>
  </si>
  <si>
    <t>C-16658</t>
  </si>
  <si>
    <t>Bhilai Institute of Technology Durg</t>
  </si>
  <si>
    <t>Durg</t>
  </si>
  <si>
    <t>Lahurians Rescuers</t>
  </si>
  <si>
    <t>Maha Gayathri.S</t>
  </si>
  <si>
    <t>C-37063</t>
  </si>
  <si>
    <t>Hindusthan College of Engineering and Technology</t>
  </si>
  <si>
    <t>SIH1530</t>
  </si>
  <si>
    <t>WINDTECH</t>
  </si>
  <si>
    <t>Vasanth M</t>
  </si>
  <si>
    <t>C-16611</t>
  </si>
  <si>
    <t>KCG College of Technology</t>
  </si>
  <si>
    <t>CHENGALPATTU</t>
  </si>
  <si>
    <t>AUTOROVE</t>
  </si>
  <si>
    <t>DHANISH HASAN KHAN A</t>
  </si>
  <si>
    <t>C-26785</t>
  </si>
  <si>
    <t>K.L.N. College of Engineering Pottapalayam, Sivagangai Dist</t>
  </si>
  <si>
    <t>Sivaganga</t>
  </si>
  <si>
    <t>SIH1528</t>
  </si>
  <si>
    <t>Pill Bot Engineers</t>
  </si>
  <si>
    <t>Suhail Khan</t>
  </si>
  <si>
    <t>C-1374</t>
  </si>
  <si>
    <t>G M Institute of Technology, DAVANGERE</t>
  </si>
  <si>
    <t>Davangere</t>
  </si>
  <si>
    <t>IES Institute of Technology &amp; Management, Bhopal</t>
  </si>
  <si>
    <t>SIH1560</t>
  </si>
  <si>
    <t>Ministry of Fisheries, Animal Husbandry and Dairying</t>
  </si>
  <si>
    <t>ALPHA9</t>
  </si>
  <si>
    <t>K YASHWANTH</t>
  </si>
  <si>
    <t>C-17932</t>
  </si>
  <si>
    <t>POTTI SRIRAMULU CHALAVADI MALLIKARJUNA RAO COLLEGE OF ENGINEERING AND TECHNOLOGY, D.No.7-3-61, Raghava Reddy Street, Kotha Peta, Vijayawada, PIN- 520 001.CC-KT</t>
  </si>
  <si>
    <t>Krishna</t>
  </si>
  <si>
    <t>Andhra Pradesh</t>
  </si>
  <si>
    <t>LactoSecure</t>
  </si>
  <si>
    <t>Kanishk Munot</t>
  </si>
  <si>
    <t>U-0147</t>
  </si>
  <si>
    <t>PANDIT DEENDAYAL ENERGY UNIVERSITY, GANDHI NAGAR</t>
  </si>
  <si>
    <t>Gandhinagar</t>
  </si>
  <si>
    <t>Gujarat</t>
  </si>
  <si>
    <t>SIH1554</t>
  </si>
  <si>
    <t>Ministry of Agriculture and Farmers Welfare</t>
  </si>
  <si>
    <t>Krishak</t>
  </si>
  <si>
    <t>Prapti Sanghi</t>
  </si>
  <si>
    <t>SIH1561</t>
  </si>
  <si>
    <t>ECO-SALVATORS</t>
  </si>
  <si>
    <t>Keerthana S V</t>
  </si>
  <si>
    <t>C-25006</t>
  </si>
  <si>
    <t>Saranathan College of Engineering</t>
  </si>
  <si>
    <t>Indian Institute of Technology, Roorkee</t>
  </si>
  <si>
    <t>SIH1524</t>
  </si>
  <si>
    <t>Godrej Appliances</t>
  </si>
  <si>
    <t>MECHSPACE</t>
  </si>
  <si>
    <t>GOKUL S</t>
  </si>
  <si>
    <t>C-37058</t>
  </si>
  <si>
    <t>Knowledge Institute of Technology</t>
  </si>
  <si>
    <t>Salem</t>
  </si>
  <si>
    <t>Pure Rince</t>
  </si>
  <si>
    <t>Nishit Modi</t>
  </si>
  <si>
    <t>U-0135</t>
  </si>
  <si>
    <t>Gujarat Technological University, Ahmedabad</t>
  </si>
  <si>
    <t>Ahmadabad</t>
  </si>
  <si>
    <t>SIH1611</t>
  </si>
  <si>
    <t>Government of Himachal Pardesh</t>
  </si>
  <si>
    <t>PYYONEERS</t>
  </si>
  <si>
    <t>Oceania Kshetrimayum</t>
  </si>
  <si>
    <t>C-41256</t>
  </si>
  <si>
    <t>K.K.Wagh Education Society's K.K.Wagh Institute of Engineering Education &amp; Research, Hirabai Haribai Vidyanagari, Panchavati, Nashik 422003</t>
  </si>
  <si>
    <t>Nashik</t>
  </si>
  <si>
    <t>AGventures</t>
  </si>
  <si>
    <t>Karthick Ganesh M</t>
  </si>
  <si>
    <t>C-26783</t>
  </si>
  <si>
    <t>P.S.N.A. College of Engineering and Technology, Dindigul</t>
  </si>
  <si>
    <t>Dindigul</t>
  </si>
  <si>
    <t>SIH1563</t>
  </si>
  <si>
    <t>National Technical Research Organisation (NTRO)</t>
  </si>
  <si>
    <t>HexaSAR_2024</t>
  </si>
  <si>
    <t>Abhinav Verma</t>
  </si>
  <si>
    <t>SIH1565</t>
  </si>
  <si>
    <t>Alt_24</t>
  </si>
  <si>
    <t>Gargeya Parab</t>
  </si>
  <si>
    <t>C-33777</t>
  </si>
  <si>
    <t>Shri Vile Parle Kelavani Mandals Dwarkadas J. Sanghvi College of Engineering Plot No U-15 J V P D Scheme Gulmohar Road Vile Parle West Mumbai 400 056</t>
  </si>
  <si>
    <t>Mumbai Suburban</t>
  </si>
  <si>
    <t>KIET Group of Institutions</t>
  </si>
  <si>
    <t>SIH1573</t>
  </si>
  <si>
    <t>Ministry of Power</t>
  </si>
  <si>
    <t>Mechvengers</t>
  </si>
  <si>
    <t>Prasad Uttam Pawar</t>
  </si>
  <si>
    <t>C-34671</t>
  </si>
  <si>
    <t>Deogiri Institute of Engineering and Management Studies, Aurangabad</t>
  </si>
  <si>
    <t>Aurangabad</t>
  </si>
  <si>
    <t>CATALYST CREWMATE</t>
  </si>
  <si>
    <t>AFROSE BEGAM A</t>
  </si>
  <si>
    <t>C-16570</t>
  </si>
  <si>
    <t>Agni College of Technology</t>
  </si>
  <si>
    <t>SIH1574</t>
  </si>
  <si>
    <t>GREEN PIONEERS</t>
  </si>
  <si>
    <t>SANJAY MANI C</t>
  </si>
  <si>
    <t>C-16620</t>
  </si>
  <si>
    <t>Panimalar Engineering College</t>
  </si>
  <si>
    <t>VIGYANAM</t>
  </si>
  <si>
    <t>Shivam Jha</t>
  </si>
  <si>
    <t>C-35417</t>
  </si>
  <si>
    <t>Bharati Vidyapeeth Deemed to be University) College of Engineering, Pune</t>
  </si>
  <si>
    <t>SIH1575</t>
  </si>
  <si>
    <t>GREEN GUARDIANS</t>
  </si>
  <si>
    <t>SAISANJAY MK</t>
  </si>
  <si>
    <t>Eco Pave</t>
  </si>
  <si>
    <t>Sahil Amol Suryavanshi</t>
  </si>
  <si>
    <t>SIH1576</t>
  </si>
  <si>
    <t>Ecovertex</t>
  </si>
  <si>
    <t>Padma Priya R S</t>
  </si>
  <si>
    <t>Garudam</t>
  </si>
  <si>
    <t>Rakshith Vs</t>
  </si>
  <si>
    <t>U-0906</t>
  </si>
  <si>
    <t>Indian Institute of Technology Jammu</t>
  </si>
  <si>
    <t>Jammu</t>
  </si>
  <si>
    <t>Jammu and Kashmir</t>
  </si>
  <si>
    <t>SPHINXTRON</t>
  </si>
  <si>
    <t>KEERTHI RAMANAA K M</t>
  </si>
  <si>
    <t>SIH1572</t>
  </si>
  <si>
    <t>Vikrama</t>
  </si>
  <si>
    <t>Sakshi Tejram Thakre</t>
  </si>
  <si>
    <t>C-7592</t>
  </si>
  <si>
    <t>S.G.G.S. Inst. of Engineering &amp; Technology, Vishnupuri, Nanded</t>
  </si>
  <si>
    <t>Nanded</t>
  </si>
  <si>
    <t>SIH1577</t>
  </si>
  <si>
    <t>Maverick-915</t>
  </si>
  <si>
    <t>Aditya Chakraborty</t>
  </si>
  <si>
    <t>C-33641</t>
  </si>
  <si>
    <t>Veermata Jijabai Technological Institute Matunga Mumbai 400 019</t>
  </si>
  <si>
    <t>KLE Technological University</t>
  </si>
  <si>
    <t>SIH1536</t>
  </si>
  <si>
    <t>AgroPals</t>
  </si>
  <si>
    <t>Dhrumil Parikh</t>
  </si>
  <si>
    <t>U-0497</t>
  </si>
  <si>
    <t>Amity University, Uttar Pradesh</t>
  </si>
  <si>
    <t>Gautam Buddha Nagar</t>
  </si>
  <si>
    <t>Blackwell</t>
  </si>
  <si>
    <t>Umarjikar.Ishan.Jaideep</t>
  </si>
  <si>
    <t>C-15788</t>
  </si>
  <si>
    <t>WALCHAND INSTITUTE OF TECHNOLOGY, SOLAPUR</t>
  </si>
  <si>
    <t>Solapur</t>
  </si>
  <si>
    <t>SIH1537</t>
  </si>
  <si>
    <t>MahaDevs</t>
  </si>
  <si>
    <t>Yash Petkar</t>
  </si>
  <si>
    <t>C-10996</t>
  </si>
  <si>
    <t>Kolhapur Institute of Technology's College of Engineering Autonomous),  GOKUL-SHIRGAON</t>
  </si>
  <si>
    <t>Kolhapur</t>
  </si>
  <si>
    <t>SIH1538</t>
  </si>
  <si>
    <t>Globe Preventers 24</t>
  </si>
  <si>
    <t>Nitheswaran K</t>
  </si>
  <si>
    <t>C-16476</t>
  </si>
  <si>
    <t>Sri Sai Ram Institute of Technology</t>
  </si>
  <si>
    <t>SIH1539</t>
  </si>
  <si>
    <t>Marsh Mavericks</t>
  </si>
  <si>
    <t>M RAKESH</t>
  </si>
  <si>
    <t>C-17889</t>
  </si>
  <si>
    <t>Lakireddy Bali Reddy College of Engineering, L.B. Reddy Nagar, Mylavaram, PIN-521230CC-76)</t>
  </si>
  <si>
    <t>SIH1540</t>
  </si>
  <si>
    <t>NextGen Xperts</t>
  </si>
  <si>
    <t>MD TARIKUL HOQUE JAMADER</t>
  </si>
  <si>
    <t>U-0846</t>
  </si>
  <si>
    <t>BRAINWARE UNIVERSITY</t>
  </si>
  <si>
    <t>Manipal University, Jaipur</t>
  </si>
  <si>
    <t>SIH1558</t>
  </si>
  <si>
    <t>Ministry of Culture</t>
  </si>
  <si>
    <t>Team Traceroute_24</t>
  </si>
  <si>
    <t>Leena K</t>
  </si>
  <si>
    <t>C-16572</t>
  </si>
  <si>
    <t>Sri Venkateswara College of Engineering</t>
  </si>
  <si>
    <t>SIH1559</t>
  </si>
  <si>
    <t>Ministry of Electronics and Information Technology</t>
  </si>
  <si>
    <t>Hexadecimals</t>
  </si>
  <si>
    <t>Muhammad Sheikh</t>
  </si>
  <si>
    <t>SIH1755</t>
  </si>
  <si>
    <t>Ministry of Communication</t>
  </si>
  <si>
    <t>Team TDS</t>
  </si>
  <si>
    <t>Shivam Dwivedi</t>
  </si>
  <si>
    <t>U-0105</t>
  </si>
  <si>
    <t>Indraprastha Institute of Information Technology, Delhi</t>
  </si>
  <si>
    <t>South</t>
  </si>
  <si>
    <t>Delhi</t>
  </si>
  <si>
    <t>SIH1778</t>
  </si>
  <si>
    <t>Ministry of Skill Development and Entrepreneurship (MSDE)</t>
  </si>
  <si>
    <t>Mitigators</t>
  </si>
  <si>
    <t>Ramkumar S</t>
  </si>
  <si>
    <t>C-36995</t>
  </si>
  <si>
    <t>Sri Krishna College of Engineering and Technology</t>
  </si>
  <si>
    <t>SIH1780</t>
  </si>
  <si>
    <t>Electrovision</t>
  </si>
  <si>
    <t>Abhishek Sharma</t>
  </si>
  <si>
    <t>U-0513</t>
  </si>
  <si>
    <t>G.L.A University, Mathura</t>
  </si>
  <si>
    <t>Mathura</t>
  </si>
  <si>
    <t>MIT Art, Design and Technology University</t>
  </si>
  <si>
    <t>SIH1582</t>
  </si>
  <si>
    <t>Ministry of Housing and Urban Affairs</t>
  </si>
  <si>
    <t>THE OLYAMPIANS</t>
  </si>
  <si>
    <t>Aesha Suthar</t>
  </si>
  <si>
    <t>C-25123</t>
  </si>
  <si>
    <t>Swami Keshvanand Institute of Technology, Management &amp; Gramothan</t>
  </si>
  <si>
    <t>Jaipur</t>
  </si>
  <si>
    <t>Paradox Innovator</t>
  </si>
  <si>
    <t>Ranjan Kumar Gupta</t>
  </si>
  <si>
    <t>C-6202</t>
  </si>
  <si>
    <t>Heritage Institute of Technology 126</t>
  </si>
  <si>
    <t>24 Paraganas North</t>
  </si>
  <si>
    <t>SIH1584</t>
  </si>
  <si>
    <t>Rail Maniacs</t>
  </si>
  <si>
    <t>Tantresh Nandan</t>
  </si>
  <si>
    <t>U-0573</t>
  </si>
  <si>
    <t>Indian Institute of Technology, Kharagpur</t>
  </si>
  <si>
    <t>Medinipur West</t>
  </si>
  <si>
    <t>NIDAAN 7.0</t>
  </si>
  <si>
    <t>Shubham Prakash</t>
  </si>
  <si>
    <t>C-43247</t>
  </si>
  <si>
    <t>Muzaffarpur Institute of Technology</t>
  </si>
  <si>
    <t>Muzaffarpur</t>
  </si>
  <si>
    <t>Bihar</t>
  </si>
  <si>
    <t>SIH1557</t>
  </si>
  <si>
    <t>Ministry of Coal</t>
  </si>
  <si>
    <t>ZHAGARAM007</t>
  </si>
  <si>
    <t>HEMAKRISHNAN A</t>
  </si>
  <si>
    <t>SIH1583</t>
  </si>
  <si>
    <t>Team VoltAces</t>
  </si>
  <si>
    <t>Abhishek Duharia</t>
  </si>
  <si>
    <t>U-0189</t>
  </si>
  <si>
    <t>National Institute of Technology, Hamirpur</t>
  </si>
  <si>
    <t>Hamirpur</t>
  </si>
  <si>
    <t>Himachal Pradesh</t>
  </si>
  <si>
    <t>SIH1585</t>
  </si>
  <si>
    <t>Mavericks_NIE</t>
  </si>
  <si>
    <t>K CHANDRAKANTH</t>
  </si>
  <si>
    <t>C-1263</t>
  </si>
  <si>
    <t>National Institute of Engineering, MYSORE</t>
  </si>
  <si>
    <t>Mysuru</t>
  </si>
  <si>
    <t>Panipat Institute of Engineering and Technology, Samalkha</t>
  </si>
  <si>
    <t>SIH1764</t>
  </si>
  <si>
    <t>Tech Chargers</t>
  </si>
  <si>
    <t>Rushikesh Dhotre</t>
  </si>
  <si>
    <t>U-0297</t>
  </si>
  <si>
    <t>Defence Institute of Advanced Technology, Girinagar, Pune</t>
  </si>
  <si>
    <t>SIH1765</t>
  </si>
  <si>
    <t>Insight Syndicate</t>
  </si>
  <si>
    <t>Alan Biju</t>
  </si>
  <si>
    <t>C-1336</t>
  </si>
  <si>
    <t>B M S Institute of Technology &amp; Management, BANGALORE</t>
  </si>
  <si>
    <t>SIH1767</t>
  </si>
  <si>
    <t>AGILE_AVENGERS</t>
  </si>
  <si>
    <t>MADHUMITHA.K</t>
  </si>
  <si>
    <t>C-25014</t>
  </si>
  <si>
    <t>C K College of Engineering &amp; Technology</t>
  </si>
  <si>
    <t>Cuddalore</t>
  </si>
  <si>
    <t>SIH1768</t>
  </si>
  <si>
    <t>Foodomics</t>
  </si>
  <si>
    <t>Vaishnavi Singh</t>
  </si>
  <si>
    <t>SIH1770</t>
  </si>
  <si>
    <t>AgroSentry</t>
  </si>
  <si>
    <t>Roshaun Infant R</t>
  </si>
  <si>
    <t>C-50605</t>
  </si>
  <si>
    <t>PSG INSTITUTE OF TECHNOLOGY AND APPLIED RESEARCH</t>
  </si>
  <si>
    <t>SIH1771</t>
  </si>
  <si>
    <t>Sense CL2</t>
  </si>
  <si>
    <t>Ejner Sneh</t>
  </si>
  <si>
    <t>The National Institute of Engineering</t>
  </si>
  <si>
    <t>SIH1541</t>
  </si>
  <si>
    <t>Gloriosa Gestures</t>
  </si>
  <si>
    <t>Gowtham S</t>
  </si>
  <si>
    <t>C-37006</t>
  </si>
  <si>
    <t>Chettinad College of Engineering &amp; Technology</t>
  </si>
  <si>
    <t>Karur</t>
  </si>
  <si>
    <t>Epic Explorers 6.0</t>
  </si>
  <si>
    <t>M.SHANMATHI</t>
  </si>
  <si>
    <t>SIH1542</t>
  </si>
  <si>
    <t>MACH-6</t>
  </si>
  <si>
    <t>Tejas Raghv</t>
  </si>
  <si>
    <t>U-0724</t>
  </si>
  <si>
    <t>M.S. RAMAIAH UNIVERSITY OF APPLIED SCIENCES, BANGALORE</t>
  </si>
  <si>
    <t>Alpha Century</t>
  </si>
  <si>
    <t>Krishna Suratwala</t>
  </si>
  <si>
    <t>C-7623</t>
  </si>
  <si>
    <t>M.G.M.'S College of Engineering, Air Port, Hingoli Road, Nanded</t>
  </si>
  <si>
    <t>SIH1774</t>
  </si>
  <si>
    <t>Indo-Tibetan Border Police (ITBP), MHA</t>
  </si>
  <si>
    <t>Aerophiles</t>
  </si>
  <si>
    <t>Sankalp</t>
  </si>
  <si>
    <t>U-0286</t>
  </si>
  <si>
    <t>Pandhi Dwarka Prasad Mishra Indian Institute of Information Technology &amp; Manufacturing , Jabalpur</t>
  </si>
  <si>
    <t>Jabalpur</t>
  </si>
  <si>
    <t>GARUDA VEGA</t>
  </si>
  <si>
    <t>VARIKUTI VISHNU VARDHAN REDDY</t>
  </si>
  <si>
    <t>U-0020</t>
  </si>
  <si>
    <t>Koneru Lakshmaiah Education Foundation,Guntur</t>
  </si>
  <si>
    <t>Guntur</t>
  </si>
  <si>
    <t>SIH1543</t>
  </si>
  <si>
    <t>Autodesk</t>
  </si>
  <si>
    <t>VIJAYRATH</t>
  </si>
  <si>
    <t>VELAMALA DIVYA</t>
  </si>
  <si>
    <t>C-24171</t>
  </si>
  <si>
    <t>Anil Neerukonda Institute Of Technology &amp; Sciences</t>
  </si>
  <si>
    <t>Visakhapatanam</t>
  </si>
  <si>
    <t>SIH1544</t>
  </si>
  <si>
    <t>Fusion Force360</t>
  </si>
  <si>
    <t>Nagul Raj G</t>
  </si>
  <si>
    <t>C-37013</t>
  </si>
  <si>
    <t>PSG College of Technology</t>
  </si>
  <si>
    <t>Amity University Raipur Chhattisgarh</t>
  </si>
  <si>
    <t>SIH1587</t>
  </si>
  <si>
    <t>Team Codiee</t>
  </si>
  <si>
    <t>Joel Pawar</t>
  </si>
  <si>
    <t>C-33981</t>
  </si>
  <si>
    <t>Fr Conceicao Rodrigues College of Engineering Band Stand Bandra West) Mumbai 400 050</t>
  </si>
  <si>
    <t>Escape Character</t>
  </si>
  <si>
    <t>Garvit Gulati</t>
  </si>
  <si>
    <t>U-0385</t>
  </si>
  <si>
    <t>Thapar Institute of Engineering and Technology, Patiala</t>
  </si>
  <si>
    <t>SIH1598</t>
  </si>
  <si>
    <t>Dharohar Dhara_TMSL</t>
  </si>
  <si>
    <t>Pratik Biswas</t>
  </si>
  <si>
    <t>C-6133</t>
  </si>
  <si>
    <t>Techno Main Salt Lake 130</t>
  </si>
  <si>
    <t>V R Warriors 923</t>
  </si>
  <si>
    <t>Selva Vignesh S M</t>
  </si>
  <si>
    <t>SIH1586</t>
  </si>
  <si>
    <t>Dhrishti</t>
  </si>
  <si>
    <t>Gowri Dhatri K</t>
  </si>
  <si>
    <t>SIH1592</t>
  </si>
  <si>
    <t>TrashCam</t>
  </si>
  <si>
    <t>Kirti Rathi</t>
  </si>
  <si>
    <t>C-6425</t>
  </si>
  <si>
    <t>Hans Raj College</t>
  </si>
  <si>
    <t>North</t>
  </si>
  <si>
    <t>SIH1599</t>
  </si>
  <si>
    <t>Swasth Infinity</t>
  </si>
  <si>
    <t>Sneha Roychowdhury</t>
  </si>
  <si>
    <t>U-0685</t>
  </si>
  <si>
    <t>INDIRA GANDHI DELHI TECHNICAL UNIVERSITY FOR WOMEN</t>
  </si>
  <si>
    <t>Central</t>
  </si>
  <si>
    <t>Vivekananda Institute of Professional Studies - TechnicalÃ”Ã¶Â¼â”œÃ­Campus</t>
  </si>
  <si>
    <t>SIH1649</t>
  </si>
  <si>
    <t>Ministry of Defence</t>
  </si>
  <si>
    <t>Pragati</t>
  </si>
  <si>
    <t>Devashish Kaushik</t>
  </si>
  <si>
    <t>U-0099</t>
  </si>
  <si>
    <t>Guru Gobind Singh Indraprastha University</t>
  </si>
  <si>
    <t>West</t>
  </si>
  <si>
    <t>SecureOps</t>
  </si>
  <si>
    <t>Mohammad Zaid Khan</t>
  </si>
  <si>
    <t>C-53648</t>
  </si>
  <si>
    <t>GYAN GANGA COLLEGE OF TECHNOLOGY, JABALPUR</t>
  </si>
  <si>
    <t>SIH1650</t>
  </si>
  <si>
    <t>TEAM SLYTHERIN-</t>
  </si>
  <si>
    <t>GAYATHRI M</t>
  </si>
  <si>
    <t>Echoes of Lhonak</t>
  </si>
  <si>
    <t>Toshik Soni</t>
  </si>
  <si>
    <t>U-0426</t>
  </si>
  <si>
    <t>Sir Padampat Singhania University, Udaipur</t>
  </si>
  <si>
    <t>SIH1652</t>
  </si>
  <si>
    <t>HIVE</t>
  </si>
  <si>
    <t>Peerampalli Abdul Basit Md. Idris</t>
  </si>
  <si>
    <t>Coding Saints</t>
  </si>
  <si>
    <t>Rushikesh Shelar</t>
  </si>
  <si>
    <t>C-33792</t>
  </si>
  <si>
    <t>Manjara Charitable Trust?s Rajiv Gandhi Institute of Technology, Juhu Versova Link Road, Versova, Andheri West, Mumbai-400053</t>
  </si>
  <si>
    <t>SIH1653</t>
  </si>
  <si>
    <t>Aastra</t>
  </si>
  <si>
    <t>Keshav Malik</t>
  </si>
  <si>
    <t>C-46141</t>
  </si>
  <si>
    <t>ABES INSTITUTE OF TECHNOLOGY, GHAZIABAD</t>
  </si>
  <si>
    <t>Ghaziabad</t>
  </si>
  <si>
    <t>Aikarthya</t>
  </si>
  <si>
    <t>Ambuj Kulshrestha</t>
  </si>
  <si>
    <t>U-0507</t>
  </si>
  <si>
    <t>Dayalbagh Educational Institute, Agra</t>
  </si>
  <si>
    <t>Agra</t>
  </si>
  <si>
    <t>SIH1654</t>
  </si>
  <si>
    <t>Dynamo</t>
  </si>
  <si>
    <t>Jashanpreet Kaur</t>
  </si>
  <si>
    <t>U-0890</t>
  </si>
  <si>
    <t>Bennett University, Greater Noida</t>
  </si>
  <si>
    <t>BlackSwan</t>
  </si>
  <si>
    <t>Vidhu Sarwal</t>
  </si>
  <si>
    <t>SIH1651</t>
  </si>
  <si>
    <t>Teen Stellars</t>
  </si>
  <si>
    <t>Sukanth A K</t>
  </si>
  <si>
    <t>Excel Engineering College</t>
  </si>
  <si>
    <t>SIH1588</t>
  </si>
  <si>
    <t>Pact</t>
  </si>
  <si>
    <t>Bhaavan Prabhakar</t>
  </si>
  <si>
    <t>C-1406</t>
  </si>
  <si>
    <t>C M R Institute of Technology, BANGALORE</t>
  </si>
  <si>
    <t>The Binary Brains</t>
  </si>
  <si>
    <t>ANIRBAN ROY</t>
  </si>
  <si>
    <t>C-6242</t>
  </si>
  <si>
    <t>Future Institute of Engineering and Management 148</t>
  </si>
  <si>
    <t>SIH1591</t>
  </si>
  <si>
    <t>Code Crusher.</t>
  </si>
  <si>
    <t>Piyush Gupta</t>
  </si>
  <si>
    <t>C-29461</t>
  </si>
  <si>
    <t>CGC College of Engineering, Landran</t>
  </si>
  <si>
    <t>S.A.S Nagar</t>
  </si>
  <si>
    <t>InoGenius</t>
  </si>
  <si>
    <t>Shivam Soni`</t>
  </si>
  <si>
    <t>C-62835</t>
  </si>
  <si>
    <t>G L Bajaj Group of Institutions</t>
  </si>
  <si>
    <t>SIH1589</t>
  </si>
  <si>
    <t>KnightCoders_27</t>
  </si>
  <si>
    <t>Pooja Gawade</t>
  </si>
  <si>
    <t>C-33681</t>
  </si>
  <si>
    <t>Thadomal Shahani Engineering College 32nd Road TPS III Bandra Mumbai 400 050</t>
  </si>
  <si>
    <t>SIH1590</t>
  </si>
  <si>
    <t>SafeWay Innovations</t>
  </si>
  <si>
    <t>Bhushan Suresh Naik</t>
  </si>
  <si>
    <t>G H Raisoni College of Engineering, Nagpur</t>
  </si>
  <si>
    <t>SIH1594</t>
  </si>
  <si>
    <t>Technical Mavde</t>
  </si>
  <si>
    <t>Prasanna Pal</t>
  </si>
  <si>
    <t>U-0945</t>
  </si>
  <si>
    <t>Vellore Institute of Technology - Andhra Pradesh</t>
  </si>
  <si>
    <t>SIH1777</t>
  </si>
  <si>
    <t>PragatiAi 365</t>
  </si>
  <si>
    <t>Ishika Garg</t>
  </si>
  <si>
    <t>C-36237</t>
  </si>
  <si>
    <t>Acropolis Institute of Technology &amp; Research, Village Raukhedi, Khasra No. 1443, Indore Bypass Road, Indore-453771</t>
  </si>
  <si>
    <t>Indore</t>
  </si>
  <si>
    <t>SIH1779</t>
  </si>
  <si>
    <t>Smart Smurfs 561</t>
  </si>
  <si>
    <t>Harini V</t>
  </si>
  <si>
    <t>SIH1781</t>
  </si>
  <si>
    <t>Helloworld(printf)</t>
  </si>
  <si>
    <t>SANKALP. S</t>
  </si>
  <si>
    <t>C-1381</t>
  </si>
  <si>
    <t>Sri Venkateshwara College of Engineering, BANGALORE</t>
  </si>
  <si>
    <t>Gujarat Technological University</t>
  </si>
  <si>
    <t>SIH1732</t>
  </si>
  <si>
    <t>Indian Space Research Organization (ISRO)</t>
  </si>
  <si>
    <t>Chandrakriti</t>
  </si>
  <si>
    <t>Kapil Parmar</t>
  </si>
  <si>
    <t>Consolation Prize</t>
  </si>
  <si>
    <t>C-52580</t>
  </si>
  <si>
    <t>SAL ENGINEERING AND TECHNICAL INSTITUTE 126</t>
  </si>
  <si>
    <t>SIH1740</t>
  </si>
  <si>
    <t>Barely Made It</t>
  </si>
  <si>
    <t>Pranjal Soni</t>
  </si>
  <si>
    <t>U-0053</t>
  </si>
  <si>
    <t>Indian Institute of Technology, Guwahati</t>
  </si>
  <si>
    <t>Kamrup</t>
  </si>
  <si>
    <t>Assam</t>
  </si>
  <si>
    <t>SIH1739</t>
  </si>
  <si>
    <t>BlueSentinel</t>
  </si>
  <si>
    <t>Eeshu</t>
  </si>
  <si>
    <t>C-46109</t>
  </si>
  <si>
    <t>AJAY KUMAR GARG ENGINEERING COLLEGE, GHAZIABAD</t>
  </si>
  <si>
    <t>SIH1733</t>
  </si>
  <si>
    <t>Cosmo Guards</t>
  </si>
  <si>
    <t>Kriti Joshi</t>
  </si>
  <si>
    <t>Nari Shakti Award</t>
  </si>
  <si>
    <t>C-47540</t>
  </si>
  <si>
    <t>WOMEN INSTITUTE OF TECHNOLOGY</t>
  </si>
  <si>
    <t>Dehradun</t>
  </si>
  <si>
    <t>Uttarakhand</t>
  </si>
  <si>
    <t>SIH1736</t>
  </si>
  <si>
    <t>Cloudweave</t>
  </si>
  <si>
    <t>Archis Gokhale</t>
  </si>
  <si>
    <t>First Runner-up</t>
  </si>
  <si>
    <t>U-0938</t>
  </si>
  <si>
    <t>Dr. Vishwanath Karad MIT World Peace University</t>
  </si>
  <si>
    <t>Sarva-Conquerors</t>
  </si>
  <si>
    <t>Krushna Prakash Thakare</t>
  </si>
  <si>
    <t>S-1810</t>
  </si>
  <si>
    <t>4012-Government Polytechnic, Sadar, Nagpur</t>
  </si>
  <si>
    <t>Nagpur</t>
  </si>
  <si>
    <t>SIH1738</t>
  </si>
  <si>
    <t>DevDotCom</t>
  </si>
  <si>
    <t>Subinoy Biswas</t>
  </si>
  <si>
    <t>Second Runner-up</t>
  </si>
  <si>
    <t>C-6260</t>
  </si>
  <si>
    <t>JIS College of Engineering 123</t>
  </si>
  <si>
    <t>Nadia</t>
  </si>
  <si>
    <t>Guru Ghasidas Vishwavidyalaya, Department of IT</t>
  </si>
  <si>
    <t>SIH1612</t>
  </si>
  <si>
    <t>Government of NCT of Delhi</t>
  </si>
  <si>
    <t>Codeblitz</t>
  </si>
  <si>
    <t>Srishti Singh</t>
  </si>
  <si>
    <t>C-46111</t>
  </si>
  <si>
    <t>KIET GROUP OF INSTITUTIONS, GHAZIABAD</t>
  </si>
  <si>
    <t>SIH1613</t>
  </si>
  <si>
    <t>BlazeBrains</t>
  </si>
  <si>
    <t>Himanshu Mishra</t>
  </si>
  <si>
    <t>C-34341</t>
  </si>
  <si>
    <t>Government College of Engineering, Railway Station Road, Aurangabad.</t>
  </si>
  <si>
    <t>SIH1614</t>
  </si>
  <si>
    <t>Team Alphonics</t>
  </si>
  <si>
    <t>Yug Shrivastava</t>
  </si>
  <si>
    <t>U-1329</t>
  </si>
  <si>
    <t>Madhav Institute of Technology and Science</t>
  </si>
  <si>
    <t>Gwalior</t>
  </si>
  <si>
    <t>SIH1615</t>
  </si>
  <si>
    <t>Parikshit</t>
  </si>
  <si>
    <t>Rohit Dahale</t>
  </si>
  <si>
    <t>C-41725</t>
  </si>
  <si>
    <t>MAEER's MIT Academy of Engineering, Alandi Devachi, Dehu Phata, Taluka - Khed, District - Pune 412105</t>
  </si>
  <si>
    <t>Chandigarh College of Engineering, Jhanjeri, Mohali</t>
  </si>
  <si>
    <t>SIH1661</t>
  </si>
  <si>
    <t>Ministry of Education</t>
  </si>
  <si>
    <t>Linear_Depression</t>
  </si>
  <si>
    <t>Simran Sota</t>
  </si>
  <si>
    <t>SIH1664</t>
  </si>
  <si>
    <t>@Cyber Wardens</t>
  </si>
  <si>
    <t>Sneha Jain</t>
  </si>
  <si>
    <t>C-41351</t>
  </si>
  <si>
    <t>Bansilal Ramnath Agarwal Charitable Trusts Vishwakarama Institute of Technology, Apper Indiranagar, Pune 411037</t>
  </si>
  <si>
    <t>SIH1666</t>
  </si>
  <si>
    <t>ABES_INNOSQUAD</t>
  </si>
  <si>
    <t>Nandini</t>
  </si>
  <si>
    <t>C-46112</t>
  </si>
  <si>
    <t>ABES ENGINEERING COLLEGE, GHAZIABAD</t>
  </si>
  <si>
    <t>SIH1667</t>
  </si>
  <si>
    <t>Team Error404</t>
  </si>
  <si>
    <t>Khushi Kalra</t>
  </si>
  <si>
    <t>U-0535</t>
  </si>
  <si>
    <t>Rajiv Gandhi Institute of Petroleum Technology, Amethi</t>
  </si>
  <si>
    <t>Amethi</t>
  </si>
  <si>
    <t>SIH1742</t>
  </si>
  <si>
    <t>Bengal Tigers Apex</t>
  </si>
  <si>
    <t>Ankit Biswas</t>
  </si>
  <si>
    <t>C-6286</t>
  </si>
  <si>
    <t>Meghnad Saha Institute of Technology 142</t>
  </si>
  <si>
    <t>Indian Institute of Technology, Bhubaneshwar</t>
  </si>
  <si>
    <t>SIH1723</t>
  </si>
  <si>
    <t>National Aluminium Company Limited (NALCO)</t>
  </si>
  <si>
    <t>Pratishtha</t>
  </si>
  <si>
    <t>Tejas Goyal</t>
  </si>
  <si>
    <t>U-0747</t>
  </si>
  <si>
    <t>CHANDIGARH UNIVERSITY</t>
  </si>
  <si>
    <t>Mad Astra</t>
  </si>
  <si>
    <t>Satwik Singh</t>
  </si>
  <si>
    <t>U-1193</t>
  </si>
  <si>
    <t>INDIAN INSTITUTE OF INFORMATION TECHNOLOGY</t>
  </si>
  <si>
    <t>SIH1525</t>
  </si>
  <si>
    <t>Refrriranger</t>
  </si>
  <si>
    <t>Utkarsh Bisht</t>
  </si>
  <si>
    <t>C-28993</t>
  </si>
  <si>
    <t>INSTITUTE OF MANAGEMENT STUDIES A-8B, SECTOR-62, INSTITUTIONAL ARYA ,NOIDA Ph. No :- 241050-51-43</t>
  </si>
  <si>
    <t>SIH1674</t>
  </si>
  <si>
    <t>Hacktivists_24</t>
  </si>
  <si>
    <t>Pooja A</t>
  </si>
  <si>
    <t>SIH1675</t>
  </si>
  <si>
    <t>TRA1LF1NDERS</t>
  </si>
  <si>
    <t>ARITRA DHABAL</t>
  </si>
  <si>
    <t>C-6168</t>
  </si>
  <si>
    <t>Jalpaiguri Govt. Engineering College 101</t>
  </si>
  <si>
    <t>Jalpaiguri</t>
  </si>
  <si>
    <t>SIH1687</t>
  </si>
  <si>
    <t>Matrix Infinity</t>
  </si>
  <si>
    <t>Vishaal Krishna T G</t>
  </si>
  <si>
    <t>Indian Institute of Technology, Gandhinagar</t>
  </si>
  <si>
    <t>SIH1608</t>
  </si>
  <si>
    <t>Government of Gujarat</t>
  </si>
  <si>
    <t>Typewriters-II</t>
  </si>
  <si>
    <t>Harsh Kumar Das</t>
  </si>
  <si>
    <t>U-0770</t>
  </si>
  <si>
    <t>INDIAN INSTITUTE OF INFORMATION TECHNOLOGY, SENAPATI</t>
  </si>
  <si>
    <t>Senapati</t>
  </si>
  <si>
    <t>Manipur</t>
  </si>
  <si>
    <t>INSIGHTS</t>
  </si>
  <si>
    <t>Ritik Raushan</t>
  </si>
  <si>
    <t>C-55756</t>
  </si>
  <si>
    <t>Bakhtiyarpur College of Engineering</t>
  </si>
  <si>
    <t>Patna</t>
  </si>
  <si>
    <t>SIH1610</t>
  </si>
  <si>
    <t>Bhasha Setu</t>
  </si>
  <si>
    <t>Sanket Mane</t>
  </si>
  <si>
    <t>MAEER's MIT Academy of Engineering, Alandi Devachi), Dehu Phata, Taluka - Khed, District - Pune 412105</t>
  </si>
  <si>
    <t>Leviosa</t>
  </si>
  <si>
    <t>Damin Risho J V</t>
  </si>
  <si>
    <t>C-36926</t>
  </si>
  <si>
    <t>Kumaraguru college of Technology</t>
  </si>
  <si>
    <t>SIH1724</t>
  </si>
  <si>
    <t>Team Anurved</t>
  </si>
  <si>
    <t>Prasad Ajay Mahankal</t>
  </si>
  <si>
    <t>C-41991</t>
  </si>
  <si>
    <t>Pimpri Chinchwad Education Trust's Pimpri Chinchwad College of Engineering, Nigdi, Pune 411044.</t>
  </si>
  <si>
    <t>Coding Gurus</t>
  </si>
  <si>
    <t>Darshan Vishnu Khapekar</t>
  </si>
  <si>
    <t>C-33895</t>
  </si>
  <si>
    <t>Vivekanand Education Societys Institute of Technology</t>
  </si>
  <si>
    <t>SIH1609</t>
  </si>
  <si>
    <t>SAARTHI</t>
  </si>
  <si>
    <t>DIVYA KAURANI</t>
  </si>
  <si>
    <t>C-322</t>
  </si>
  <si>
    <t>030 L.D.R.P. INSTITUTE OF TECH. &amp; RESEARCH., GANDHINAGAR</t>
  </si>
  <si>
    <t>SIH1725</t>
  </si>
  <si>
    <t>AANYA</t>
  </si>
  <si>
    <t>Sabhya Lokhande</t>
  </si>
  <si>
    <t>C-41755</t>
  </si>
  <si>
    <t>Dr. D.Y.Patil Institute of Engineering, Management and Research, Sector no 29, PCNTDA Ravet), Akurdi, Pune 411044</t>
  </si>
  <si>
    <t>SIH1726</t>
  </si>
  <si>
    <t>CodeZ</t>
  </si>
  <si>
    <t>Mishree Sanura</t>
  </si>
  <si>
    <t>Shri Vile Parle Kelavani Mandals Dwarkadas J. Sanghvi College of Engineering Plot No U-15 J V P D Scheme Gulmohar Road Vile Parle West) Mumbai 400 056</t>
  </si>
  <si>
    <t>SIH1727</t>
  </si>
  <si>
    <t>One Boat Solution</t>
  </si>
  <si>
    <t>KUNAAL SHIRISH SHINDAGI</t>
  </si>
  <si>
    <t>C-62653</t>
  </si>
  <si>
    <t>JAIN COLLEGE OF ENGINEERING AND RESEARCH BELAGAVI</t>
  </si>
  <si>
    <t>Belagavi</t>
  </si>
  <si>
    <t>SIH1681</t>
  </si>
  <si>
    <t>BinaryByte</t>
  </si>
  <si>
    <t>Pawan Sharma</t>
  </si>
  <si>
    <t>HEXCORP</t>
  </si>
  <si>
    <t>Vishnudharan B</t>
  </si>
  <si>
    <t>SIH1680</t>
  </si>
  <si>
    <t>PARADOX.</t>
  </si>
  <si>
    <t>Mohammad Ahmadullah Khan</t>
  </si>
  <si>
    <t>U-0108</t>
  </si>
  <si>
    <t>Jamia Millia Islamia University</t>
  </si>
  <si>
    <t>South East</t>
  </si>
  <si>
    <t>SIH1682</t>
  </si>
  <si>
    <t>ByteKnights</t>
  </si>
  <si>
    <t>Habeeb Saleh</t>
  </si>
  <si>
    <t>C-25464</t>
  </si>
  <si>
    <t>Muffakham Jah College of Engineering &amp; Technology</t>
  </si>
  <si>
    <t>SIH1683</t>
  </si>
  <si>
    <t>Apex 0110</t>
  </si>
  <si>
    <t>Raj Mathuria</t>
  </si>
  <si>
    <t>C-33773</t>
  </si>
  <si>
    <t>Bhartiya Vidya Bhavans Sardar Patel Institute of Technology Munshi Nagar Andheri Mumbai</t>
  </si>
  <si>
    <t>Indian Institute of Technology, Hyderabad</t>
  </si>
  <si>
    <t>SIH1637</t>
  </si>
  <si>
    <t>Agritech Titans_</t>
  </si>
  <si>
    <t>Anshul Mishra</t>
  </si>
  <si>
    <t>S-19472</t>
  </si>
  <si>
    <t>PRIN L N WELINGKAR INSTITUTE OF MANAGEMENT DEVELOPMENT AND RESEARCH PGDM</t>
  </si>
  <si>
    <t>SIH1638</t>
  </si>
  <si>
    <t>CodeFusers</t>
  </si>
  <si>
    <t>Satyaki Dey</t>
  </si>
  <si>
    <t>SIH1639</t>
  </si>
  <si>
    <t>GrowCode</t>
  </si>
  <si>
    <t>Valhari Meshram</t>
  </si>
  <si>
    <t>C-18254</t>
  </si>
  <si>
    <t>Yashwantrao Chavan Engineering College, Wanadongri, Hingna road</t>
  </si>
  <si>
    <t>SIH1640</t>
  </si>
  <si>
    <t>VoidSeekers</t>
  </si>
  <si>
    <t>Ujjwal Srivastava</t>
  </si>
  <si>
    <t>C-46232</t>
  </si>
  <si>
    <t>NOIDA INSTITUTE OF ENGG. AND TECHNOLOGY, GREATER NOIDA</t>
  </si>
  <si>
    <t>Shobhit Institute of Engineering and Technology</t>
  </si>
  <si>
    <t>SIH1714</t>
  </si>
  <si>
    <t>INNOV8_01</t>
  </si>
  <si>
    <t>Yash Buddhadev</t>
  </si>
  <si>
    <t>SIH1715</t>
  </si>
  <si>
    <t>Alerta_2024</t>
  </si>
  <si>
    <t>Mukund  Kushwaha</t>
  </si>
  <si>
    <t>SIH1716</t>
  </si>
  <si>
    <t>Philosia</t>
  </si>
  <si>
    <t>Ujjwal Seth</t>
  </si>
  <si>
    <t>SIH1717</t>
  </si>
  <si>
    <t>Cyklones</t>
  </si>
  <si>
    <t>Larwin J</t>
  </si>
  <si>
    <t>SIH1718</t>
  </si>
  <si>
    <t>Key 2 Innov@tion</t>
  </si>
  <si>
    <t>Hrishikesh Das</t>
  </si>
  <si>
    <t>C-6294</t>
  </si>
  <si>
    <t>Bengal Institute of Technology 121</t>
  </si>
  <si>
    <t>Indian Institute of Technology, Tirupati</t>
  </si>
  <si>
    <t>SIH1643</t>
  </si>
  <si>
    <t>Carbon Daters</t>
  </si>
  <si>
    <t>Kaushal Vyas</t>
  </si>
  <si>
    <t>C-42054</t>
  </si>
  <si>
    <t>Army Institute of Technology, Dighi Hills, Pune</t>
  </si>
  <si>
    <t>Sahvrindam</t>
  </si>
  <si>
    <t>Parnika Patil</t>
  </si>
  <si>
    <t>K.K.Wagh Institute of Engineering Education &amp; Research</t>
  </si>
  <si>
    <t>SIH1555</t>
  </si>
  <si>
    <t>STACK SQUAD</t>
  </si>
  <si>
    <t>C B SUSMITHA</t>
  </si>
  <si>
    <t>C-36969</t>
  </si>
  <si>
    <t>Coimbatore Institute of Technology</t>
  </si>
  <si>
    <t>SIH1641</t>
  </si>
  <si>
    <t>PRAGATI MITRA</t>
  </si>
  <si>
    <t>Swetha R</t>
  </si>
  <si>
    <t>C-16614</t>
  </si>
  <si>
    <t>R.M.K Engineering College</t>
  </si>
  <si>
    <t>SIH1642</t>
  </si>
  <si>
    <t>AYUSH</t>
  </si>
  <si>
    <t>Kode Crafts</t>
  </si>
  <si>
    <t>Kartik</t>
  </si>
  <si>
    <t>U-0078</t>
  </si>
  <si>
    <t>Panjab University,Chandigarh</t>
  </si>
  <si>
    <t>Chandigarh</t>
  </si>
  <si>
    <t>Integral University</t>
  </si>
  <si>
    <t>SIH1673</t>
  </si>
  <si>
    <t>gg-inc</t>
  </si>
  <si>
    <t>Mohammed Zubair</t>
  </si>
  <si>
    <t>SIH1775</t>
  </si>
  <si>
    <t>Tech Simp-2</t>
  </si>
  <si>
    <t>Satyam Yadav</t>
  </si>
  <si>
    <t>C-41913</t>
  </si>
  <si>
    <t>G. H. Raisoni College of Engineering and Management, Pune</t>
  </si>
  <si>
    <t>SIH1782</t>
  </si>
  <si>
    <t>Ministry of Information and Broadcasting</t>
  </si>
  <si>
    <t>CodeRunner_1</t>
  </si>
  <si>
    <t>Debanjan Rakshit</t>
  </si>
  <si>
    <t>U-0284</t>
  </si>
  <si>
    <t>Maulana Azad National Institute of Technology, Bhopal</t>
  </si>
  <si>
    <t>SIH1752</t>
  </si>
  <si>
    <t>HexTech1</t>
  </si>
  <si>
    <t>Muhammad Affan Asif</t>
  </si>
  <si>
    <t>SIH1753</t>
  </si>
  <si>
    <t>ABHYUDAY</t>
  </si>
  <si>
    <t>Suyash Dongre</t>
  </si>
  <si>
    <t>SIH1754</t>
  </si>
  <si>
    <t>Mini Juris 2.0</t>
  </si>
  <si>
    <t>Samminga Sainath Rao</t>
  </si>
  <si>
    <t>SIH1756</t>
  </si>
  <si>
    <t>BHOOMIK</t>
  </si>
  <si>
    <t>Rahul joshi</t>
  </si>
  <si>
    <t>KIT's College of Engineering (Autonomous), Kolhapur</t>
  </si>
  <si>
    <t>SIH1596</t>
  </si>
  <si>
    <t>Sorcerers</t>
  </si>
  <si>
    <t>Eklavya Bhardwaj</t>
  </si>
  <si>
    <t>C-10575</t>
  </si>
  <si>
    <t>Panipat Institute of Engg. &amp; Technology</t>
  </si>
  <si>
    <t>Panipat</t>
  </si>
  <si>
    <t>Haryana</t>
  </si>
  <si>
    <t>Team P.O.V</t>
  </si>
  <si>
    <t>Rohith Krishna K V</t>
  </si>
  <si>
    <t>C-1291</t>
  </si>
  <si>
    <t>Dr. Ambedkar Institute of Technology, BANGALORE</t>
  </si>
  <si>
    <t>SIH1710</t>
  </si>
  <si>
    <t>Ministry of Railway</t>
  </si>
  <si>
    <t>Pravaah_29</t>
  </si>
  <si>
    <t>Maitreyee Majumdar</t>
  </si>
  <si>
    <t>LDI Hackos</t>
  </si>
  <si>
    <t>Sriram R S</t>
  </si>
  <si>
    <t>SIH1595</t>
  </si>
  <si>
    <t>NERDDEV</t>
  </si>
  <si>
    <t>SOUBARNIKA S</t>
  </si>
  <si>
    <t>C-37064</t>
  </si>
  <si>
    <t>Sri Krishna College of Technology</t>
  </si>
  <si>
    <t>SIH1597</t>
  </si>
  <si>
    <t>CAPTIVATORS 3.0</t>
  </si>
  <si>
    <t>Snehal Sunil Shirsath</t>
  </si>
  <si>
    <t>C-41515</t>
  </si>
  <si>
    <t>Amrutvahini Sheti &amp; Vikas Santhas Amrutvahini College of Engineering , Amrutangar, Tal.Sangamner, Dist. Ahmednagar 422608</t>
  </si>
  <si>
    <t>Ahmednagar</t>
  </si>
  <si>
    <t>SIH1711</t>
  </si>
  <si>
    <t>Manifest Coders</t>
  </si>
  <si>
    <t>Ezhil Srikanth M</t>
  </si>
  <si>
    <t>Lakshmi Narain College of Technology</t>
  </si>
  <si>
    <t>SIH1788</t>
  </si>
  <si>
    <t>Madhya Pradesh Police</t>
  </si>
  <si>
    <t>ExpertChain</t>
  </si>
  <si>
    <t>Pankaj C</t>
  </si>
  <si>
    <t>C-48544</t>
  </si>
  <si>
    <t>VISHWANIKETANs INSTITUTE OF MANAGEMENT ENTREPRENEURSHIP and ENGINEERING TECHNOLOGY</t>
  </si>
  <si>
    <t>Raigad</t>
  </si>
  <si>
    <t>THE HAXTERS</t>
  </si>
  <si>
    <t>Vansh Rathi</t>
  </si>
  <si>
    <t>SIH1787</t>
  </si>
  <si>
    <t>RouteMasters26</t>
  </si>
  <si>
    <t>Jagdish Bhagchand Raut</t>
  </si>
  <si>
    <t>C-41513</t>
  </si>
  <si>
    <t>Dr. D. Y. Patil Pratishthan's, D.Y. Patil College of Engineering, Akurdi, Pune</t>
  </si>
  <si>
    <t>SIH1789</t>
  </si>
  <si>
    <t>405_Resolved</t>
  </si>
  <si>
    <t>Bhoomi Agrawal</t>
  </si>
  <si>
    <t>C-1413</t>
  </si>
  <si>
    <t>Dayananda Sagar College of Engineering, BANGALORE</t>
  </si>
  <si>
    <t>SIH1790</t>
  </si>
  <si>
    <t>Team EXPLORERS</t>
  </si>
  <si>
    <t>Ritik Jaiswal</t>
  </si>
  <si>
    <t>C-36030</t>
  </si>
  <si>
    <t>LAKSHMI NARAIN COLLEGE OF TECHNOLOGY EXCELLENCE, Khajuri Khurd, Raisen Road, Bhopal - 462021</t>
  </si>
  <si>
    <t>SIH1628</t>
  </si>
  <si>
    <t>Government of Punjab</t>
  </si>
  <si>
    <t>Access Denied</t>
  </si>
  <si>
    <t>Shreyans Jain</t>
  </si>
  <si>
    <t>Stellar Six</t>
  </si>
  <si>
    <t>Yashaswee Kesharwani</t>
  </si>
  <si>
    <t>SIH1629</t>
  </si>
  <si>
    <t>NavKriti</t>
  </si>
  <si>
    <t>Asmita Mishra</t>
  </si>
  <si>
    <t>C-36009</t>
  </si>
  <si>
    <t>Lakshmi Narain College of Technology &amp; Science, Kalchuri Nagar, Raisen Road, Bhopal-462021</t>
  </si>
  <si>
    <t>Nirvana Legions</t>
  </si>
  <si>
    <t>Varun Bhat P</t>
  </si>
  <si>
    <t>U-1288</t>
  </si>
  <si>
    <t>UNIVERSITY OF VISVESVARAYA COLLEGE OF ENGINEERING</t>
  </si>
  <si>
    <t>SIH1630</t>
  </si>
  <si>
    <t>Connexus</t>
  </si>
  <si>
    <t>Ritesh Kumar</t>
  </si>
  <si>
    <t>ZenCoders11</t>
  </si>
  <si>
    <t>Henil Patel</t>
  </si>
  <si>
    <t>C-94</t>
  </si>
  <si>
    <t>G.H.PATEL COLLEGE OF ENGG. &amp; TECH. , V. V. NAGAR 011</t>
  </si>
  <si>
    <t>Anand</t>
  </si>
  <si>
    <t>SIH1631</t>
  </si>
  <si>
    <t>Government of Rajasthan</t>
  </si>
  <si>
    <t>Arambh_99</t>
  </si>
  <si>
    <t>Om Panchal</t>
  </si>
  <si>
    <t>SIH1632</t>
  </si>
  <si>
    <t>PlaceX</t>
  </si>
  <si>
    <t>Yashita Bansal</t>
  </si>
  <si>
    <t>U-0080</t>
  </si>
  <si>
    <t>Punjab Engineering College , Chandigarh</t>
  </si>
  <si>
    <t>SIH1633</t>
  </si>
  <si>
    <t>underScore</t>
  </si>
  <si>
    <t>Prince Kumar</t>
  </si>
  <si>
    <t>C-46805</t>
  </si>
  <si>
    <t>BUNDELKHAND INSTITUTE OF ENGINEERING AND TECHNOLOGY, JHANSI</t>
  </si>
  <si>
    <t>Jhansi</t>
  </si>
  <si>
    <t>M. S. Ramaiah University of Applied Sciences</t>
  </si>
  <si>
    <t>SIH1688</t>
  </si>
  <si>
    <t>Tech Wave</t>
  </si>
  <si>
    <t>Ayush Raj</t>
  </si>
  <si>
    <t>C-35964</t>
  </si>
  <si>
    <t>IES s College of Technology, Kalikheda, Ratibad Main Road, Bhopal - 462044</t>
  </si>
  <si>
    <t>SIH1689</t>
  </si>
  <si>
    <t>Drop Squad</t>
  </si>
  <si>
    <t>Akanksha Ravindra Bhagat</t>
  </si>
  <si>
    <t>C-34225</t>
  </si>
  <si>
    <t>Shivajirao S. Jondhale College of Engineering, Sonarpada, Dombivli East) Dist: Thane</t>
  </si>
  <si>
    <t>Thane</t>
  </si>
  <si>
    <t>SIH1690</t>
  </si>
  <si>
    <t>AKATSUKI_AU</t>
  </si>
  <si>
    <t>SATVIK RAO</t>
  </si>
  <si>
    <t>U-0959</t>
  </si>
  <si>
    <t>AVANTIKA UNIVERSITY</t>
  </si>
  <si>
    <t>Ujjain</t>
  </si>
  <si>
    <t>Don Bosco Institute of Technology Bangalore</t>
  </si>
  <si>
    <t>SIH1691</t>
  </si>
  <si>
    <t>Team Chakravyuh123</t>
  </si>
  <si>
    <t>Aaditya Thakur</t>
  </si>
  <si>
    <t>SIH1693</t>
  </si>
  <si>
    <t>Airavata</t>
  </si>
  <si>
    <t>Aniket Sanjay Rane</t>
  </si>
  <si>
    <t>C-34012</t>
  </si>
  <si>
    <t>Sterling Institute of Management Studies Plot No.93 93A Sector 19 Nerul E Navi Mumbai 400 706</t>
  </si>
  <si>
    <t>New Horizon College of Engineering, Bangalore</t>
  </si>
  <si>
    <t>SIH1694</t>
  </si>
  <si>
    <t>Nirvana1</t>
  </si>
  <si>
    <t>Dev Soni</t>
  </si>
  <si>
    <t>U-0405</t>
  </si>
  <si>
    <t>LNM Institute of Information Technology, Jaipur</t>
  </si>
  <si>
    <t>Vormir</t>
  </si>
  <si>
    <t>Pratik Raut</t>
  </si>
  <si>
    <t>C-41497</t>
  </si>
  <si>
    <t>BRACT Vishwakarma Institute of Information Technology, Pune 411048.</t>
  </si>
  <si>
    <t>SIH1698</t>
  </si>
  <si>
    <t>Journey Maker's</t>
  </si>
  <si>
    <t>Nandgaonkar Virag Sanjay</t>
  </si>
  <si>
    <t>C0deCr4ft</t>
  </si>
  <si>
    <t>Atharva Aurangabadkar</t>
  </si>
  <si>
    <t>C-33588</t>
  </si>
  <si>
    <t>Vidyalankar Institute of Technology Pearl Center Senapati Bapat Marg Dadar West) Mumbai 400 028</t>
  </si>
  <si>
    <t>SIH1695</t>
  </si>
  <si>
    <t>CONFLUENCE</t>
  </si>
  <si>
    <t>Prithika Andrea Angelina F</t>
  </si>
  <si>
    <t>SIH1696</t>
  </si>
  <si>
    <t>CodeSHEild</t>
  </si>
  <si>
    <t>AYUSH SAHA ROY</t>
  </si>
  <si>
    <t>SIH1731</t>
  </si>
  <si>
    <t>MathWorks India Private Limited</t>
  </si>
  <si>
    <t>Solar Masters</t>
  </si>
  <si>
    <t>Rajput Vaibhavpradhansingh Devrajsingh</t>
  </si>
  <si>
    <t>NIT Srinagar</t>
  </si>
  <si>
    <t>SIH1706</t>
  </si>
  <si>
    <t>GAIL, Ministry of Petroleum and Natural Gas</t>
  </si>
  <si>
    <t>Agents of Chaos</t>
  </si>
  <si>
    <t>Shrutika Yeole</t>
  </si>
  <si>
    <t>Team Maverick_24</t>
  </si>
  <si>
    <t>Kishore M</t>
  </si>
  <si>
    <t>SIH1707</t>
  </si>
  <si>
    <t>Coding_Wizard</t>
  </si>
  <si>
    <t>Asmi Khare</t>
  </si>
  <si>
    <t>SIH1708</t>
  </si>
  <si>
    <t>Lan_Lords</t>
  </si>
  <si>
    <t>Vivek Agarwal</t>
  </si>
  <si>
    <t>SIH1712</t>
  </si>
  <si>
    <t>SHIP SHAPES</t>
  </si>
  <si>
    <t>Nirmal Yuvaraj.C</t>
  </si>
  <si>
    <t>SIH1719</t>
  </si>
  <si>
    <t>TechSpectra</t>
  </si>
  <si>
    <t>Harish Lukare</t>
  </si>
  <si>
    <t>NIT Suratkal</t>
  </si>
  <si>
    <t>SIH1644</t>
  </si>
  <si>
    <t>JM_Tech Avengers</t>
  </si>
  <si>
    <t>Sarthak Garg</t>
  </si>
  <si>
    <t>C-10653</t>
  </si>
  <si>
    <t>Seth Jai Parkash Mukand Lal Inst. of Engineering &amp; Technology</t>
  </si>
  <si>
    <t>Yamunanagar</t>
  </si>
  <si>
    <t>Coldcoders</t>
  </si>
  <si>
    <t>Prajwal V Wadekar</t>
  </si>
  <si>
    <t>C-58013</t>
  </si>
  <si>
    <t>JAIN COLLEGE OF ENGINEERING AND TECHNOLOGY, Hubballi</t>
  </si>
  <si>
    <t>Dharwad</t>
  </si>
  <si>
    <t>SIH1645</t>
  </si>
  <si>
    <t>42HackHeads</t>
  </si>
  <si>
    <t>Prathamesh Sanaye</t>
  </si>
  <si>
    <t>CarbonClad</t>
  </si>
  <si>
    <t>Abhay Prasad</t>
  </si>
  <si>
    <t>U-1080</t>
  </si>
  <si>
    <t>C.V. RAMAN GLOBAL UNIVERSITY, ODISHA</t>
  </si>
  <si>
    <t>Khordha</t>
  </si>
  <si>
    <t>Odisha</t>
  </si>
  <si>
    <t>SIH1646</t>
  </si>
  <si>
    <t>Brainvoltzzz</t>
  </si>
  <si>
    <t>Vedang Bhole</t>
  </si>
  <si>
    <t>U-0923</t>
  </si>
  <si>
    <t>VIT Bhopal University, Sehore</t>
  </si>
  <si>
    <t>Sehore</t>
  </si>
  <si>
    <t>$BLACKGOLD$</t>
  </si>
  <si>
    <t>Tejaswini Ganesh Koparde</t>
  </si>
  <si>
    <t>C-41614</t>
  </si>
  <si>
    <t>Jaywant Shikshan Prasarak Mandal's Rajshree Shahu College of Engineering, S.No. 80, Pune Bombay Bypass highway, Thathwade, Pune 411 033</t>
  </si>
  <si>
    <t>SIH1722</t>
  </si>
  <si>
    <t>Ministry of Youth Affairs &amp; Sports</t>
  </si>
  <si>
    <t>Algonauts_</t>
  </si>
  <si>
    <t>MRIDHUL KRISHNAN K B</t>
  </si>
  <si>
    <t>U-0472</t>
  </si>
  <si>
    <t>Rajiv Gandhi National Instiute of Youth Development, Sriperumbudur</t>
  </si>
  <si>
    <t>TechTitans..</t>
  </si>
  <si>
    <t>Prachi shah</t>
  </si>
  <si>
    <t>U-0720</t>
  </si>
  <si>
    <t>G.D. GOENKA UNIVERSITY</t>
  </si>
  <si>
    <t>Gurugram</t>
  </si>
  <si>
    <t>SIH1720</t>
  </si>
  <si>
    <t>RADIANCE 07</t>
  </si>
  <si>
    <t>Muthukumar G</t>
  </si>
  <si>
    <t>SIH1721</t>
  </si>
  <si>
    <t>Bit_REBEL$</t>
  </si>
  <si>
    <t>Mit Nitin Jain</t>
  </si>
  <si>
    <t>C-50450</t>
  </si>
  <si>
    <t>A P SHAH INSTITUTE OF TECHNOLOGY, KASARVADAVALI</t>
  </si>
  <si>
    <t>Noida Institute of Engineerign and Technology, Greater Noida</t>
  </si>
  <si>
    <t>SIH1624</t>
  </si>
  <si>
    <t>Team ProSortX</t>
  </si>
  <si>
    <t>Anuja Eknath Pawar</t>
  </si>
  <si>
    <t>C-51494</t>
  </si>
  <si>
    <t>CSMSS Chh. Shahu College of Engineering, Kanchanwadi, Aurangabad.</t>
  </si>
  <si>
    <t>HASHTECH</t>
  </si>
  <si>
    <t>Sujan D S</t>
  </si>
  <si>
    <t>DebugThugs123</t>
  </si>
  <si>
    <t>Arnav Vikas Garg</t>
  </si>
  <si>
    <t>SIH1625</t>
  </si>
  <si>
    <t>HacK'N'SeeK</t>
  </si>
  <si>
    <t>Sivaramakrishnan R</t>
  </si>
  <si>
    <t>S.P.D</t>
  </si>
  <si>
    <t>Charan Manikanta Nalla</t>
  </si>
  <si>
    <t>C-17915</t>
  </si>
  <si>
    <t>Raghu Engineering College, Dakamarri Village, Bheemunipatnam Mandal,PIN-531162CC-98)</t>
  </si>
  <si>
    <t>SIH1709</t>
  </si>
  <si>
    <t>SmartInspect</t>
  </si>
  <si>
    <t>Raghav Sharma</t>
  </si>
  <si>
    <t>C-28457</t>
  </si>
  <si>
    <t>Dronacharya College of Engg. Farukh Nagar, Gurgaon</t>
  </si>
  <si>
    <t>Wiz.Ai</t>
  </si>
  <si>
    <t>Siddharth Sharma</t>
  </si>
  <si>
    <t>C-36010</t>
  </si>
  <si>
    <t>Institute of Engineering &amp; Science, IPS Academy, Rajendra Nagar, A.B. Road, Sita Building, Indore 452003</t>
  </si>
  <si>
    <t>SIH1743</t>
  </si>
  <si>
    <t>National Investigation Agency (NIA)</t>
  </si>
  <si>
    <t>CyberVanguard</t>
  </si>
  <si>
    <t>Gomtesh Gandhi</t>
  </si>
  <si>
    <t>U-0921</t>
  </si>
  <si>
    <t>Symbiosis University of Applied Sciences, Indore</t>
  </si>
  <si>
    <t>CipherEdgers</t>
  </si>
  <si>
    <t>Aayushman Singh</t>
  </si>
  <si>
    <t>C-46125</t>
  </si>
  <si>
    <t>IMS ENGINEERING COLLEGE, GHAZIABAD</t>
  </si>
  <si>
    <t>SIH1744</t>
  </si>
  <si>
    <t>Syndicate Ã”Ã¶Â£â”œÂ®Ã”Ã¶Â¼â”œÃ­.</t>
  </si>
  <si>
    <t>Chetan Singh</t>
  </si>
  <si>
    <t>Black syndicate</t>
  </si>
  <si>
    <t>BRUNO A</t>
  </si>
  <si>
    <t>Oriental Institute of Science and Technology Bhopal</t>
  </si>
  <si>
    <t>SIH1785</t>
  </si>
  <si>
    <t>KyuTek</t>
  </si>
  <si>
    <t>ATHISH N S</t>
  </si>
  <si>
    <t>ELECTRIZZ3699</t>
  </si>
  <si>
    <t>Sharavana Vell KT K</t>
  </si>
  <si>
    <t>SIH1783</t>
  </si>
  <si>
    <t>Trim Work</t>
  </si>
  <si>
    <t>Anshul Ojha</t>
  </si>
  <si>
    <t>SIH1784</t>
  </si>
  <si>
    <t>Team Nerve</t>
  </si>
  <si>
    <t>Ganesh Vasudeo Wadhe</t>
  </si>
  <si>
    <t>C-33566</t>
  </si>
  <si>
    <t>Bharati Vidyapeeths College of Engineering Sector-7 C.B.D.Belpada Navi Mumbai 400 614</t>
  </si>
  <si>
    <t>SIH1786</t>
  </si>
  <si>
    <t>Tech_Veda</t>
  </si>
  <si>
    <t>Shreya Singhal</t>
  </si>
  <si>
    <t>Prin. L. N. Welingkar Institute of Management Development and Research (PGDM)</t>
  </si>
  <si>
    <t>SIH1607</t>
  </si>
  <si>
    <t>Aristos</t>
  </si>
  <si>
    <t>S. Kavya Sudha</t>
  </si>
  <si>
    <t>PowerX</t>
  </si>
  <si>
    <t>Mawwiz Shaikh</t>
  </si>
  <si>
    <t>U-1101</t>
  </si>
  <si>
    <t>MGM UNIVERSITY</t>
  </si>
  <si>
    <t>SIH1604</t>
  </si>
  <si>
    <t>Bharat Electronics Limited (BEL)</t>
  </si>
  <si>
    <t>Team Terabyte</t>
  </si>
  <si>
    <t>Akash Bora</t>
  </si>
  <si>
    <t>U-1249</t>
  </si>
  <si>
    <t>GIRIJANANDA CHOWDHURY UNIVERSITY</t>
  </si>
  <si>
    <t>SIH1605</t>
  </si>
  <si>
    <t>SHILEDAR</t>
  </si>
  <si>
    <t>Kshitij Umesh Sharma</t>
  </si>
  <si>
    <t>C-34200</t>
  </si>
  <si>
    <t>Datta Meghe College of Engineering CIDCO Sector III Airoli Navi Mumbai 400 708</t>
  </si>
  <si>
    <t>SIH1606</t>
  </si>
  <si>
    <t>RadarVision</t>
  </si>
  <si>
    <t>Inchara J</t>
  </si>
  <si>
    <t>SIH1772</t>
  </si>
  <si>
    <t>National Security Guard (NSG), MHA</t>
  </si>
  <si>
    <t>Sankalp007</t>
  </si>
  <si>
    <t>Adrija Sengupta</t>
  </si>
  <si>
    <t>SIH1773</t>
  </si>
  <si>
    <t>X-Helios</t>
  </si>
  <si>
    <t>Libbe Raj Keerthy</t>
  </si>
  <si>
    <t>SIH1757</t>
  </si>
  <si>
    <t>Instant Ideators</t>
  </si>
  <si>
    <t>Praguni Sanotra</t>
  </si>
  <si>
    <t>C-23000</t>
  </si>
  <si>
    <t>Model Institute of Engg. &amp; Technology</t>
  </si>
  <si>
    <t>Stealth Mode</t>
  </si>
  <si>
    <t>Soham Dixit</t>
  </si>
  <si>
    <t>Bansilal Ramnath Agarwal Charitable Trusts Vishwakarama Institute of Technology</t>
  </si>
  <si>
    <t>SIH1647</t>
  </si>
  <si>
    <t>Ministry of Consumer Affairs, Food and Public Distribution</t>
  </si>
  <si>
    <t>CTRL K</t>
  </si>
  <si>
    <t>DEV SHAH</t>
  </si>
  <si>
    <t>SIH1758</t>
  </si>
  <si>
    <t>LeakCode404</t>
  </si>
  <si>
    <t>Shriyash Beohar</t>
  </si>
  <si>
    <t>SIH1759</t>
  </si>
  <si>
    <t>Travelling Postman</t>
  </si>
  <si>
    <t>Svayam Kapadia</t>
  </si>
  <si>
    <t>U-0804</t>
  </si>
  <si>
    <t>INDIAN INSTITUTE OF INFORMATION TECHNOLOGY, PUNE</t>
  </si>
  <si>
    <t>Rungta College of Engineering and Technology, Bhilai</t>
  </si>
  <si>
    <t>SIH1618</t>
  </si>
  <si>
    <t>Vajra</t>
  </si>
  <si>
    <t>Kanishk Jagya</t>
  </si>
  <si>
    <t>Indent</t>
  </si>
  <si>
    <t>Sajal Batra</t>
  </si>
  <si>
    <t>U-0722</t>
  </si>
  <si>
    <t>SRM UNIVERSITY, SONEPAT</t>
  </si>
  <si>
    <t>Sonipat</t>
  </si>
  <si>
    <t>SIH1616</t>
  </si>
  <si>
    <t>Sky Guardians</t>
  </si>
  <si>
    <t>Ranjan Gupta</t>
  </si>
  <si>
    <t>U-0643</t>
  </si>
  <si>
    <t>GALGOTIAS UNIVERSITY</t>
  </si>
  <si>
    <t>SIH1617</t>
  </si>
  <si>
    <t>CHASING HORIZONS</t>
  </si>
  <si>
    <t>PONNURU VENKATESH</t>
  </si>
  <si>
    <t>C-45100</t>
  </si>
  <si>
    <t>RGUKT- NUZVID</t>
  </si>
  <si>
    <t>Eluru</t>
  </si>
  <si>
    <t>SIH1619</t>
  </si>
  <si>
    <t>Techno Tuners</t>
  </si>
  <si>
    <t>Ashit Rai</t>
  </si>
  <si>
    <t>SIH1620</t>
  </si>
  <si>
    <t>Team Void</t>
  </si>
  <si>
    <t>Aastha Ketan Kataria</t>
  </si>
  <si>
    <t>U-1085</t>
  </si>
  <si>
    <t>SOMAIYA VIDYAVIHAR UNIVERSITY</t>
  </si>
  <si>
    <t>Sahyadri College of Engineering &amp; Management, Mangaluru</t>
  </si>
  <si>
    <t>SIH1668</t>
  </si>
  <si>
    <t>Data Defenders Nexus</t>
  </si>
  <si>
    <t>Kasthuri Krishna L M</t>
  </si>
  <si>
    <t>SIH1669</t>
  </si>
  <si>
    <t>DODS</t>
  </si>
  <si>
    <t>Aryan Rajpurkar</t>
  </si>
  <si>
    <t>SIH1670</t>
  </si>
  <si>
    <t>Smart Indian Hackers</t>
  </si>
  <si>
    <t>Tanmay Vig</t>
  </si>
  <si>
    <t>U-0522</t>
  </si>
  <si>
    <t>Jaypee Institute of Information Technology, Noida</t>
  </si>
  <si>
    <t>SIH1671</t>
  </si>
  <si>
    <t>VANGUARDS ELEVATE</t>
  </si>
  <si>
    <t>TAMILARASI P</t>
  </si>
  <si>
    <t>SIH1672</t>
  </si>
  <si>
    <t>INNOVISIONERSZ</t>
  </si>
  <si>
    <t>Mano Sundar M</t>
  </si>
  <si>
    <t>Indian Institute of Technology, Jammu</t>
  </si>
  <si>
    <t>SIH1745</t>
  </si>
  <si>
    <t>National Critical Information Infrastructure Protection Center (NCIIPC)</t>
  </si>
  <si>
    <t>REBELSCODE</t>
  </si>
  <si>
    <t>Shashank Pandey</t>
  </si>
  <si>
    <t>U-0986</t>
  </si>
  <si>
    <t>SARALA BIRLA UNIVERSITY</t>
  </si>
  <si>
    <t>Ranchi</t>
  </si>
  <si>
    <t>Jharkhand</t>
  </si>
  <si>
    <t>SIH1746</t>
  </si>
  <si>
    <t>FuzZpL0iT915</t>
  </si>
  <si>
    <t>Sushant Mane</t>
  </si>
  <si>
    <t>SIH1747</t>
  </si>
  <si>
    <t>Ritorno</t>
  </si>
  <si>
    <t>Akash Meruva</t>
  </si>
  <si>
    <t>U-0934</t>
  </si>
  <si>
    <t>SRM University-AP, Amaravati</t>
  </si>
  <si>
    <t>SIH1748</t>
  </si>
  <si>
    <t>Salient Devs</t>
  </si>
  <si>
    <t>Manvith Bhandari</t>
  </si>
  <si>
    <t>C-34018</t>
  </si>
  <si>
    <t>Haji Jamaluddin Thim TrustTheem College of Engineering At Village Betegaon Boisar Chikhar Road N.H.No.8 Near Union Park BoisarE Tal Palghar Dist. Thane 401 501</t>
  </si>
  <si>
    <t>Palghar</t>
  </si>
  <si>
    <t>SIH1749</t>
  </si>
  <si>
    <t>NiteWatch</t>
  </si>
  <si>
    <t>Yogesh Prashant Rane</t>
  </si>
  <si>
    <t>U-0234</t>
  </si>
  <si>
    <t>Manipal Academy of Higher Education, Manipal</t>
  </si>
  <si>
    <t>Udupi</t>
  </si>
  <si>
    <t>SIH1750</t>
  </si>
  <si>
    <t>Vidya-Dhaar</t>
  </si>
  <si>
    <t>Danush Khanna</t>
  </si>
  <si>
    <t>U-0749</t>
  </si>
  <si>
    <t>MANIPAL UNIVERSITY, JAIPUR</t>
  </si>
  <si>
    <t>SIH1648</t>
  </si>
  <si>
    <t>GRYFFINDORS</t>
  </si>
  <si>
    <t>N GOWRI VENKAT</t>
  </si>
  <si>
    <t>CodeX</t>
  </si>
  <si>
    <t>Chetan Kashyap</t>
  </si>
  <si>
    <t>C-10381</t>
  </si>
  <si>
    <t>Guru Nanak Dev Engineering College, Ludhiana</t>
  </si>
  <si>
    <t>Ludhiana</t>
  </si>
  <si>
    <t>SIH1626</t>
  </si>
  <si>
    <t>Shamsheer</t>
  </si>
  <si>
    <t>Rohan Jaiswal</t>
  </si>
  <si>
    <t>U-0856</t>
  </si>
  <si>
    <t>DAYANANDA SAGAR UNIVERSITY</t>
  </si>
  <si>
    <t>SIH1704</t>
  </si>
  <si>
    <t>Ministry of Panchayati Raj</t>
  </si>
  <si>
    <t>Dead_Lock</t>
  </si>
  <si>
    <t>Vikash Kumar</t>
  </si>
  <si>
    <t>U-0207</t>
  </si>
  <si>
    <t>National Institute of Technology, Jamshedpur</t>
  </si>
  <si>
    <t>Saraikela Kharsawan</t>
  </si>
  <si>
    <t>SIH1705</t>
  </si>
  <si>
    <t>Future Fixers - KPRIET</t>
  </si>
  <si>
    <t>RAM KUMAR R</t>
  </si>
  <si>
    <t>C-36999</t>
  </si>
  <si>
    <t>KPR Institute of Engineering and Technology</t>
  </si>
  <si>
    <t>SIH1621</t>
  </si>
  <si>
    <t>MEDISURE</t>
  </si>
  <si>
    <t>Bhushan Amol Anokar</t>
  </si>
  <si>
    <t>C-41309</t>
  </si>
  <si>
    <t>Marathwada Mitra Mandal's College of Engineering Pune 52</t>
  </si>
  <si>
    <t>SIH1622</t>
  </si>
  <si>
    <t>Digital Dockets</t>
  </si>
  <si>
    <t>Aadi Nitin Bhujbal</t>
  </si>
  <si>
    <t>C-49660</t>
  </si>
  <si>
    <t>PIMPRI CHINCHWAD EDUCATION TRUST'S PIMPRI CHINCHWAD COLLEGE OF ENGINEERING AND RESEARCH, LAXMINAGAR, RAVET</t>
  </si>
  <si>
    <t>SIH1623</t>
  </si>
  <si>
    <t>Agrani.</t>
  </si>
  <si>
    <t>Neem Chetanbhai Sheth</t>
  </si>
  <si>
    <t>U-0149</t>
  </si>
  <si>
    <t>Sardar Vallabhbhai National Institute of Technology, Surat</t>
  </si>
  <si>
    <t>Surat</t>
  </si>
  <si>
    <t>SIH1627</t>
  </si>
  <si>
    <t>MediNexus</t>
  </si>
  <si>
    <t>Dhruv Dawar</t>
  </si>
  <si>
    <t>U-0098</t>
  </si>
  <si>
    <t>Delhi Technological University</t>
  </si>
  <si>
    <t>North West</t>
  </si>
  <si>
    <t>Sri Venkateswara College of Engineering and Technology</t>
  </si>
  <si>
    <t>SIH1729</t>
  </si>
  <si>
    <t>AICTE</t>
  </si>
  <si>
    <t>ARTH</t>
  </si>
  <si>
    <t>Parth Gupta</t>
  </si>
  <si>
    <t>KAL HONA CODE</t>
  </si>
  <si>
    <t>Appari Satya Bargav</t>
  </si>
  <si>
    <t>SIH1593</t>
  </si>
  <si>
    <t>eleevate</t>
  </si>
  <si>
    <t>Guduru Dinesh</t>
  </si>
  <si>
    <t>C-1269</t>
  </si>
  <si>
    <t>R V College of Engineering, BANGALORE</t>
  </si>
  <si>
    <t>SIH1728</t>
  </si>
  <si>
    <t>Byte Overload</t>
  </si>
  <si>
    <t>PRATHAMESH MANDIYE</t>
  </si>
  <si>
    <t>U-0577</t>
  </si>
  <si>
    <t>National Institute of Technology, Durgapur</t>
  </si>
  <si>
    <t>Purba Bardhaman</t>
  </si>
  <si>
    <t>SIH1730</t>
  </si>
  <si>
    <t>Neural_Nexus</t>
  </si>
  <si>
    <t>Sara Nambiar</t>
  </si>
  <si>
    <t>C-42072</t>
  </si>
  <si>
    <t>Pune Institute of Computer Technology, Dhankawadi, Pune 411043</t>
  </si>
  <si>
    <t>St. Joseph's Institute of Technology</t>
  </si>
  <si>
    <t>SIH1751</t>
  </si>
  <si>
    <t>RENEGADES-VI</t>
  </si>
  <si>
    <t>Anmol Mangaraj</t>
  </si>
  <si>
    <t>U-0357</t>
  </si>
  <si>
    <t>National Institute of Technology, Rourkela</t>
  </si>
  <si>
    <t>Sundargarh</t>
  </si>
  <si>
    <t>SIH1760</t>
  </si>
  <si>
    <t>Big O</t>
  </si>
  <si>
    <t>Harsh Shivhare</t>
  </si>
  <si>
    <t>SIH1761</t>
  </si>
  <si>
    <t>Logitech_Trailblazers_</t>
  </si>
  <si>
    <t>Atharva Sanjay Bhavar</t>
  </si>
  <si>
    <t>C-41474</t>
  </si>
  <si>
    <t>Sanjeevani Education Societys College of Engineering, At. Sahajanandnagar, Post. Shingnapur, Tal. Kopargaon, Dist. Ahmednagar 423603</t>
  </si>
  <si>
    <t>SIH1762</t>
  </si>
  <si>
    <t>Hackstreet Hustlers</t>
  </si>
  <si>
    <t>Nandani Kadave</t>
  </si>
  <si>
    <t>Vardhaman College of Engineering, Hyderabad - 501218, Telangana.</t>
  </si>
  <si>
    <t>SIH1655</t>
  </si>
  <si>
    <t>Ministry of Earth Sciences</t>
  </si>
  <si>
    <t>Aquintel</t>
  </si>
  <si>
    <t>Pragyashree D</t>
  </si>
  <si>
    <t>U-0055</t>
  </si>
  <si>
    <t>National Institute of Technology, Silchar</t>
  </si>
  <si>
    <t>Cachar</t>
  </si>
  <si>
    <t>SIH1656</t>
  </si>
  <si>
    <t>NullPointer</t>
  </si>
  <si>
    <t>Aviral Gupta</t>
  </si>
  <si>
    <t>U-0841</t>
  </si>
  <si>
    <t>INDIAN INSTITUTE OF INFORMATION TECHNOLOGY, NAGPUR</t>
  </si>
  <si>
    <t>SIH1657</t>
  </si>
  <si>
    <t>Astraa</t>
  </si>
  <si>
    <t>Sneha Anil Deshmukh</t>
  </si>
  <si>
    <t>SIH1658</t>
  </si>
  <si>
    <t>Hello_World_LT</t>
  </si>
  <si>
    <t>Lata</t>
  </si>
  <si>
    <t>U-0267</t>
  </si>
  <si>
    <t>Atal Bihari Vajpayee Indian Institute of Information Technology and Management, Gwalior</t>
  </si>
  <si>
    <t>SIH1659</t>
  </si>
  <si>
    <t>Syntax Weavers</t>
  </si>
  <si>
    <t>Nav Srijan</t>
  </si>
  <si>
    <t>U-0505</t>
  </si>
  <si>
    <t>Chatrapati Sahuji Maharaj Kanpur University, Kanpur</t>
  </si>
  <si>
    <t>Kanpur Nagar</t>
  </si>
  <si>
    <t>SIH1660</t>
  </si>
  <si>
    <t>Aqua Sentinels_11</t>
  </si>
  <si>
    <t>Jeet Shah</t>
  </si>
  <si>
    <t>C-41681</t>
  </si>
  <si>
    <t>International Institute of Information Technology, Pune Infotech Park, Hinjawadi, Pune 411057</t>
  </si>
  <si>
    <t>Vidyavardhaka College of Engineering, Mysuru</t>
  </si>
  <si>
    <t>SIH1601</t>
  </si>
  <si>
    <t>Outcast</t>
  </si>
  <si>
    <t>Riya Mehta</t>
  </si>
  <si>
    <t>Silent Scars</t>
  </si>
  <si>
    <t>R. Adwaith</t>
  </si>
  <si>
    <t>C-41054</t>
  </si>
  <si>
    <t>Dr.N.G.P. Arts and Science College</t>
  </si>
  <si>
    <t>SIH1600</t>
  </si>
  <si>
    <t>The Bengal Brainiacs</t>
  </si>
  <si>
    <t>SAMANNAY SAHA</t>
  </si>
  <si>
    <t>SIH1602</t>
  </si>
  <si>
    <t>Avishkari Nexus</t>
  </si>
  <si>
    <t>Muskan Goyal</t>
  </si>
  <si>
    <t>C-1331</t>
  </si>
  <si>
    <t>M S Ramaiah Institute of Technology, BANGALORE</t>
  </si>
  <si>
    <t>SIH1603</t>
  </si>
  <si>
    <t>TEAM PAC_BOT</t>
  </si>
  <si>
    <t>Guru Prasad P R</t>
  </si>
  <si>
    <t>Visvesvaraya Technological University</t>
  </si>
  <si>
    <t>SIH1699</t>
  </si>
  <si>
    <t>Ministry of Law and Justice</t>
  </si>
  <si>
    <t>Team Aavishkaar</t>
  </si>
  <si>
    <t>B. Mourya</t>
  </si>
  <si>
    <t>C-17958</t>
  </si>
  <si>
    <t>GMR Institute of Technology GMRIT), GMR Nagar, Rajam, Srikakulam Dt.,-532127 CC-34))</t>
  </si>
  <si>
    <t>Srikakulam</t>
  </si>
  <si>
    <t>SIH1700</t>
  </si>
  <si>
    <t>Catalyst</t>
  </si>
  <si>
    <t>Manav Keswani</t>
  </si>
  <si>
    <t>SIH1701</t>
  </si>
  <si>
    <t>Inno__Ventures</t>
  </si>
  <si>
    <t>Divyanshi Pal</t>
  </si>
  <si>
    <t>SIH1702</t>
  </si>
  <si>
    <t>Syntax Sentries</t>
  </si>
  <si>
    <t>D.L.Priyanka</t>
  </si>
  <si>
    <t>C-16497</t>
  </si>
  <si>
    <t>R M K College of Engineering and Technology</t>
  </si>
  <si>
    <t>SIH1703</t>
  </si>
  <si>
    <t>Manthan 1</t>
  </si>
  <si>
    <t>Om Khattar</t>
  </si>
  <si>
    <t>C-33634</t>
  </si>
  <si>
    <t>Mumbai Educational Trusts Institute Management Studies Gen.Arunkumar Vaidya Chowk Bandra Reclamation,Bandra West) Mumbai-400 050</t>
  </si>
  <si>
    <t>Indian Institute of Technology Kharagpur</t>
  </si>
  <si>
    <t>SIH1679</t>
  </si>
  <si>
    <t>Screen Warriors #</t>
  </si>
  <si>
    <t>Varun Patil</t>
  </si>
  <si>
    <t>C-33550</t>
  </si>
  <si>
    <t>Mahavir Education Trusts Shah and Anchor Kutchi Engineering College Shivaji Chowk Junction V N Purav Marg Opp R K Studio Near M s Dukes Co Chembur Mumbai 400 088</t>
  </si>
  <si>
    <t>Pursuit of Perfection</t>
  </si>
  <si>
    <t>Piyush Kulkarni</t>
  </si>
  <si>
    <t>SIH1676</t>
  </si>
  <si>
    <t>6BYTESQUAD</t>
  </si>
  <si>
    <t>ASUTOSH KUMAR</t>
  </si>
  <si>
    <t>SIH1677</t>
  </si>
  <si>
    <t>Digital Fortress</t>
  </si>
  <si>
    <t>Abhisht Chouhan</t>
  </si>
  <si>
    <t>SIH1678</t>
  </si>
  <si>
    <t>Enthalpy</t>
  </si>
  <si>
    <t>Surabhi Waingankar</t>
  </si>
  <si>
    <t>SIH1684</t>
  </si>
  <si>
    <t>BadCops</t>
  </si>
  <si>
    <t>Abhijeet Sandeep Jadhav</t>
  </si>
  <si>
    <t>SIH1685</t>
  </si>
  <si>
    <t>Samraksha</t>
  </si>
  <si>
    <t>Poorva Diwan</t>
  </si>
  <si>
    <t>SIH1686</t>
  </si>
  <si>
    <t>Canon Crew</t>
  </si>
  <si>
    <t>Nikhil Guru Venkatesh</t>
  </si>
  <si>
    <t>C-19946</t>
  </si>
  <si>
    <t>Keshav Memorial Institute of Technology</t>
  </si>
  <si>
    <t>Bharat Electronics Limited</t>
  </si>
  <si>
    <t>BeGANs</t>
  </si>
  <si>
    <t>Ryan Madhuwala</t>
  </si>
  <si>
    <t>WESCHOOL AWARD</t>
  </si>
  <si>
    <t>Team Boka</t>
  </si>
  <si>
    <t>Tejashree Bhangale</t>
  </si>
  <si>
    <t>WeSchool Consolation Award</t>
  </si>
  <si>
    <t>C-33530</t>
  </si>
  <si>
    <t>Angel Charities Fr. C. Rodrigues Institute of Technology, Sector 9- A, Vashi, Navi Mumbai - 400703</t>
  </si>
  <si>
    <t>AICTE MIC Student Innovation</t>
  </si>
  <si>
    <t>AeroSentinels</t>
  </si>
  <si>
    <t>Ashik Thanush R S</t>
  </si>
  <si>
    <t>Special Jury Award</t>
  </si>
  <si>
    <t>U-0013</t>
  </si>
  <si>
    <t>Medak</t>
  </si>
  <si>
    <t>Flying Eye</t>
  </si>
  <si>
    <t>SUSANTA GORAI</t>
  </si>
  <si>
    <t>Special Prize Award</t>
  </si>
  <si>
    <t>C-6163</t>
  </si>
  <si>
    <t>Durgapur Institute of Advanced Technology and Management 155</t>
  </si>
  <si>
    <t>Mukund Kushwaha</t>
  </si>
  <si>
    <t>SRM Institute of Science &amp; Technology</t>
  </si>
  <si>
    <t>AMITY UNIVERSITY</t>
  </si>
  <si>
    <t>Geetanjali Institute of Technical Studies</t>
  </si>
  <si>
    <t>Karunya Institute of Technology and Sciences</t>
  </si>
  <si>
    <t>Karpagam Academy of Higher Education</t>
  </si>
  <si>
    <t>National Institute of Technology</t>
  </si>
  <si>
    <t>Chitkara University</t>
  </si>
  <si>
    <t>MIT Art</t>
  </si>
  <si>
    <t>JSPMs Jayawantrao Sawant College of Engineering</t>
  </si>
  <si>
    <t>B N M Institute of Technology</t>
  </si>
  <si>
    <t>K.L.N. College of Engineering Pottapalayam</t>
  </si>
  <si>
    <t>G M Institute of Technology</t>
  </si>
  <si>
    <t>POTTI SRIRAMULU CHALAVADI MALLIKARJUNA RAO COLLEGE OF ENGINEERING AND TECHNOLOGY</t>
  </si>
  <si>
    <t>PANDIT DEENDAYAL ENERGY UNIVERSITY</t>
  </si>
  <si>
    <t>K.K.Wagh Education Society's K.K.Wagh Institute of Engineering Education &amp; Research</t>
  </si>
  <si>
    <t>P.S.N.A. College of Engineering and Technology</t>
  </si>
  <si>
    <t>Deogiri Institute of Engineering and Management Studies</t>
  </si>
  <si>
    <t>Bharati Vidyapeeth Deemed to be University) College of Engineering</t>
  </si>
  <si>
    <t>S.G.G.S. Inst. of Engineering &amp; Technology</t>
  </si>
  <si>
    <t>Amity University</t>
  </si>
  <si>
    <t>WALCHAND INSTITUTE OF TECHNOLOGY</t>
  </si>
  <si>
    <t>Kolhapur Institute of Technology's College of Engineering Autonomous)</t>
  </si>
  <si>
    <t>Lakireddy Bali Reddy College of Engineering</t>
  </si>
  <si>
    <t>Indraprastha Institute of Information Technology</t>
  </si>
  <si>
    <t>G.L.A University</t>
  </si>
  <si>
    <t>Swami Keshvanand Institute of Technology</t>
  </si>
  <si>
    <t>National Institute of Engineering</t>
  </si>
  <si>
    <t>Defence Institute of Advanced Technology</t>
  </si>
  <si>
    <t>B M S Institute of Technology &amp; Management</t>
  </si>
  <si>
    <t>M.S. RAMAIAH UNIVERSITY OF APPLIED SCIENCES</t>
  </si>
  <si>
    <t>M.G.M.'S College of Engineering</t>
  </si>
  <si>
    <t xml:space="preserve">Pandhi Dwarka Prasad Mishra Indian Institute of Information Technology &amp; Manufacturing </t>
  </si>
  <si>
    <t>Koneru Lakshmaiah Education Foundation</t>
  </si>
  <si>
    <t>Thapar Institute of Engineering and Technology</t>
  </si>
  <si>
    <t>GYAN GANGA COLLEGE OF TECHNOLOGY</t>
  </si>
  <si>
    <t>Sir Padampat Singhania University</t>
  </si>
  <si>
    <t>Manjara Charitable Trust?s Rajiv Gandhi Institute of Technology</t>
  </si>
  <si>
    <t>ABES INSTITUTE OF TECHNOLOGY</t>
  </si>
  <si>
    <t>Dayalbagh Educational Institute</t>
  </si>
  <si>
    <t>Bennett University</t>
  </si>
  <si>
    <t>C M R Institute of Technology</t>
  </si>
  <si>
    <t>CGC College of Engineering</t>
  </si>
  <si>
    <t>Acropolis Institute of Technology &amp; Research</t>
  </si>
  <si>
    <t>Sri Venkateshwara College of Engineering</t>
  </si>
  <si>
    <t>AJAY KUMAR GARG ENGINEERING COLLEGE</t>
  </si>
  <si>
    <t>4012-Government Polytechnic</t>
  </si>
  <si>
    <t>KIET GROUP OF INSTITUTIONS</t>
  </si>
  <si>
    <t>Government College of Engineering</t>
  </si>
  <si>
    <t>MAEER's MIT Academy of Engineering</t>
  </si>
  <si>
    <t>ABES ENGINEERING COLLEGE</t>
  </si>
  <si>
    <t>Rajiv Gandhi Institute of Petroleum Technology</t>
  </si>
  <si>
    <t>INSTITUTE OF MANAGEMENT STUDIES A-8B</t>
  </si>
  <si>
    <t>Pimpri Chinchwad Education Trust's Pimpri Chinchwad College of Engineering</t>
  </si>
  <si>
    <t>030 L.D.R.P. INSTITUTE OF TECH. &amp; RESEARCH.</t>
  </si>
  <si>
    <t>Dr. D.Y.Patil Institute of Engineering</t>
  </si>
  <si>
    <t>Yashwantrao Chavan Engineering College</t>
  </si>
  <si>
    <t>NOIDA INSTITUTE OF ENGG. AND TECHNOLOGY</t>
  </si>
  <si>
    <t>Army Institute of Technology</t>
  </si>
  <si>
    <t>Panjab University</t>
  </si>
  <si>
    <t>G. H. Raisoni College of Engineering and Management</t>
  </si>
  <si>
    <t>Maulana Azad National Institute of Technology</t>
  </si>
  <si>
    <t>Dr. Ambedkar Institute of Technology</t>
  </si>
  <si>
    <t xml:space="preserve">Amrutvahini Sheti &amp; Vikas Santhas Amrutvahini College of Engineering </t>
  </si>
  <si>
    <t>Dr. D. Y. Patil Pratishthan's</t>
  </si>
  <si>
    <t>Dayananda Sagar College of Engineering</t>
  </si>
  <si>
    <t>LAKSHMI NARAIN COLLEGE OF TECHNOLOGY EXCELLENCE</t>
  </si>
  <si>
    <t>Lakshmi Narain College of Technology &amp; Science</t>
  </si>
  <si>
    <t xml:space="preserve">G.H.PATEL COLLEGE OF ENGG. &amp; TECH. </t>
  </si>
  <si>
    <t xml:space="preserve">Punjab Engineering College </t>
  </si>
  <si>
    <t>BUNDELKHAND INSTITUTE OF ENGINEERING AND TECHNOLOGY</t>
  </si>
  <si>
    <t>IES s College of Technology</t>
  </si>
  <si>
    <t>Shivajirao S. Jondhale College of Engineering</t>
  </si>
  <si>
    <t>LNM Institute of Information Technology</t>
  </si>
  <si>
    <t>BRACT Vishwakarma Institute of Information Technology</t>
  </si>
  <si>
    <t>JAIN COLLEGE OF ENGINEERING AND TECHNOLOGY</t>
  </si>
  <si>
    <t>C.V. RAMAN GLOBAL UNIVERSITY</t>
  </si>
  <si>
    <t>VIT Bhopal University</t>
  </si>
  <si>
    <t>Jaywant Shikshan Prasarak Mandal's Rajshree Shahu College of Engineering</t>
  </si>
  <si>
    <t>Rajiv Gandhi National Instiute of Youth Development</t>
  </si>
  <si>
    <t>A P SHAH INSTITUTE OF TECHNOLOGY</t>
  </si>
  <si>
    <t>CSMSS Chh. Shahu College of Engineering</t>
  </si>
  <si>
    <t>Raghu Engineering College</t>
  </si>
  <si>
    <t>Dronacharya College of Engg. Farukh Nagar</t>
  </si>
  <si>
    <t>Institute of Engineering &amp; Science</t>
  </si>
  <si>
    <t>Symbiosis University of Applied Sciences</t>
  </si>
  <si>
    <t>IMS ENGINEERING COLLEGE</t>
  </si>
  <si>
    <t>SRM UNIVERSITY</t>
  </si>
  <si>
    <t>Jaypee Institute of Information Technology</t>
  </si>
  <si>
    <t>SRM University-AP</t>
  </si>
  <si>
    <t>Manipal Academy of Higher Education</t>
  </si>
  <si>
    <t>MANIPAL UNIVERSITY</t>
  </si>
  <si>
    <t>Guru Nanak Dev Engineering College</t>
  </si>
  <si>
    <t>PIMPRI CHINCHWAD EDUCATION TRUST'S PIMPRI CHINCHWAD COLLEGE OF ENGINEERING AND RESEARCH</t>
  </si>
  <si>
    <t>Sardar Vallabhbhai National Institute of Technology</t>
  </si>
  <si>
    <t>R V College of Engineering</t>
  </si>
  <si>
    <t>Pune Institute of Computer Technology</t>
  </si>
  <si>
    <t>Sanjeevani Education Societys College of Engineering</t>
  </si>
  <si>
    <t>Atal Bihari Vajpayee Indian Institute of Information Technology and Management</t>
  </si>
  <si>
    <t>Chatrapati Sahuji Maharaj Kanpur University</t>
  </si>
  <si>
    <t>International Institute of Information Technology</t>
  </si>
  <si>
    <t>M S Ramaiah Institute of Technology</t>
  </si>
  <si>
    <t>GMR Institute of Technology GMRIT)</t>
  </si>
  <si>
    <t>Mumbai Educational Trusts Institute Management Studies Gen.Arunkumar Vaidya Chowk Bandra Reclamation</t>
  </si>
  <si>
    <t>Angel Charities Fr. C. Rodrigues Institute of Technology</t>
  </si>
  <si>
    <t xml:space="preserve">
NODAL CENTER</t>
  </si>
  <si>
    <t xml:space="preserve">	PS ID</t>
  </si>
  <si>
    <t xml:space="preserve">	MINISTRY/GOVT DEPT/ORGANISATION</t>
  </si>
  <si>
    <t>INSTITUTE Uncleaned</t>
  </si>
  <si>
    <t>Institute uncleaned2</t>
  </si>
  <si>
    <t>Bhilai Institute of Technology</t>
  </si>
  <si>
    <t xml:space="preserve">Gandhi Institute of Technology &amp; Management </t>
  </si>
  <si>
    <t>IES Institute of Technology &amp; Management</t>
  </si>
  <si>
    <t>Manipal University</t>
  </si>
  <si>
    <t>Panipat Institute of Engineering and Technology</t>
  </si>
  <si>
    <t>G H Raisoni College of Engineering</t>
  </si>
  <si>
    <t>Guru Ghasidas Vishwavidyalaya</t>
  </si>
  <si>
    <t>Chandigarh College of Engineering</t>
  </si>
  <si>
    <t>KIT's College of Engineering (Autonomous)</t>
  </si>
  <si>
    <t>New Horizon College of Engineering</t>
  </si>
  <si>
    <t>Noida Institute of Engineerign and Technology</t>
  </si>
  <si>
    <t>Rungta College of Engineering and Technology</t>
  </si>
  <si>
    <t>Sahyadri College of Engineering &amp; Management</t>
  </si>
  <si>
    <t>Vardhaman College of Engineering</t>
  </si>
  <si>
    <t>Vidyavardhaka College of Engineering</t>
  </si>
  <si>
    <t xml:space="preserve">Vivekananda Institute of Professional Studies </t>
  </si>
  <si>
    <t>Row Labels</t>
  </si>
  <si>
    <t>Grand Total</t>
  </si>
  <si>
    <t>A P Shah Institute Of Technology</t>
  </si>
  <si>
    <t>Abes Engineering College</t>
  </si>
  <si>
    <t>Abes Institute Of Technology</t>
  </si>
  <si>
    <t>Acropolis Institute Of Technology &amp; Research</t>
  </si>
  <si>
    <t>Adamas University</t>
  </si>
  <si>
    <t>Agni College Of Technology</t>
  </si>
  <si>
    <t>Ajay Kumar Garg Engineering College</t>
  </si>
  <si>
    <t xml:space="preserve">Amrutvahini Sheti &amp; Vikas Santhas Amrutvahini College Of Engineering </t>
  </si>
  <si>
    <t>Angel Charities Fr. C. Rodrigues Institute Of Technology</t>
  </si>
  <si>
    <t>Army Institute Of Technology</t>
  </si>
  <si>
    <t>Atal Bihari Vajpayee Indian Institute Of Information Technology And Management</t>
  </si>
  <si>
    <t>Avantika University</t>
  </si>
  <si>
    <t>B M S Institute Of Technology &amp; Management</t>
  </si>
  <si>
    <t>B N M Institute Of Technology</t>
  </si>
  <si>
    <t>Bakhtiyarpur College Of Engineering</t>
  </si>
  <si>
    <t>Bannari Amman Institute Of Technology</t>
  </si>
  <si>
    <t>Bansilal Ramnath Agarwal Charitable Trusts Vishwakarama Institute Of Technology</t>
  </si>
  <si>
    <t>Bengal Institute Of Technology 121</t>
  </si>
  <si>
    <t>Bharati Vidyapeeth Deemed To Be University) College Of Engineering</t>
  </si>
  <si>
    <t>Bharati Vidyapeeths College Of Engineering Sector-7 C.B.D.Belpada Navi Mumbai 400 614</t>
  </si>
  <si>
    <t>Bhartiya Vidya Bhavans Sardar Patel Institute Of Technology Munshi Nagar Andheri Mumbai</t>
  </si>
  <si>
    <t>Bhilai Institute Of Technology Durg</t>
  </si>
  <si>
    <t>Bract Vishwakarma Institute Of Information Technology</t>
  </si>
  <si>
    <t>Brainware University</t>
  </si>
  <si>
    <t>Bundelkhand Institute Of Engineering And Technology</t>
  </si>
  <si>
    <t>C K College Of Engineering &amp; Technology</t>
  </si>
  <si>
    <t>C M R Institute Of Technology</t>
  </si>
  <si>
    <t>C.V. Raman Global University</t>
  </si>
  <si>
    <t>Cgc College Of Engineering</t>
  </si>
  <si>
    <t>Chandigarh University</t>
  </si>
  <si>
    <t>Chennai Institute Of Technology</t>
  </si>
  <si>
    <t>Chettinad College Of Engineering &amp; Technology</t>
  </si>
  <si>
    <t>Coimbatore Institute Of Technology</t>
  </si>
  <si>
    <t>Csmss Chh. Shahu College Of Engineering</t>
  </si>
  <si>
    <t>Datta Meghe College Of Engineering Cidco Sector Iii Airoli Navi Mumbai 400 708</t>
  </si>
  <si>
    <t>Dayananda Sagar College Of Engineering</t>
  </si>
  <si>
    <t>Dayananda Sagar University</t>
  </si>
  <si>
    <t>Defence Institute Of Advanced Technology</t>
  </si>
  <si>
    <t>Deogiri Institute Of Engineering And Management Studies</t>
  </si>
  <si>
    <t>Dr. Ambedkar Institute Of Technology</t>
  </si>
  <si>
    <t>Dr. D. Y. Patil Pratishthan'S</t>
  </si>
  <si>
    <t>Dr. D.Y.Patil Institute Of Engineering</t>
  </si>
  <si>
    <t>Dr. Vishwanath Karad Mit World Peace University</t>
  </si>
  <si>
    <t>Dr.N.G.P. Arts And Science College</t>
  </si>
  <si>
    <t>Dronacharya College Of Engg. Farukh Nagar</t>
  </si>
  <si>
    <t>Durgapur Institute Of Advanced Technology And Management 155</t>
  </si>
  <si>
    <t>Fr Conceicao Rodrigues College Of Engineering Band Stand Bandra West) Mumbai 400 050</t>
  </si>
  <si>
    <t>Future Institute Of Engineering And Management 148</t>
  </si>
  <si>
    <t>G L Bajaj Group Of Institutions</t>
  </si>
  <si>
    <t>G M Institute Of Technology</t>
  </si>
  <si>
    <t>G. H. Raisoni College Of Engineering And Management</t>
  </si>
  <si>
    <t>G.D. Goenka University</t>
  </si>
  <si>
    <t xml:space="preserve">G.H.Patel College Of Engg. &amp; Tech. </t>
  </si>
  <si>
    <t>Geetanjali Institute Of Technical Studies</t>
  </si>
  <si>
    <t>Girijananda Chowdhury University</t>
  </si>
  <si>
    <t>Gmr Institute Of Technology Gmrit)</t>
  </si>
  <si>
    <t>Government College Of Engineering</t>
  </si>
  <si>
    <t>Government Polytechnic</t>
  </si>
  <si>
    <t>Gyan Ganga College Of Technology</t>
  </si>
  <si>
    <t>Haji Jamaluddin Thim Trusttheem College Of Engineering At Village Betegaon Boisar Chikhar Road N.H.No.8 Near Union Park Boisare Tal Palghar Dist. Thane 401 501</t>
  </si>
  <si>
    <t>Heritage Institute Of Technology 126</t>
  </si>
  <si>
    <t>Hindusthan College Of Engineering And Technology</t>
  </si>
  <si>
    <t>Ies S College Of Technology</t>
  </si>
  <si>
    <t>Ims Engineering College</t>
  </si>
  <si>
    <t>Indian Institute Of Information Technology</t>
  </si>
  <si>
    <t>Indian Institute Of Technology</t>
  </si>
  <si>
    <t>Indian Institute Of Technology Jammu</t>
  </si>
  <si>
    <t>Indira Gandhi Delhi Technical University For Women</t>
  </si>
  <si>
    <t>Indraprastha Institute Of Information Technology</t>
  </si>
  <si>
    <t>Institute Of Engineering &amp; Science</t>
  </si>
  <si>
    <t>Institute Of Management Studies A-8B</t>
  </si>
  <si>
    <t>International Institute Of Information Technology</t>
  </si>
  <si>
    <t>Jain College Of Engineering And Research Belagavi</t>
  </si>
  <si>
    <t>Jain College Of Engineering And Technology</t>
  </si>
  <si>
    <t>Jaypee Institute Of Information Technology</t>
  </si>
  <si>
    <t>Jaywant Shikshan Prasarak Mandal'S Rajshree Shahu College Of Engineering</t>
  </si>
  <si>
    <t>Jis College Of Engineering 123</t>
  </si>
  <si>
    <t>Jspms Jayawantrao Sawant College Of Engineering</t>
  </si>
  <si>
    <t>K.K.Wagh Education Society'S K.K.Wagh Institute Of Engineering Education &amp; Research</t>
  </si>
  <si>
    <t>K.K.Wagh Institute Of Engineering Education &amp; Research</t>
  </si>
  <si>
    <t>K.L.N. College Of Engineering Pottapalayam</t>
  </si>
  <si>
    <t>K.Ramakrishnan College Of Engineering</t>
  </si>
  <si>
    <t>Karpagam Academy Of Higher Education</t>
  </si>
  <si>
    <t>Karunya Institute Of Technology And Sciences</t>
  </si>
  <si>
    <t>Kcg College Of Technology</t>
  </si>
  <si>
    <t>Keshav Memorial Institute Of Technology</t>
  </si>
  <si>
    <t>Kiet Group Of Institutions</t>
  </si>
  <si>
    <t>Knowledge Institute Of Technology</t>
  </si>
  <si>
    <t>Kolhapur Institute Of Technology'S College Of Engineering Autonomous)</t>
  </si>
  <si>
    <t>Kpr Institute Of Engineering And Technology</t>
  </si>
  <si>
    <t>Kumaraguru College Of Technology</t>
  </si>
  <si>
    <t>L.D.R.P. Institute Of Tech &amp; Research</t>
  </si>
  <si>
    <t>Lakireddy Bali Reddy College Of Engineering</t>
  </si>
  <si>
    <t>Lakshmi Narain College Of Technology</t>
  </si>
  <si>
    <t>Lakshmi Narain College Of Technology &amp; Science</t>
  </si>
  <si>
    <t>Lakshmi Narain College Of Technology Excellence</t>
  </si>
  <si>
    <t>Lnm Institute Of Information Technology</t>
  </si>
  <si>
    <t>M S Ramaiah Institute Of Technology</t>
  </si>
  <si>
    <t>M.G.M.'S College Of Engineering</t>
  </si>
  <si>
    <t>M.S. Ramaiah University Of Applied Sciences</t>
  </si>
  <si>
    <t>Madhav Institute Of Technology And Science</t>
  </si>
  <si>
    <t>Maeer'S Mit Academy Of Engineering</t>
  </si>
  <si>
    <t>Mahatma Gandhi Institute Of Technology</t>
  </si>
  <si>
    <t>Mahavir Education Trusts Shah And Anchor Kutchi Engineering College Shivaji Chowk Junction V N Purav Marg Opp R K Studio Near M S Dukes Co Chembur Mumbai 400 088</t>
  </si>
  <si>
    <t>Manipal Academy Of Higher Education</t>
  </si>
  <si>
    <t>Manjara Charitable Trust?S Rajiv Gandhi Institute Of Technology</t>
  </si>
  <si>
    <t>Marathwada Mitra Mandal'S College Of Engineering Pune 52</t>
  </si>
  <si>
    <t>Maulana Azad National Institute Of Technology</t>
  </si>
  <si>
    <t>Meghnad Saha Institute Of Technology 142</t>
  </si>
  <si>
    <t>Mgm University</t>
  </si>
  <si>
    <t>Mit Art</t>
  </si>
  <si>
    <t>Model Institute Of Engg. &amp; Technology</t>
  </si>
  <si>
    <t>Muffakham Jah College Of Engineering &amp; Technology</t>
  </si>
  <si>
    <t>Muzaffarpur Institute Of Technology</t>
  </si>
  <si>
    <t>National Institute Of Engineering</t>
  </si>
  <si>
    <t>National Institute Of Technology</t>
  </si>
  <si>
    <t>Nehru Institute Of Engineering And Technology</t>
  </si>
  <si>
    <t>Noida Institute Of Engg. And Technology</t>
  </si>
  <si>
    <t>P.S.N.A. College Of Engineering And Technology</t>
  </si>
  <si>
    <t xml:space="preserve">Pandhi Dwarka Prasad Mishra Indian Institute Of Information Technology &amp; Manufacturing </t>
  </si>
  <si>
    <t>Pandit Deendayal Energy University</t>
  </si>
  <si>
    <t>Panipat Institute Of Engg. &amp; Technology</t>
  </si>
  <si>
    <t>Pimpri Chinchwad Education Trust'S Pimpri Chinchwad College Of Engineering</t>
  </si>
  <si>
    <t>Pimpri Chinchwad Education Trust'S Pimpri Chinchwad College Of Engineering And Research</t>
  </si>
  <si>
    <t>Potti Sriramulu Chalavadi Mallikarjuna Rao College Of Engineering And Technology</t>
  </si>
  <si>
    <t>Prin L N Welingkar Institute Of Management Development And Research Pgdm</t>
  </si>
  <si>
    <t>Psg College Of Technology</t>
  </si>
  <si>
    <t>Psg Institute Of Technology And Applied Research</t>
  </si>
  <si>
    <t>Pune Institute Of Computer Technology</t>
  </si>
  <si>
    <t>R V College Of Engineering</t>
  </si>
  <si>
    <t>Rajiv Gandhi Institute Of Petroleum Technology</t>
  </si>
  <si>
    <t>Rajiv Gandhi National Instiute Of Youth Development</t>
  </si>
  <si>
    <t>Rgukt- Nuzvid</t>
  </si>
  <si>
    <t>S.G.G.S. Inst. Of Engineering &amp; Technology</t>
  </si>
  <si>
    <t>Sal Engineering And Technical Institute 126</t>
  </si>
  <si>
    <t>Sanjeevani Education Societys College Of Engineering</t>
  </si>
  <si>
    <t>Sarala Birla University</t>
  </si>
  <si>
    <t>Saranathan College Of Engineering</t>
  </si>
  <si>
    <t>Sardar Vallabhbhai National Institute Of Technology</t>
  </si>
  <si>
    <t>Seth Jai Parkash Mukand Lal Inst. Of Engineering &amp; Technology</t>
  </si>
  <si>
    <t>Shivajirao S. Jondhale College Of Engineering</t>
  </si>
  <si>
    <t>Shri Vile Parle Kelavani Mandals Dwarkadas J. Sanghvi College Of Engineering Plot No U-15 J V P D Scheme Gulmohar Road Vile Parle West Mumbai 400 056</t>
  </si>
  <si>
    <t>Shri Vile Parle Kelavani Mandals Dwarkadas J. Sanghvi College Of Engineering Plot No U-15 J V P D Scheme Gulmohar Road Vile Parle West) Mumbai 400 056</t>
  </si>
  <si>
    <t>Sns College Of Technology</t>
  </si>
  <si>
    <t>Somaiya Vidyavihar University</t>
  </si>
  <si>
    <t>Sri Krishna College Of Engineering And Technology</t>
  </si>
  <si>
    <t>Sri Krishna College Of Technology</t>
  </si>
  <si>
    <t>Sri Sai Ram Institute Of Technology</t>
  </si>
  <si>
    <t>Sri Venkateshwara College Of Engineering</t>
  </si>
  <si>
    <t>Sri Venkateswara College Of Engineering</t>
  </si>
  <si>
    <t>Srm Institute Of Science &amp; Technology</t>
  </si>
  <si>
    <t>Srm University</t>
  </si>
  <si>
    <t>Srm University-Ap</t>
  </si>
  <si>
    <t>Sterling Institute Of Management Studies Plot No.93 93A Sector 19 Nerul E Navi Mumbai 400 706</t>
  </si>
  <si>
    <t>Swami Keshvanand Institute Of Technology</t>
  </si>
  <si>
    <t>Symbiosis University Of Applied Sciences</t>
  </si>
  <si>
    <t>Thadomal Shahani Engineering College 32Nd Road Tps Iii Bandra Mumbai 400 050</t>
  </si>
  <si>
    <t>Thapar Institute Of Engineering And Technology</t>
  </si>
  <si>
    <t>University Of Visvesvaraya College Of Engineering</t>
  </si>
  <si>
    <t>Vellore Institute Of Technology - Andhra Pradesh</t>
  </si>
  <si>
    <t>Vidyalankar Institute Of Technology Pearl Center Senapati Bapat Marg Dadar West) Mumbai 400 028</t>
  </si>
  <si>
    <t>Vishwaniketans Institute Of Management Entrepreneurship And Engineering Technology</t>
  </si>
  <si>
    <t>Vit Bhopal University</t>
  </si>
  <si>
    <t>Vivekanand Education Societys Institute Of Technology</t>
  </si>
  <si>
    <t>Walchand Institute Of Technology</t>
  </si>
  <si>
    <t>Women Institute Of Technology</t>
  </si>
  <si>
    <t>INSTITUTE STATE uncleaned</t>
  </si>
  <si>
    <t>INSTITUTE CITY uncleaned</t>
  </si>
  <si>
    <t>Count of WINNING STATUS</t>
  </si>
  <si>
    <t>Count of TEAM ID</t>
  </si>
  <si>
    <t>(All)</t>
  </si>
  <si>
    <t>SIH WINNERS</t>
  </si>
  <si>
    <t>R M K College Of Engineering And Technology</t>
  </si>
  <si>
    <t>Column1</t>
  </si>
  <si>
    <t>Column2</t>
  </si>
  <si>
    <t>WeSchool Award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</si>
</sst>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color rgb="FFFFFFFF"/>
      <name val="Calibri"/>
      <family val="2"/>
    </font>
    <font>
      <sz val="11"/>
      <color rgb="FF000000"/>
      <name val="Calibri"/>
      <family val="2"/>
    </font>
    <font>
      <sz val="12"/>
      <color rgb="FF000000"/>
      <name val="Calibri"/>
      <family val="2"/>
    </font>
    <font>
      <sz val="8"/>
      <name val="Calibri"/>
      <family val="2"/>
      <scheme val="minor"/>
    </font>
    <font>
      <b/>
      <sz val="90"/>
      <color theme="1" tint="4.9989318521683403E-2"/>
      <name val="Arial Narrow"/>
      <family val="2"/>
    </font>
    <font>
      <sz val="11"/>
      <color theme="1"/>
      <name val="Arial Narrow"/>
      <family val="2"/>
    </font>
    <font>
      <b/>
      <sz val="100"/>
      <color theme="1" tint="4.9989318521683403E-2"/>
      <name val="Times New Roman"/>
      <family val="1"/>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FF"/>
        <bgColor indexed="64"/>
      </patternFill>
    </fill>
    <fill>
      <patternFill patternType="solid">
        <fgColor rgb="FFF75700"/>
        <bgColor indexed="64"/>
      </patternFill>
    </fill>
    <fill>
      <patternFill patternType="solid">
        <fgColor rgb="FFC5DEB5"/>
        <bgColor indexed="64"/>
      </patternFill>
    </fill>
    <fill>
      <patternFill patternType="solid">
        <fgColor theme="9" tint="-0.249977111117893"/>
        <bgColor indexed="64"/>
      </patternFill>
    </fill>
  </fills>
  <borders count="4">
    <border>
      <left/>
      <right/>
      <top/>
      <bottom/>
      <diagonal/>
    </border>
    <border>
      <left style="medium">
        <color rgb="FF000000"/>
      </left>
      <right style="medium">
        <color rgb="FF000000"/>
      </right>
      <top style="medium">
        <color rgb="FF000000"/>
      </top>
      <bottom style="medium">
        <color rgb="FF000000"/>
      </bottom>
      <diagonal/>
    </border>
    <border>
      <left/>
      <right/>
      <top style="thin">
        <color theme="4" tint="0.39997558519241921"/>
      </top>
      <bottom/>
      <diagonal/>
    </border>
    <border>
      <left style="thin">
        <color theme="4" tint="0.39997558519241921"/>
      </left>
      <right/>
      <top/>
      <bottom/>
      <diagonal/>
    </border>
  </borders>
  <cellStyleXfs count="1">
    <xf numFmtId="0" fontId="0" fillId="0" borderId="0"/>
  </cellStyleXfs>
  <cellXfs count="22">
    <xf numFmtId="0" fontId="0" fillId="0" borderId="0" xfId="0"/>
    <xf numFmtId="0" fontId="0" fillId="4" borderId="0" xfId="0" applyFill="1"/>
    <xf numFmtId="0" fontId="4" fillId="5"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3" borderId="2" xfId="0" applyFill="1" applyBorder="1"/>
    <xf numFmtId="0" fontId="0" fillId="0" borderId="2" xfId="0" applyBorder="1"/>
    <xf numFmtId="0" fontId="1" fillId="2" borderId="3" xfId="0" applyFont="1" applyFill="1" applyBorder="1"/>
    <xf numFmtId="0" fontId="1" fillId="2" borderId="0" xfId="0" applyFont="1" applyFill="1" applyAlignment="1">
      <alignment wrapText="1"/>
    </xf>
    <xf numFmtId="0" fontId="3" fillId="2" borderId="3" xfId="0" applyFont="1" applyFill="1" applyBorder="1"/>
    <xf numFmtId="0" fontId="4" fillId="5" borderId="0" xfId="0" applyFont="1" applyFill="1" applyAlignment="1">
      <alignment horizontal="center" vertical="center" wrapText="1"/>
    </xf>
    <xf numFmtId="0" fontId="0" fillId="3"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2" fillId="3" borderId="2" xfId="0" applyFont="1" applyFill="1" applyBorder="1" applyAlignment="1">
      <alignment horizontal="left"/>
    </xf>
    <xf numFmtId="0" fontId="2" fillId="0" borderId="0" xfId="0" applyFont="1"/>
    <xf numFmtId="0" fontId="9" fillId="0" borderId="0" xfId="0" applyFont="1"/>
    <xf numFmtId="0" fontId="0" fillId="0" borderId="0" xfId="0" applyNumberFormat="1"/>
    <xf numFmtId="0" fontId="10" fillId="7" borderId="0" xfId="0" applyFont="1" applyFill="1" applyAlignment="1">
      <alignment horizontal="center"/>
    </xf>
    <xf numFmtId="0" fontId="8" fillId="7" borderId="0" xfId="0" applyFont="1" applyFill="1" applyAlignment="1">
      <alignment horizontal="center"/>
    </xf>
  </cellXfs>
  <cellStyles count="1">
    <cellStyle name="Normal" xfId="0" builtinId="0"/>
  </cellStyles>
  <dxfs count="23">
    <dxf>
      <numFmt numFmtId="0" formatCode="General"/>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theme="4" tint="0.39997558519241921"/>
        </left>
        <right style="thin">
          <color theme="4" tint="0.39997558519241921"/>
        </right>
        <top/>
        <bottom/>
      </border>
    </dxf>
    <dxf>
      <fill>
        <patternFill>
          <fgColor rgb="FFFF33CC"/>
          <bgColor rgb="FF7FB957"/>
        </patternFill>
      </fill>
    </dxf>
    <dxf>
      <font>
        <b val="0"/>
        <i val="0"/>
        <sz val="18"/>
        <color theme="1"/>
        <name val="Times New Roman"/>
        <family val="1"/>
        <scheme val="none"/>
      </font>
      <fill>
        <patternFill>
          <fgColor auto="1"/>
          <bgColor theme="9" tint="0.39994506668294322"/>
        </patternFill>
      </fill>
    </dxf>
  </dxfs>
  <tableStyles count="1" defaultTableStyle="TableStyleMedium2" defaultPivotStyle="PivotStyleLight16">
    <tableStyle name="Slicer Style 1" pivot="0" table="0" count="5" xr9:uid="{7A8BCC46-D660-45CF-AEE4-D308F1EFFB2D}">
      <tableStyleElement type="wholeTable" dxfId="22"/>
      <tableStyleElement type="headerRow" dxfId="21"/>
    </tableStyle>
  </tableStyles>
  <colors>
    <mruColors>
      <color rgb="FF3FBC32"/>
      <color rgb="FF4BE34F"/>
      <color rgb="FF7FB957"/>
      <color rgb="FF73B04A"/>
      <color rgb="FF0DFF7A"/>
      <color rgb="FFFFFFCC"/>
      <color rgb="FFCC00CC"/>
      <color rgb="FFFF99FF"/>
      <color rgb="FFFF00FF"/>
      <color rgb="FFFF33CC"/>
    </mruColors>
  </colors>
  <extLst>
    <ext xmlns:x14="http://schemas.microsoft.com/office/spreadsheetml/2009/9/main" uri="{46F421CA-312F-682f-3DD2-61675219B42D}">
      <x14:dxfs count="3">
        <dxf>
          <fill>
            <patternFill>
              <bgColor theme="0"/>
            </patternFill>
          </fill>
        </dxf>
        <dxf>
          <fill>
            <patternFill>
              <bgColor theme="9" tint="0.59996337778862885"/>
            </patternFill>
          </fill>
        </dxf>
        <dxf>
          <fill>
            <patternFill>
              <bgColor theme="9"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[SIH_result analysis.xlsx]CHARTS!PivotTable2</c:name>
    <c:fmtId val="4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WINNERS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6">
                  <a:shade val="42000"/>
                  <a:satMod val="103000"/>
                  <a:lumMod val="102000"/>
                  <a:tint val="94000"/>
                </a:schemeClr>
              </a:gs>
              <a:gs pos="50000">
                <a:schemeClr val="accent6">
                  <a:shade val="42000"/>
                  <a:satMod val="110000"/>
                  <a:lumMod val="100000"/>
                  <a:shade val="100000"/>
                </a:schemeClr>
              </a:gs>
              <a:gs pos="100000">
                <a:schemeClr val="accent6">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6">
                  <a:shade val="55000"/>
                  <a:satMod val="103000"/>
                  <a:lumMod val="102000"/>
                  <a:tint val="94000"/>
                </a:schemeClr>
              </a:gs>
              <a:gs pos="50000">
                <a:schemeClr val="accent6">
                  <a:shade val="55000"/>
                  <a:satMod val="110000"/>
                  <a:lumMod val="100000"/>
                  <a:shade val="100000"/>
                </a:schemeClr>
              </a:gs>
              <a:gs pos="100000">
                <a:schemeClr val="accent6">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6">
                  <a:shade val="68000"/>
                  <a:satMod val="103000"/>
                  <a:lumMod val="102000"/>
                  <a:tint val="94000"/>
                </a:schemeClr>
              </a:gs>
              <a:gs pos="50000">
                <a:schemeClr val="accent6">
                  <a:shade val="68000"/>
                  <a:satMod val="110000"/>
                  <a:lumMod val="100000"/>
                  <a:shade val="100000"/>
                </a:schemeClr>
              </a:gs>
              <a:gs pos="100000">
                <a:schemeClr val="accent6">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6">
                  <a:shade val="80000"/>
                  <a:satMod val="103000"/>
                  <a:lumMod val="102000"/>
                  <a:tint val="94000"/>
                </a:schemeClr>
              </a:gs>
              <a:gs pos="50000">
                <a:schemeClr val="accent6">
                  <a:shade val="80000"/>
                  <a:satMod val="110000"/>
                  <a:lumMod val="100000"/>
                  <a:shade val="100000"/>
                </a:schemeClr>
              </a:gs>
              <a:gs pos="100000">
                <a:schemeClr val="accent6">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6">
                  <a:shade val="93000"/>
                  <a:satMod val="103000"/>
                  <a:lumMod val="102000"/>
                  <a:tint val="94000"/>
                </a:schemeClr>
              </a:gs>
              <a:gs pos="50000">
                <a:schemeClr val="accent6">
                  <a:shade val="93000"/>
                  <a:satMod val="110000"/>
                  <a:lumMod val="100000"/>
                  <a:shade val="100000"/>
                </a:schemeClr>
              </a:gs>
              <a:gs pos="100000">
                <a:schemeClr val="accent6">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6">
                  <a:tint val="94000"/>
                  <a:satMod val="103000"/>
                  <a:lumMod val="102000"/>
                  <a:tint val="94000"/>
                </a:schemeClr>
              </a:gs>
              <a:gs pos="50000">
                <a:schemeClr val="accent6">
                  <a:tint val="94000"/>
                  <a:satMod val="110000"/>
                  <a:lumMod val="100000"/>
                  <a:shade val="100000"/>
                </a:schemeClr>
              </a:gs>
              <a:gs pos="100000">
                <a:schemeClr val="accent6">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6">
                  <a:tint val="81000"/>
                  <a:satMod val="103000"/>
                  <a:lumMod val="102000"/>
                  <a:tint val="94000"/>
                </a:schemeClr>
              </a:gs>
              <a:gs pos="50000">
                <a:schemeClr val="accent6">
                  <a:tint val="81000"/>
                  <a:satMod val="110000"/>
                  <a:lumMod val="100000"/>
                  <a:shade val="100000"/>
                </a:schemeClr>
              </a:gs>
              <a:gs pos="100000">
                <a:schemeClr val="accent6">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6">
                  <a:tint val="69000"/>
                  <a:satMod val="103000"/>
                  <a:lumMod val="102000"/>
                  <a:tint val="94000"/>
                </a:schemeClr>
              </a:gs>
              <a:gs pos="50000">
                <a:schemeClr val="accent6">
                  <a:tint val="69000"/>
                  <a:satMod val="110000"/>
                  <a:lumMod val="100000"/>
                  <a:shade val="100000"/>
                </a:schemeClr>
              </a:gs>
              <a:gs pos="100000">
                <a:schemeClr val="accent6">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6">
                  <a:tint val="56000"/>
                  <a:satMod val="103000"/>
                  <a:lumMod val="102000"/>
                  <a:tint val="94000"/>
                </a:schemeClr>
              </a:gs>
              <a:gs pos="50000">
                <a:schemeClr val="accent6">
                  <a:tint val="56000"/>
                  <a:satMod val="110000"/>
                  <a:lumMod val="100000"/>
                  <a:shade val="100000"/>
                </a:schemeClr>
              </a:gs>
              <a:gs pos="100000">
                <a:schemeClr val="accent6">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6">
                  <a:tint val="43000"/>
                  <a:satMod val="103000"/>
                  <a:lumMod val="102000"/>
                  <a:tint val="94000"/>
                </a:schemeClr>
              </a:gs>
              <a:gs pos="50000">
                <a:schemeClr val="accent6">
                  <a:tint val="43000"/>
                  <a:satMod val="110000"/>
                  <a:lumMod val="100000"/>
                  <a:shade val="100000"/>
                </a:schemeClr>
              </a:gs>
              <a:gs pos="100000">
                <a:schemeClr val="accent6">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8387901575387191E-3"/>
          <c:y val="0.11484612200156186"/>
          <c:w val="0.89566003625349433"/>
          <c:h val="0.88515387799843814"/>
        </c:manualLayout>
      </c:layout>
      <c:pie3DChart>
        <c:varyColors val="1"/>
        <c:ser>
          <c:idx val="0"/>
          <c:order val="0"/>
          <c:tx>
            <c:strRef>
              <c:f>CHARTS!$B$2</c:f>
              <c:strCache>
                <c:ptCount val="1"/>
                <c:pt idx="0">
                  <c:v>Total</c:v>
                </c:pt>
              </c:strCache>
            </c:strRef>
          </c:tx>
          <c:dPt>
            <c:idx val="0"/>
            <c:bubble3D val="0"/>
            <c:spPr>
              <a:gradFill rotWithShape="1">
                <a:gsLst>
                  <a:gs pos="0">
                    <a:schemeClr val="accent6">
                      <a:shade val="42000"/>
                      <a:satMod val="103000"/>
                      <a:lumMod val="102000"/>
                      <a:tint val="94000"/>
                    </a:schemeClr>
                  </a:gs>
                  <a:gs pos="50000">
                    <a:schemeClr val="accent6">
                      <a:shade val="42000"/>
                      <a:satMod val="110000"/>
                      <a:lumMod val="100000"/>
                      <a:shade val="100000"/>
                    </a:schemeClr>
                  </a:gs>
                  <a:gs pos="100000">
                    <a:schemeClr val="accent6">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C21-427B-9EE8-85B78876814C}"/>
              </c:ext>
            </c:extLst>
          </c:dPt>
          <c:dPt>
            <c:idx val="1"/>
            <c:bubble3D val="0"/>
            <c:spPr>
              <a:gradFill rotWithShape="1">
                <a:gsLst>
                  <a:gs pos="0">
                    <a:schemeClr val="accent6">
                      <a:shade val="55000"/>
                      <a:satMod val="103000"/>
                      <a:lumMod val="102000"/>
                      <a:tint val="94000"/>
                    </a:schemeClr>
                  </a:gs>
                  <a:gs pos="50000">
                    <a:schemeClr val="accent6">
                      <a:shade val="55000"/>
                      <a:satMod val="110000"/>
                      <a:lumMod val="100000"/>
                      <a:shade val="100000"/>
                    </a:schemeClr>
                  </a:gs>
                  <a:gs pos="100000">
                    <a:schemeClr val="accent6">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C21-427B-9EE8-85B78876814C}"/>
              </c:ext>
            </c:extLst>
          </c:dPt>
          <c:dPt>
            <c:idx val="2"/>
            <c:bubble3D val="0"/>
            <c:spPr>
              <a:gradFill rotWithShape="1">
                <a:gsLst>
                  <a:gs pos="0">
                    <a:schemeClr val="accent6">
                      <a:shade val="68000"/>
                      <a:satMod val="103000"/>
                      <a:lumMod val="102000"/>
                      <a:tint val="94000"/>
                    </a:schemeClr>
                  </a:gs>
                  <a:gs pos="50000">
                    <a:schemeClr val="accent6">
                      <a:shade val="68000"/>
                      <a:satMod val="110000"/>
                      <a:lumMod val="100000"/>
                      <a:shade val="100000"/>
                    </a:schemeClr>
                  </a:gs>
                  <a:gs pos="100000">
                    <a:schemeClr val="accent6">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C21-427B-9EE8-85B78876814C}"/>
              </c:ext>
            </c:extLst>
          </c:dPt>
          <c:dPt>
            <c:idx val="3"/>
            <c:bubble3D val="0"/>
            <c:spPr>
              <a:gradFill rotWithShape="1">
                <a:gsLst>
                  <a:gs pos="0">
                    <a:schemeClr val="accent6">
                      <a:shade val="80000"/>
                      <a:satMod val="103000"/>
                      <a:lumMod val="102000"/>
                      <a:tint val="94000"/>
                    </a:schemeClr>
                  </a:gs>
                  <a:gs pos="50000">
                    <a:schemeClr val="accent6">
                      <a:shade val="80000"/>
                      <a:satMod val="110000"/>
                      <a:lumMod val="100000"/>
                      <a:shade val="100000"/>
                    </a:schemeClr>
                  </a:gs>
                  <a:gs pos="100000">
                    <a:schemeClr val="accent6">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5C21-427B-9EE8-85B78876814C}"/>
              </c:ext>
            </c:extLst>
          </c:dPt>
          <c:dPt>
            <c:idx val="4"/>
            <c:bubble3D val="0"/>
            <c:spPr>
              <a:gradFill rotWithShape="1">
                <a:gsLst>
                  <a:gs pos="0">
                    <a:schemeClr val="accent6">
                      <a:shade val="93000"/>
                      <a:satMod val="103000"/>
                      <a:lumMod val="102000"/>
                      <a:tint val="94000"/>
                    </a:schemeClr>
                  </a:gs>
                  <a:gs pos="50000">
                    <a:schemeClr val="accent6">
                      <a:shade val="93000"/>
                      <a:satMod val="110000"/>
                      <a:lumMod val="100000"/>
                      <a:shade val="100000"/>
                    </a:schemeClr>
                  </a:gs>
                  <a:gs pos="100000">
                    <a:schemeClr val="accent6">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5C21-427B-9EE8-85B78876814C}"/>
              </c:ext>
            </c:extLst>
          </c:dPt>
          <c:dPt>
            <c:idx val="5"/>
            <c:bubble3D val="0"/>
            <c:spPr>
              <a:gradFill rotWithShape="1">
                <a:gsLst>
                  <a:gs pos="0">
                    <a:schemeClr val="accent6">
                      <a:tint val="94000"/>
                      <a:satMod val="103000"/>
                      <a:lumMod val="102000"/>
                      <a:tint val="94000"/>
                    </a:schemeClr>
                  </a:gs>
                  <a:gs pos="50000">
                    <a:schemeClr val="accent6">
                      <a:tint val="94000"/>
                      <a:satMod val="110000"/>
                      <a:lumMod val="100000"/>
                      <a:shade val="100000"/>
                    </a:schemeClr>
                  </a:gs>
                  <a:gs pos="100000">
                    <a:schemeClr val="accent6">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5C21-427B-9EE8-85B78876814C}"/>
              </c:ext>
            </c:extLst>
          </c:dPt>
          <c:dPt>
            <c:idx val="6"/>
            <c:bubble3D val="0"/>
            <c:spPr>
              <a:gradFill rotWithShape="1">
                <a:gsLst>
                  <a:gs pos="0">
                    <a:schemeClr val="accent6">
                      <a:tint val="81000"/>
                      <a:satMod val="103000"/>
                      <a:lumMod val="102000"/>
                      <a:tint val="94000"/>
                    </a:schemeClr>
                  </a:gs>
                  <a:gs pos="50000">
                    <a:schemeClr val="accent6">
                      <a:tint val="81000"/>
                      <a:satMod val="110000"/>
                      <a:lumMod val="100000"/>
                      <a:shade val="100000"/>
                    </a:schemeClr>
                  </a:gs>
                  <a:gs pos="100000">
                    <a:schemeClr val="accent6">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5C21-427B-9EE8-85B78876814C}"/>
              </c:ext>
            </c:extLst>
          </c:dPt>
          <c:dPt>
            <c:idx val="7"/>
            <c:bubble3D val="0"/>
            <c:spPr>
              <a:gradFill rotWithShape="1">
                <a:gsLst>
                  <a:gs pos="0">
                    <a:schemeClr val="accent6">
                      <a:tint val="69000"/>
                      <a:satMod val="103000"/>
                      <a:lumMod val="102000"/>
                      <a:tint val="94000"/>
                    </a:schemeClr>
                  </a:gs>
                  <a:gs pos="50000">
                    <a:schemeClr val="accent6">
                      <a:tint val="69000"/>
                      <a:satMod val="110000"/>
                      <a:lumMod val="100000"/>
                      <a:shade val="100000"/>
                    </a:schemeClr>
                  </a:gs>
                  <a:gs pos="100000">
                    <a:schemeClr val="accent6">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5C21-427B-9EE8-85B78876814C}"/>
              </c:ext>
            </c:extLst>
          </c:dPt>
          <c:dPt>
            <c:idx val="8"/>
            <c:bubble3D val="0"/>
            <c:spPr>
              <a:gradFill rotWithShape="1">
                <a:gsLst>
                  <a:gs pos="0">
                    <a:schemeClr val="accent6">
                      <a:tint val="56000"/>
                      <a:satMod val="103000"/>
                      <a:lumMod val="102000"/>
                      <a:tint val="94000"/>
                    </a:schemeClr>
                  </a:gs>
                  <a:gs pos="50000">
                    <a:schemeClr val="accent6">
                      <a:tint val="56000"/>
                      <a:satMod val="110000"/>
                      <a:lumMod val="100000"/>
                      <a:shade val="100000"/>
                    </a:schemeClr>
                  </a:gs>
                  <a:gs pos="100000">
                    <a:schemeClr val="accent6">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5C21-427B-9EE8-85B78876814C}"/>
              </c:ext>
            </c:extLst>
          </c:dPt>
          <c:dPt>
            <c:idx val="9"/>
            <c:bubble3D val="0"/>
            <c:spPr>
              <a:gradFill rotWithShape="1">
                <a:gsLst>
                  <a:gs pos="0">
                    <a:schemeClr val="accent6">
                      <a:tint val="43000"/>
                      <a:satMod val="103000"/>
                      <a:lumMod val="102000"/>
                      <a:tint val="94000"/>
                    </a:schemeClr>
                  </a:gs>
                  <a:gs pos="50000">
                    <a:schemeClr val="accent6">
                      <a:tint val="43000"/>
                      <a:satMod val="110000"/>
                      <a:lumMod val="100000"/>
                      <a:shade val="100000"/>
                    </a:schemeClr>
                  </a:gs>
                  <a:gs pos="100000">
                    <a:schemeClr val="accent6">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5C21-427B-9EE8-85B7887681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CHARTS!$A$3:$A$13</c:f>
              <c:strCache>
                <c:ptCount val="10"/>
                <c:pt idx="0">
                  <c:v>Consolation Prize</c:v>
                </c:pt>
                <c:pt idx="1">
                  <c:v>First Runner-up</c:v>
                </c:pt>
                <c:pt idx="2">
                  <c:v>Joint Winner</c:v>
                </c:pt>
                <c:pt idx="3">
                  <c:v>Nari Shakti Award</c:v>
                </c:pt>
                <c:pt idx="4">
                  <c:v>Second Runner-up</c:v>
                </c:pt>
                <c:pt idx="5">
                  <c:v>Special Jury Award</c:v>
                </c:pt>
                <c:pt idx="6">
                  <c:v>Special Prize Award</c:v>
                </c:pt>
                <c:pt idx="7">
                  <c:v>WeSchool Award</c:v>
                </c:pt>
                <c:pt idx="8">
                  <c:v>WeSchool Consolation Award</c:v>
                </c:pt>
                <c:pt idx="9">
                  <c:v>Winner</c:v>
                </c:pt>
              </c:strCache>
            </c:strRef>
          </c:cat>
          <c:val>
            <c:numRef>
              <c:f>CHARTS!$B$3:$B$13</c:f>
              <c:numCache>
                <c:formatCode>General</c:formatCode>
                <c:ptCount val="10"/>
                <c:pt idx="0">
                  <c:v>3</c:v>
                </c:pt>
                <c:pt idx="1">
                  <c:v>1</c:v>
                </c:pt>
                <c:pt idx="2">
                  <c:v>128</c:v>
                </c:pt>
                <c:pt idx="3">
                  <c:v>1</c:v>
                </c:pt>
                <c:pt idx="4">
                  <c:v>1</c:v>
                </c:pt>
                <c:pt idx="5">
                  <c:v>1</c:v>
                </c:pt>
                <c:pt idx="6">
                  <c:v>1</c:v>
                </c:pt>
                <c:pt idx="7">
                  <c:v>1</c:v>
                </c:pt>
                <c:pt idx="8">
                  <c:v>1</c:v>
                </c:pt>
                <c:pt idx="9">
                  <c:v>177</c:v>
                </c:pt>
              </c:numCache>
            </c:numRef>
          </c:val>
          <c:extLst>
            <c:ext xmlns:c16="http://schemas.microsoft.com/office/drawing/2014/chart" uri="{C3380CC4-5D6E-409C-BE32-E72D297353CC}">
              <c16:uniqueId val="{00000014-5C21-427B-9EE8-85B78876814C}"/>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[SIH_result analysis.xlsx]CHARTS!PivotTable7</c:name>
    <c:fmtId val="5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INSITITUTE</a:t>
            </a:r>
            <a:r>
              <a:rPr lang="en-US" baseline="0"/>
              <a:t> WISE WINNERS</a:t>
            </a:r>
          </a:p>
        </c:rich>
      </c:tx>
      <c:layout>
        <c:manualLayout>
          <c:xMode val="edge"/>
          <c:yMode val="edge"/>
          <c:x val="0.4563888888888889"/>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CHARTS!$N$150</c:f>
              <c:strCache>
                <c:ptCount val="1"/>
                <c:pt idx="0">
                  <c:v>Total</c:v>
                </c:pt>
              </c:strCache>
            </c:strRef>
          </c:tx>
          <c:spPr>
            <a:solidFill>
              <a:schemeClr val="accent1"/>
            </a:solidFill>
            <a:ln>
              <a:noFill/>
            </a:ln>
            <a:effectLst/>
          </c:spPr>
          <c:invertIfNegative val="0"/>
          <c:cat>
            <c:strRef>
              <c:f>CHARTS!$M$151:$M$163</c:f>
              <c:strCache>
                <c:ptCount val="12"/>
                <c:pt idx="0">
                  <c:v>Indian Institute Of Technology</c:v>
                </c:pt>
                <c:pt idx="1">
                  <c:v>National Institute Of Technology</c:v>
                </c:pt>
                <c:pt idx="2">
                  <c:v>Sri Krishna College Of Engineering And Technology</c:v>
                </c:pt>
                <c:pt idx="3">
                  <c:v>Thapar Institute Of Engineering And Technology</c:v>
                </c:pt>
                <c:pt idx="4">
                  <c:v>Indian Institute Of Information Technology</c:v>
                </c:pt>
                <c:pt idx="5">
                  <c:v>Sri Sairam Engineering College</c:v>
                </c:pt>
                <c:pt idx="6">
                  <c:v>Rajalakshmi Engineering College</c:v>
                </c:pt>
                <c:pt idx="7">
                  <c:v>Chennai Institute Of Technology</c:v>
                </c:pt>
                <c:pt idx="8">
                  <c:v>Kongu Engineering College</c:v>
                </c:pt>
                <c:pt idx="9">
                  <c:v>Shri Vile Parle Kelavani Mandals Dwarkadas J. Sanghvi College Of Engineering Plot No U-15 J V P D Scheme Gulmohar Road Vile Parle West Mumbai 400 056</c:v>
                </c:pt>
                <c:pt idx="10">
                  <c:v>Bhilai Institute Of Technology Durg</c:v>
                </c:pt>
                <c:pt idx="11">
                  <c:v>Maeer'S Mit Academy Of Engineering</c:v>
                </c:pt>
              </c:strCache>
            </c:strRef>
          </c:cat>
          <c:val>
            <c:numRef>
              <c:f>CHARTS!$N$151:$N$163</c:f>
              <c:numCache>
                <c:formatCode>General</c:formatCode>
                <c:ptCount val="12"/>
                <c:pt idx="0">
                  <c:v>8</c:v>
                </c:pt>
                <c:pt idx="1">
                  <c:v>7</c:v>
                </c:pt>
                <c:pt idx="2">
                  <c:v>6</c:v>
                </c:pt>
                <c:pt idx="3">
                  <c:v>6</c:v>
                </c:pt>
                <c:pt idx="4">
                  <c:v>6</c:v>
                </c:pt>
                <c:pt idx="5">
                  <c:v>6</c:v>
                </c:pt>
                <c:pt idx="6">
                  <c:v>5</c:v>
                </c:pt>
                <c:pt idx="7">
                  <c:v>5</c:v>
                </c:pt>
                <c:pt idx="8">
                  <c:v>5</c:v>
                </c:pt>
                <c:pt idx="9">
                  <c:v>4</c:v>
                </c:pt>
                <c:pt idx="10">
                  <c:v>4</c:v>
                </c:pt>
                <c:pt idx="11">
                  <c:v>4</c:v>
                </c:pt>
              </c:numCache>
            </c:numRef>
          </c:val>
          <c:extLst>
            <c:ext xmlns:c16="http://schemas.microsoft.com/office/drawing/2014/chart" uri="{C3380CC4-5D6E-409C-BE32-E72D297353CC}">
              <c16:uniqueId val="{00000000-8A9E-497A-8524-460F53FCBA69}"/>
            </c:ext>
          </c:extLst>
        </c:ser>
        <c:dLbls>
          <c:showLegendKey val="0"/>
          <c:showVal val="0"/>
          <c:showCatName val="0"/>
          <c:showSerName val="0"/>
          <c:showPercent val="0"/>
          <c:showBubbleSize val="0"/>
        </c:dLbls>
        <c:gapWidth val="219"/>
        <c:overlap val="-27"/>
        <c:axId val="733559280"/>
        <c:axId val="733554480"/>
      </c:barChart>
      <c:catAx>
        <c:axId val="73355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554480"/>
        <c:crosses val="autoZero"/>
        <c:auto val="1"/>
        <c:lblAlgn val="ctr"/>
        <c:lblOffset val="100"/>
        <c:noMultiLvlLbl val="0"/>
      </c:catAx>
      <c:valAx>
        <c:axId val="73355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55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[SIH_result analysis.xlsx]CHARTS!PivotTable11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a:t>
            </a:r>
            <a:r>
              <a:rPr lang="en-US" baseline="0"/>
              <a:t> WISE WINNING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CHARTS!$Y$6</c:f>
              <c:strCache>
                <c:ptCount val="1"/>
                <c:pt idx="0">
                  <c:v>Total</c:v>
                </c:pt>
              </c:strCache>
            </c:strRef>
          </c:tx>
          <c:spPr>
            <a:solidFill>
              <a:schemeClr val="accent1"/>
            </a:solidFill>
            <a:ln>
              <a:noFill/>
            </a:ln>
            <a:effectLst/>
          </c:spPr>
          <c:invertIfNegative val="0"/>
          <c:cat>
            <c:strRef>
              <c:f>CHARTS!$X$7:$X$31</c:f>
              <c:strCache>
                <c:ptCount val="24"/>
                <c:pt idx="0">
                  <c:v>Maharashtra</c:v>
                </c:pt>
                <c:pt idx="1">
                  <c:v>Tamil Nadu</c:v>
                </c:pt>
                <c:pt idx="2">
                  <c:v>Uttar Pradesh</c:v>
                </c:pt>
                <c:pt idx="3">
                  <c:v>Madhya Pradesh</c:v>
                </c:pt>
                <c:pt idx="4">
                  <c:v>West Bengal</c:v>
                </c:pt>
                <c:pt idx="5">
                  <c:v>Punjab</c:v>
                </c:pt>
                <c:pt idx="6">
                  <c:v>Karnataka</c:v>
                </c:pt>
                <c:pt idx="7">
                  <c:v>Andhra Pradesh</c:v>
                </c:pt>
                <c:pt idx="8">
                  <c:v>Delhi</c:v>
                </c:pt>
                <c:pt idx="9">
                  <c:v>Gujarat</c:v>
                </c:pt>
                <c:pt idx="10">
                  <c:v>Rajasthan</c:v>
                </c:pt>
                <c:pt idx="11">
                  <c:v>Telangana</c:v>
                </c:pt>
                <c:pt idx="12">
                  <c:v>Chhattisgarh</c:v>
                </c:pt>
                <c:pt idx="13">
                  <c:v>Haryana</c:v>
                </c:pt>
                <c:pt idx="14">
                  <c:v>Assam</c:v>
                </c:pt>
                <c:pt idx="15">
                  <c:v>Odisha</c:v>
                </c:pt>
                <c:pt idx="16">
                  <c:v>Jammu and Kashmir</c:v>
                </c:pt>
                <c:pt idx="17">
                  <c:v>Jharkhand</c:v>
                </c:pt>
                <c:pt idx="18">
                  <c:v>Bihar</c:v>
                </c:pt>
                <c:pt idx="19">
                  <c:v>Uttarakhand</c:v>
                </c:pt>
                <c:pt idx="20">
                  <c:v>Manipur</c:v>
                </c:pt>
                <c:pt idx="21">
                  <c:v>Himachal Pradesh</c:v>
                </c:pt>
                <c:pt idx="22">
                  <c:v>Tripura</c:v>
                </c:pt>
                <c:pt idx="23">
                  <c:v>Bengaluru Urban</c:v>
                </c:pt>
              </c:strCache>
            </c:strRef>
          </c:cat>
          <c:val>
            <c:numRef>
              <c:f>CHARTS!$Y$7:$Y$31</c:f>
              <c:numCache>
                <c:formatCode>General</c:formatCode>
                <c:ptCount val="24"/>
                <c:pt idx="0">
                  <c:v>83</c:v>
                </c:pt>
                <c:pt idx="1">
                  <c:v>73</c:v>
                </c:pt>
                <c:pt idx="2">
                  <c:v>21</c:v>
                </c:pt>
                <c:pt idx="3">
                  <c:v>20</c:v>
                </c:pt>
                <c:pt idx="4">
                  <c:v>19</c:v>
                </c:pt>
                <c:pt idx="5">
                  <c:v>17</c:v>
                </c:pt>
                <c:pt idx="6">
                  <c:v>17</c:v>
                </c:pt>
                <c:pt idx="7">
                  <c:v>11</c:v>
                </c:pt>
                <c:pt idx="8">
                  <c:v>8</c:v>
                </c:pt>
                <c:pt idx="9">
                  <c:v>8</c:v>
                </c:pt>
                <c:pt idx="10">
                  <c:v>6</c:v>
                </c:pt>
                <c:pt idx="11">
                  <c:v>5</c:v>
                </c:pt>
                <c:pt idx="12">
                  <c:v>5</c:v>
                </c:pt>
                <c:pt idx="13">
                  <c:v>5</c:v>
                </c:pt>
                <c:pt idx="14">
                  <c:v>3</c:v>
                </c:pt>
                <c:pt idx="15">
                  <c:v>3</c:v>
                </c:pt>
                <c:pt idx="16">
                  <c:v>2</c:v>
                </c:pt>
                <c:pt idx="17">
                  <c:v>2</c:v>
                </c:pt>
                <c:pt idx="18">
                  <c:v>2</c:v>
                </c:pt>
                <c:pt idx="19">
                  <c:v>1</c:v>
                </c:pt>
                <c:pt idx="20">
                  <c:v>1</c:v>
                </c:pt>
                <c:pt idx="21">
                  <c:v>1</c:v>
                </c:pt>
                <c:pt idx="22">
                  <c:v>1</c:v>
                </c:pt>
                <c:pt idx="23">
                  <c:v>1</c:v>
                </c:pt>
              </c:numCache>
            </c:numRef>
          </c:val>
          <c:extLst>
            <c:ext xmlns:c16="http://schemas.microsoft.com/office/drawing/2014/chart" uri="{C3380CC4-5D6E-409C-BE32-E72D297353CC}">
              <c16:uniqueId val="{00000000-D1E1-48A4-A172-F4408D73F163}"/>
            </c:ext>
          </c:extLst>
        </c:ser>
        <c:dLbls>
          <c:showLegendKey val="0"/>
          <c:showVal val="0"/>
          <c:showCatName val="0"/>
          <c:showSerName val="0"/>
          <c:showPercent val="0"/>
          <c:showBubbleSize val="0"/>
        </c:dLbls>
        <c:gapWidth val="219"/>
        <c:overlap val="-27"/>
        <c:axId val="733574160"/>
        <c:axId val="733576560"/>
      </c:barChart>
      <c:catAx>
        <c:axId val="73357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576560"/>
        <c:crosses val="autoZero"/>
        <c:auto val="1"/>
        <c:lblAlgn val="ctr"/>
        <c:lblOffset val="100"/>
        <c:noMultiLvlLbl val="0"/>
      </c:catAx>
      <c:valAx>
        <c:axId val="73357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57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[SIH_result analysis.xlsx]CHARTS!PivotTable12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DISTRICT</a:t>
            </a:r>
            <a:r>
              <a:rPr lang="en-US" baseline="0"/>
              <a:t> WISE WINNING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CHARTS!$AE$5</c:f>
              <c:strCache>
                <c:ptCount val="1"/>
                <c:pt idx="0">
                  <c:v>Total</c:v>
                </c:pt>
              </c:strCache>
            </c:strRef>
          </c:tx>
          <c:spPr>
            <a:solidFill>
              <a:schemeClr val="accent1"/>
            </a:solidFill>
            <a:ln>
              <a:noFill/>
            </a:ln>
            <a:effectLst/>
          </c:spPr>
          <c:invertIfNegative val="0"/>
          <c:cat>
            <c:strRef>
              <c:f>CHARTS!$AD$6:$AD$11</c:f>
              <c:strCache>
                <c:ptCount val="5"/>
                <c:pt idx="0">
                  <c:v>Pune</c:v>
                </c:pt>
                <c:pt idx="1">
                  <c:v>Coimbatore</c:v>
                </c:pt>
                <c:pt idx="2">
                  <c:v>Kanchipuram</c:v>
                </c:pt>
                <c:pt idx="3">
                  <c:v>Mumbai Suburban</c:v>
                </c:pt>
                <c:pt idx="4">
                  <c:v>Bengaluru Urban</c:v>
                </c:pt>
              </c:strCache>
            </c:strRef>
          </c:cat>
          <c:val>
            <c:numRef>
              <c:f>CHARTS!$AE$6:$AE$11</c:f>
              <c:numCache>
                <c:formatCode>General</c:formatCode>
                <c:ptCount val="5"/>
                <c:pt idx="0">
                  <c:v>28</c:v>
                </c:pt>
                <c:pt idx="1">
                  <c:v>23</c:v>
                </c:pt>
                <c:pt idx="2">
                  <c:v>23</c:v>
                </c:pt>
                <c:pt idx="3">
                  <c:v>19</c:v>
                </c:pt>
                <c:pt idx="4">
                  <c:v>13</c:v>
                </c:pt>
              </c:numCache>
            </c:numRef>
          </c:val>
          <c:extLst>
            <c:ext xmlns:c16="http://schemas.microsoft.com/office/drawing/2014/chart" uri="{C3380CC4-5D6E-409C-BE32-E72D297353CC}">
              <c16:uniqueId val="{00000000-6529-49A6-AE5D-1C7886E45EF6}"/>
            </c:ext>
          </c:extLst>
        </c:ser>
        <c:dLbls>
          <c:showLegendKey val="0"/>
          <c:showVal val="0"/>
          <c:showCatName val="0"/>
          <c:showSerName val="0"/>
          <c:showPercent val="0"/>
          <c:showBubbleSize val="0"/>
        </c:dLbls>
        <c:gapWidth val="219"/>
        <c:overlap val="-27"/>
        <c:axId val="733560720"/>
        <c:axId val="733578960"/>
      </c:barChart>
      <c:catAx>
        <c:axId val="73356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578960"/>
        <c:crosses val="autoZero"/>
        <c:auto val="1"/>
        <c:lblAlgn val="ctr"/>
        <c:lblOffset val="100"/>
        <c:noMultiLvlLbl val="0"/>
      </c:catAx>
      <c:valAx>
        <c:axId val="73357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56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[SIH_result analysis.xlsx]CHARTS!PivotTable7</c:name>
    <c:fmtId val="5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INSTITUTE WISE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CHARTS!$N$150</c:f>
              <c:strCache>
                <c:ptCount val="1"/>
                <c:pt idx="0">
                  <c:v>Total</c:v>
                </c:pt>
              </c:strCache>
            </c:strRef>
          </c:tx>
          <c:spPr>
            <a:solidFill>
              <a:schemeClr val="accent1"/>
            </a:solidFill>
            <a:ln>
              <a:noFill/>
            </a:ln>
            <a:effectLst/>
          </c:spPr>
          <c:invertIfNegative val="0"/>
          <c:cat>
            <c:strRef>
              <c:f>CHARTS!$M$151:$M$163</c:f>
              <c:strCache>
                <c:ptCount val="12"/>
                <c:pt idx="0">
                  <c:v>Indian Institute Of Technology</c:v>
                </c:pt>
                <c:pt idx="1">
                  <c:v>National Institute Of Technology</c:v>
                </c:pt>
                <c:pt idx="2">
                  <c:v>Sri Krishna College Of Engineering And Technology</c:v>
                </c:pt>
                <c:pt idx="3">
                  <c:v>Thapar Institute Of Engineering And Technology</c:v>
                </c:pt>
                <c:pt idx="4">
                  <c:v>Indian Institute Of Information Technology</c:v>
                </c:pt>
                <c:pt idx="5">
                  <c:v>Sri Sairam Engineering College</c:v>
                </c:pt>
                <c:pt idx="6">
                  <c:v>Rajalakshmi Engineering College</c:v>
                </c:pt>
                <c:pt idx="7">
                  <c:v>Chennai Institute Of Technology</c:v>
                </c:pt>
                <c:pt idx="8">
                  <c:v>Kongu Engineering College</c:v>
                </c:pt>
                <c:pt idx="9">
                  <c:v>Shri Vile Parle Kelavani Mandals Dwarkadas J. Sanghvi College Of Engineering Plot No U-15 J V P D Scheme Gulmohar Road Vile Parle West Mumbai 400 056</c:v>
                </c:pt>
                <c:pt idx="10">
                  <c:v>Bhilai Institute Of Technology Durg</c:v>
                </c:pt>
                <c:pt idx="11">
                  <c:v>Maeer'S Mit Academy Of Engineering</c:v>
                </c:pt>
              </c:strCache>
            </c:strRef>
          </c:cat>
          <c:val>
            <c:numRef>
              <c:f>CHARTS!$N$151:$N$163</c:f>
              <c:numCache>
                <c:formatCode>General</c:formatCode>
                <c:ptCount val="12"/>
                <c:pt idx="0">
                  <c:v>8</c:v>
                </c:pt>
                <c:pt idx="1">
                  <c:v>7</c:v>
                </c:pt>
                <c:pt idx="2">
                  <c:v>6</c:v>
                </c:pt>
                <c:pt idx="3">
                  <c:v>6</c:v>
                </c:pt>
                <c:pt idx="4">
                  <c:v>6</c:v>
                </c:pt>
                <c:pt idx="5">
                  <c:v>6</c:v>
                </c:pt>
                <c:pt idx="6">
                  <c:v>5</c:v>
                </c:pt>
                <c:pt idx="7">
                  <c:v>5</c:v>
                </c:pt>
                <c:pt idx="8">
                  <c:v>5</c:v>
                </c:pt>
                <c:pt idx="9">
                  <c:v>4</c:v>
                </c:pt>
                <c:pt idx="10">
                  <c:v>4</c:v>
                </c:pt>
                <c:pt idx="11">
                  <c:v>4</c:v>
                </c:pt>
              </c:numCache>
            </c:numRef>
          </c:val>
          <c:extLst>
            <c:ext xmlns:c16="http://schemas.microsoft.com/office/drawing/2014/chart" uri="{C3380CC4-5D6E-409C-BE32-E72D297353CC}">
              <c16:uniqueId val="{00000000-AF8F-4330-9AAC-362DD8B6CAF4}"/>
            </c:ext>
          </c:extLst>
        </c:ser>
        <c:dLbls>
          <c:showLegendKey val="0"/>
          <c:showVal val="0"/>
          <c:showCatName val="0"/>
          <c:showSerName val="0"/>
          <c:showPercent val="0"/>
          <c:showBubbleSize val="0"/>
        </c:dLbls>
        <c:gapWidth val="182"/>
        <c:axId val="268436800"/>
        <c:axId val="268437280"/>
      </c:barChart>
      <c:catAx>
        <c:axId val="268436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37280"/>
        <c:crosses val="autoZero"/>
        <c:auto val="1"/>
        <c:lblAlgn val="ctr"/>
        <c:lblOffset val="100"/>
        <c:noMultiLvlLbl val="0"/>
      </c:catAx>
      <c:valAx>
        <c:axId val="268437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3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[SIH_result analysis.xlsx]CHARTS!PivotTable3</c:name>
    <c:fmtId val="8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Teams by NODAL CENTER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CHARTS!$N$3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CHARTS!$M$4:$M$49</c:f>
              <c:strCache>
                <c:ptCount val="45"/>
                <c:pt idx="0">
                  <c:v>Don Bosco Institute of Technology Bangalore</c:v>
                </c:pt>
                <c:pt idx="1">
                  <c:v>M. S. Ramaiah University of Applied Sciences</c:v>
                </c:pt>
                <c:pt idx="2">
                  <c:v>Integral University</c:v>
                </c:pt>
                <c:pt idx="3">
                  <c:v>IES Institute of Technology &amp; Management</c:v>
                </c:pt>
                <c:pt idx="4">
                  <c:v>G H Raisoni College of Engineering</c:v>
                </c:pt>
                <c:pt idx="5">
                  <c:v>Guru Ghasidas Vishwavidyalaya</c:v>
                </c:pt>
                <c:pt idx="6">
                  <c:v>KCG College of Technology</c:v>
                </c:pt>
                <c:pt idx="7">
                  <c:v>St. Joseph's Institute of Technology</c:v>
                </c:pt>
                <c:pt idx="8">
                  <c:v>Sri Sairam Engineering College</c:v>
                </c:pt>
                <c:pt idx="9">
                  <c:v>Manipal University</c:v>
                </c:pt>
                <c:pt idx="10">
                  <c:v>Oriental Institute of Science and Technology Bhopal</c:v>
                </c:pt>
                <c:pt idx="11">
                  <c:v>Vidyavardhaka College of Engineering</c:v>
                </c:pt>
                <c:pt idx="12">
                  <c:v>Rajalakshmi Engineering College</c:v>
                </c:pt>
                <c:pt idx="13">
                  <c:v>Lakshmi Narain College of Technology</c:v>
                </c:pt>
                <c:pt idx="14">
                  <c:v>Sahyadri College of Engineering &amp; Management</c:v>
                </c:pt>
                <c:pt idx="15">
                  <c:v>Visvesvaraya Technological University</c:v>
                </c:pt>
                <c:pt idx="16">
                  <c:v>Shobhit Institute of Engineering and Technology</c:v>
                </c:pt>
                <c:pt idx="17">
                  <c:v>Amal Jyothi College of Engineering</c:v>
                </c:pt>
                <c:pt idx="18">
                  <c:v>Sri Krishna College of Engineering and Technology</c:v>
                </c:pt>
                <c:pt idx="19">
                  <c:v>Chandigarh College of Engineering</c:v>
                </c:pt>
                <c:pt idx="20">
                  <c:v>Sri Venkateswara College of Engineering and Technology</c:v>
                </c:pt>
                <c:pt idx="21">
                  <c:v>NIT Srinagar</c:v>
                </c:pt>
                <c:pt idx="22">
                  <c:v>Rungta College of Engineering and Technology</c:v>
                </c:pt>
                <c:pt idx="23">
                  <c:v>Excel Engineering College</c:v>
                </c:pt>
                <c:pt idx="24">
                  <c:v>Panipat Institute of Engineering and Technology</c:v>
                </c:pt>
                <c:pt idx="25">
                  <c:v>Bhilai Institute of Technology</c:v>
                </c:pt>
                <c:pt idx="26">
                  <c:v>Vardhaman College of Engineering</c:v>
                </c:pt>
                <c:pt idx="27">
                  <c:v>MIT Art</c:v>
                </c:pt>
                <c:pt idx="28">
                  <c:v>Amity University Raipur Chhattisgarh</c:v>
                </c:pt>
                <c:pt idx="29">
                  <c:v>Gujarat Technological University</c:v>
                </c:pt>
                <c:pt idx="30">
                  <c:v>KIT's College of Engineering (Autonomous)</c:v>
                </c:pt>
                <c:pt idx="31">
                  <c:v>Coimbatore Innovation and Business Incubator (Forge Incubation)</c:v>
                </c:pt>
                <c:pt idx="32">
                  <c:v>New Horizon College of Engineering</c:v>
                </c:pt>
                <c:pt idx="33">
                  <c:v>KLE Technological University</c:v>
                </c:pt>
                <c:pt idx="34">
                  <c:v>Gandhi Institute of Technology &amp; Management </c:v>
                </c:pt>
                <c:pt idx="35">
                  <c:v>Indian Institute of Technology Kharagpur</c:v>
                </c:pt>
                <c:pt idx="36">
                  <c:v>The National Institute of Engineering</c:v>
                </c:pt>
                <c:pt idx="37">
                  <c:v>Lovely Professional University</c:v>
                </c:pt>
                <c:pt idx="38">
                  <c:v>Prin. L. N. Welingkar Institute of Management Development and Research (PGDM)</c:v>
                </c:pt>
                <c:pt idx="39">
                  <c:v>NIT Suratkal</c:v>
                </c:pt>
                <c:pt idx="40">
                  <c:v>Noida Institute of Engineerign and Technology</c:v>
                </c:pt>
                <c:pt idx="41">
                  <c:v>KIET Group of Institutions</c:v>
                </c:pt>
                <c:pt idx="42">
                  <c:v>Vivekananda Institute of Professional Studies </c:v>
                </c:pt>
                <c:pt idx="43">
                  <c:v>Galgotias University</c:v>
                </c:pt>
                <c:pt idx="44">
                  <c:v>Indian Institute of Technology</c:v>
                </c:pt>
              </c:strCache>
            </c:strRef>
          </c:cat>
          <c:val>
            <c:numRef>
              <c:f>CHARTS!$N$4:$N$49</c:f>
              <c:numCache>
                <c:formatCode>General</c:formatCode>
                <c:ptCount val="45"/>
                <c:pt idx="0">
                  <c:v>2</c:v>
                </c:pt>
                <c:pt idx="1">
                  <c:v>3</c:v>
                </c:pt>
                <c:pt idx="2">
                  <c:v>3</c:v>
                </c:pt>
                <c:pt idx="3">
                  <c:v>4</c:v>
                </c:pt>
                <c:pt idx="4">
                  <c:v>4</c:v>
                </c:pt>
                <c:pt idx="5">
                  <c:v>4</c:v>
                </c:pt>
                <c:pt idx="6">
                  <c:v>4</c:v>
                </c:pt>
                <c:pt idx="7">
                  <c:v>4</c:v>
                </c:pt>
                <c:pt idx="8">
                  <c:v>4</c:v>
                </c:pt>
                <c:pt idx="9">
                  <c:v>5</c:v>
                </c:pt>
                <c:pt idx="10">
                  <c:v>5</c:v>
                </c:pt>
                <c:pt idx="11">
                  <c:v>5</c:v>
                </c:pt>
                <c:pt idx="12">
                  <c:v>5</c:v>
                </c:pt>
                <c:pt idx="13">
                  <c:v>5</c:v>
                </c:pt>
                <c:pt idx="14">
                  <c:v>5</c:v>
                </c:pt>
                <c:pt idx="15">
                  <c:v>5</c:v>
                </c:pt>
                <c:pt idx="16">
                  <c:v>5</c:v>
                </c:pt>
                <c:pt idx="17">
                  <c:v>5</c:v>
                </c:pt>
                <c:pt idx="18">
                  <c:v>5</c:v>
                </c:pt>
                <c:pt idx="19">
                  <c:v>5</c:v>
                </c:pt>
                <c:pt idx="20">
                  <c:v>5</c:v>
                </c:pt>
                <c:pt idx="21">
                  <c:v>6</c:v>
                </c:pt>
                <c:pt idx="22">
                  <c:v>6</c:v>
                </c:pt>
                <c:pt idx="23">
                  <c:v>6</c:v>
                </c:pt>
                <c:pt idx="24">
                  <c:v>6</c:v>
                </c:pt>
                <c:pt idx="25">
                  <c:v>6</c:v>
                </c:pt>
                <c:pt idx="26">
                  <c:v>6</c:v>
                </c:pt>
                <c:pt idx="27">
                  <c:v>7</c:v>
                </c:pt>
                <c:pt idx="28">
                  <c:v>7</c:v>
                </c:pt>
                <c:pt idx="29">
                  <c:v>7</c:v>
                </c:pt>
                <c:pt idx="30">
                  <c:v>7</c:v>
                </c:pt>
                <c:pt idx="31">
                  <c:v>7</c:v>
                </c:pt>
                <c:pt idx="32">
                  <c:v>7</c:v>
                </c:pt>
                <c:pt idx="33">
                  <c:v>7</c:v>
                </c:pt>
                <c:pt idx="34">
                  <c:v>7</c:v>
                </c:pt>
                <c:pt idx="35">
                  <c:v>8</c:v>
                </c:pt>
                <c:pt idx="36">
                  <c:v>8</c:v>
                </c:pt>
                <c:pt idx="37">
                  <c:v>9</c:v>
                </c:pt>
                <c:pt idx="38">
                  <c:v>9</c:v>
                </c:pt>
                <c:pt idx="39">
                  <c:v>10</c:v>
                </c:pt>
                <c:pt idx="40">
                  <c:v>11</c:v>
                </c:pt>
                <c:pt idx="41">
                  <c:v>11</c:v>
                </c:pt>
                <c:pt idx="42">
                  <c:v>11</c:v>
                </c:pt>
                <c:pt idx="43">
                  <c:v>12</c:v>
                </c:pt>
                <c:pt idx="44">
                  <c:v>42</c:v>
                </c:pt>
              </c:numCache>
            </c:numRef>
          </c:val>
          <c:extLst>
            <c:ext xmlns:c16="http://schemas.microsoft.com/office/drawing/2014/chart" uri="{C3380CC4-5D6E-409C-BE32-E72D297353CC}">
              <c16:uniqueId val="{00000000-D9F0-4DCB-AEDA-7BA5BC44034F}"/>
            </c:ext>
          </c:extLst>
        </c:ser>
        <c:dLbls>
          <c:dLblPos val="inEnd"/>
          <c:showLegendKey val="0"/>
          <c:showVal val="1"/>
          <c:showCatName val="0"/>
          <c:showSerName val="0"/>
          <c:showPercent val="0"/>
          <c:showBubbleSize val="0"/>
        </c:dLbls>
        <c:gapWidth val="115"/>
        <c:overlap val="-20"/>
        <c:axId val="469423760"/>
        <c:axId val="469394480"/>
      </c:barChart>
      <c:catAx>
        <c:axId val="4694237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394480"/>
        <c:crosses val="autoZero"/>
        <c:auto val="1"/>
        <c:lblAlgn val="ctr"/>
        <c:lblOffset val="100"/>
        <c:noMultiLvlLbl val="0"/>
      </c:catAx>
      <c:valAx>
        <c:axId val="469394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42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[SIH_result analysis.xlsx]CHARTS!PivotTable4</c:name>
    <c:fmtId val="4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Teams by ministry</a:t>
            </a:r>
          </a:p>
        </c:rich>
      </c:tx>
      <c:layout>
        <c:manualLayout>
          <c:xMode val="edge"/>
          <c:yMode val="edge"/>
          <c:x val="0.45402815701008803"/>
          <c:y val="0.1280825769575523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CHARTS!$B$67</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CHARTS!$A$68:$A$115</c:f>
              <c:strCache>
                <c:ptCount val="47"/>
                <c:pt idx="0">
                  <c:v>AICTE, MIC-Student Innovation</c:v>
                </c:pt>
                <c:pt idx="1">
                  <c:v>Ministry of Jal Shakti</c:v>
                </c:pt>
                <c:pt idx="2">
                  <c:v>Government of NCT of Delhi</c:v>
                </c:pt>
                <c:pt idx="3">
                  <c:v>National Technical Research Organisation (NTRO)</c:v>
                </c:pt>
                <c:pt idx="4">
                  <c:v>Ministry of Power</c:v>
                </c:pt>
                <c:pt idx="5">
                  <c:v>Ministry of Communication</c:v>
                </c:pt>
                <c:pt idx="6">
                  <c:v>Ministry of Housing and Urban Affairs</c:v>
                </c:pt>
                <c:pt idx="7">
                  <c:v>Ministry of Social Justice and Empowerment</c:v>
                </c:pt>
                <c:pt idx="8">
                  <c:v>Ministry of Defence</c:v>
                </c:pt>
                <c:pt idx="9">
                  <c:v>Madhya Pradesh Police</c:v>
                </c:pt>
                <c:pt idx="10">
                  <c:v>Department of Science and Technology</c:v>
                </c:pt>
                <c:pt idx="11">
                  <c:v>Ministry of Coal</c:v>
                </c:pt>
                <c:pt idx="12">
                  <c:v>Indian Space Research Organization (ISRO)</c:v>
                </c:pt>
                <c:pt idx="13">
                  <c:v>Government of Punjab</c:v>
                </c:pt>
                <c:pt idx="14">
                  <c:v>National Critical Information Infrastructure Protection Center (NCIIPC)</c:v>
                </c:pt>
                <c:pt idx="15">
                  <c:v>Ministry of Earth Sciences</c:v>
                </c:pt>
                <c:pt idx="16">
                  <c:v>Ministry of Electronics and Information Technology</c:v>
                </c:pt>
                <c:pt idx="17">
                  <c:v>Government of Gujarat</c:v>
                </c:pt>
                <c:pt idx="18">
                  <c:v>Ministry of Law and Justice</c:v>
                </c:pt>
                <c:pt idx="19">
                  <c:v>Ministry of Skill Development and Entrepreneurship (MSDE)</c:v>
                </c:pt>
                <c:pt idx="20">
                  <c:v>Ministry of Agriculture and Farmers Welfare</c:v>
                </c:pt>
                <c:pt idx="21">
                  <c:v>Ministry of AYUSH</c:v>
                </c:pt>
                <c:pt idx="22">
                  <c:v>Ministry of Education</c:v>
                </c:pt>
                <c:pt idx="23">
                  <c:v>Ministry of Youth Affairs &amp; Sports</c:v>
                </c:pt>
                <c:pt idx="24">
                  <c:v>GAIL, Ministry of Petroleum and Natural Gas</c:v>
                </c:pt>
                <c:pt idx="25">
                  <c:v>National Investigation Agency (NIA)</c:v>
                </c:pt>
                <c:pt idx="26">
                  <c:v>Ministry of Fisheries, Animal Husbandry and Dairying</c:v>
                </c:pt>
                <c:pt idx="27">
                  <c:v>AICTE</c:v>
                </c:pt>
                <c:pt idx="28">
                  <c:v>The National Disaster Response Force (NDRF), MHA</c:v>
                </c:pt>
                <c:pt idx="29">
                  <c:v>Ministry of Culture</c:v>
                </c:pt>
                <c:pt idx="30">
                  <c:v>Indo-Tibetan Border Police (ITBP), MHA</c:v>
                </c:pt>
                <c:pt idx="31">
                  <c:v>Government of Rajasthan</c:v>
                </c:pt>
                <c:pt idx="32">
                  <c:v>Narcotics Control Bureau (NCB)</c:v>
                </c:pt>
                <c:pt idx="33">
                  <c:v>Autodesk</c:v>
                </c:pt>
                <c:pt idx="34">
                  <c:v>Godrej Appliances</c:v>
                </c:pt>
                <c:pt idx="35">
                  <c:v>Ministry of Railway</c:v>
                </c:pt>
                <c:pt idx="36">
                  <c:v>Bharat Electronics Limited (BEL)</c:v>
                </c:pt>
                <c:pt idx="37">
                  <c:v>National Security Guard (NSG), MHA</c:v>
                </c:pt>
                <c:pt idx="38">
                  <c:v>Bharat Electronics Limited</c:v>
                </c:pt>
                <c:pt idx="39">
                  <c:v>National Aluminium Company Limited (NALCO)</c:v>
                </c:pt>
                <c:pt idx="40">
                  <c:v>Government of Himachal Pardesh</c:v>
                </c:pt>
                <c:pt idx="41">
                  <c:v>Ministry of Panchayati Raj</c:v>
                </c:pt>
                <c:pt idx="42">
                  <c:v>AICTE MIC Student Innovation</c:v>
                </c:pt>
                <c:pt idx="43">
                  <c:v>MathWorks India Private Limited</c:v>
                </c:pt>
                <c:pt idx="44">
                  <c:v>Ministry of Information and Broadcasting</c:v>
                </c:pt>
                <c:pt idx="45">
                  <c:v>AYUSH</c:v>
                </c:pt>
                <c:pt idx="46">
                  <c:v>Ministry of Consumer Affairs, Food and Public Distribution</c:v>
                </c:pt>
              </c:strCache>
            </c:strRef>
          </c:cat>
          <c:val>
            <c:numRef>
              <c:f>CHARTS!$B$68:$B$115</c:f>
              <c:numCache>
                <c:formatCode>General</c:formatCode>
                <c:ptCount val="47"/>
                <c:pt idx="0">
                  <c:v>46</c:v>
                </c:pt>
                <c:pt idx="1">
                  <c:v>26</c:v>
                </c:pt>
                <c:pt idx="2">
                  <c:v>20</c:v>
                </c:pt>
                <c:pt idx="3">
                  <c:v>15</c:v>
                </c:pt>
                <c:pt idx="4">
                  <c:v>13</c:v>
                </c:pt>
                <c:pt idx="5">
                  <c:v>13</c:v>
                </c:pt>
                <c:pt idx="6">
                  <c:v>11</c:v>
                </c:pt>
                <c:pt idx="7">
                  <c:v>11</c:v>
                </c:pt>
                <c:pt idx="8">
                  <c:v>11</c:v>
                </c:pt>
                <c:pt idx="9">
                  <c:v>10</c:v>
                </c:pt>
                <c:pt idx="10">
                  <c:v>9</c:v>
                </c:pt>
                <c:pt idx="11">
                  <c:v>7</c:v>
                </c:pt>
                <c:pt idx="12">
                  <c:v>7</c:v>
                </c:pt>
                <c:pt idx="13">
                  <c:v>6</c:v>
                </c:pt>
                <c:pt idx="14">
                  <c:v>6</c:v>
                </c:pt>
                <c:pt idx="15">
                  <c:v>6</c:v>
                </c:pt>
                <c:pt idx="16">
                  <c:v>6</c:v>
                </c:pt>
                <c:pt idx="17">
                  <c:v>5</c:v>
                </c:pt>
                <c:pt idx="18">
                  <c:v>5</c:v>
                </c:pt>
                <c:pt idx="19">
                  <c:v>5</c:v>
                </c:pt>
                <c:pt idx="20">
                  <c:v>5</c:v>
                </c:pt>
                <c:pt idx="21">
                  <c:v>5</c:v>
                </c:pt>
                <c:pt idx="22">
                  <c:v>5</c:v>
                </c:pt>
                <c:pt idx="23">
                  <c:v>4</c:v>
                </c:pt>
                <c:pt idx="24">
                  <c:v>4</c:v>
                </c:pt>
                <c:pt idx="25">
                  <c:v>4</c:v>
                </c:pt>
                <c:pt idx="26">
                  <c:v>4</c:v>
                </c:pt>
                <c:pt idx="27">
                  <c:v>4</c:v>
                </c:pt>
                <c:pt idx="28">
                  <c:v>3</c:v>
                </c:pt>
                <c:pt idx="29">
                  <c:v>3</c:v>
                </c:pt>
                <c:pt idx="30">
                  <c:v>3</c:v>
                </c:pt>
                <c:pt idx="31">
                  <c:v>3</c:v>
                </c:pt>
                <c:pt idx="32">
                  <c:v>3</c:v>
                </c:pt>
                <c:pt idx="33">
                  <c:v>3</c:v>
                </c:pt>
                <c:pt idx="34">
                  <c:v>3</c:v>
                </c:pt>
                <c:pt idx="35">
                  <c:v>3</c:v>
                </c:pt>
                <c:pt idx="36">
                  <c:v>3</c:v>
                </c:pt>
                <c:pt idx="37">
                  <c:v>2</c:v>
                </c:pt>
                <c:pt idx="38">
                  <c:v>2</c:v>
                </c:pt>
                <c:pt idx="39">
                  <c:v>2</c:v>
                </c:pt>
                <c:pt idx="40">
                  <c:v>2</c:v>
                </c:pt>
                <c:pt idx="41">
                  <c:v>2</c:v>
                </c:pt>
                <c:pt idx="42">
                  <c:v>1</c:v>
                </c:pt>
                <c:pt idx="43">
                  <c:v>1</c:v>
                </c:pt>
                <c:pt idx="44">
                  <c:v>1</c:v>
                </c:pt>
                <c:pt idx="45">
                  <c:v>1</c:v>
                </c:pt>
                <c:pt idx="46">
                  <c:v>1</c:v>
                </c:pt>
              </c:numCache>
            </c:numRef>
          </c:val>
          <c:extLst>
            <c:ext xmlns:c16="http://schemas.microsoft.com/office/drawing/2014/chart" uri="{C3380CC4-5D6E-409C-BE32-E72D297353CC}">
              <c16:uniqueId val="{00000000-DB63-40E4-A544-42E0B881944D}"/>
            </c:ext>
          </c:extLst>
        </c:ser>
        <c:dLbls>
          <c:dLblPos val="inEnd"/>
          <c:showLegendKey val="0"/>
          <c:showVal val="1"/>
          <c:showCatName val="0"/>
          <c:showSerName val="0"/>
          <c:showPercent val="0"/>
          <c:showBubbleSize val="0"/>
        </c:dLbls>
        <c:gapWidth val="100"/>
        <c:overlap val="-24"/>
        <c:axId val="469405520"/>
        <c:axId val="469400240"/>
      </c:barChart>
      <c:catAx>
        <c:axId val="4694055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400240"/>
        <c:crosses val="autoZero"/>
        <c:auto val="1"/>
        <c:lblAlgn val="ctr"/>
        <c:lblOffset val="100"/>
        <c:noMultiLvlLbl val="0"/>
      </c:catAx>
      <c:valAx>
        <c:axId val="46940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40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[SIH_result analysis.xlsx]CHARTS!PivotTable12</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DISTRICT WISE WINNING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3344460996973E-2"/>
          <c:y val="0.14296506212586424"/>
          <c:w val="0.87048095233989098"/>
          <c:h val="0.68463913310771696"/>
        </c:manualLayout>
      </c:layout>
      <c:barChart>
        <c:barDir val="col"/>
        <c:grouping val="clustered"/>
        <c:varyColors val="0"/>
        <c:ser>
          <c:idx val="0"/>
          <c:order val="0"/>
          <c:tx>
            <c:strRef>
              <c:f>CHARTS!$AE$5</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CHARTS!$AD$6:$AD$11</c:f>
              <c:strCache>
                <c:ptCount val="5"/>
                <c:pt idx="0">
                  <c:v>Pune</c:v>
                </c:pt>
                <c:pt idx="1">
                  <c:v>Coimbatore</c:v>
                </c:pt>
                <c:pt idx="2">
                  <c:v>Kanchipuram</c:v>
                </c:pt>
                <c:pt idx="3">
                  <c:v>Mumbai Suburban</c:v>
                </c:pt>
                <c:pt idx="4">
                  <c:v>Bengaluru Urban</c:v>
                </c:pt>
              </c:strCache>
            </c:strRef>
          </c:cat>
          <c:val>
            <c:numRef>
              <c:f>CHARTS!$AE$6:$AE$11</c:f>
              <c:numCache>
                <c:formatCode>General</c:formatCode>
                <c:ptCount val="5"/>
                <c:pt idx="0">
                  <c:v>28</c:v>
                </c:pt>
                <c:pt idx="1">
                  <c:v>23</c:v>
                </c:pt>
                <c:pt idx="2">
                  <c:v>23</c:v>
                </c:pt>
                <c:pt idx="3">
                  <c:v>19</c:v>
                </c:pt>
                <c:pt idx="4">
                  <c:v>13</c:v>
                </c:pt>
              </c:numCache>
            </c:numRef>
          </c:val>
          <c:extLst>
            <c:ext xmlns:c16="http://schemas.microsoft.com/office/drawing/2014/chart" uri="{C3380CC4-5D6E-409C-BE32-E72D297353CC}">
              <c16:uniqueId val="{00000000-7DAE-4A05-8185-99E956A4F5A3}"/>
            </c:ext>
          </c:extLst>
        </c:ser>
        <c:dLbls>
          <c:dLblPos val="inEnd"/>
          <c:showLegendKey val="0"/>
          <c:showVal val="1"/>
          <c:showCatName val="0"/>
          <c:showSerName val="0"/>
          <c:showPercent val="0"/>
          <c:showBubbleSize val="0"/>
        </c:dLbls>
        <c:gapWidth val="100"/>
        <c:overlap val="-24"/>
        <c:axId val="733560720"/>
        <c:axId val="733578960"/>
      </c:barChart>
      <c:catAx>
        <c:axId val="7335607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578960"/>
        <c:crosses val="autoZero"/>
        <c:auto val="1"/>
        <c:lblAlgn val="ctr"/>
        <c:lblOffset val="100"/>
        <c:noMultiLvlLbl val="0"/>
      </c:catAx>
      <c:valAx>
        <c:axId val="73357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56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[SIH_result analysis.xlsx]CHARTS!PivotTable11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STATE WISE WINNING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CHARTS!$Y$6</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CHARTS!$X$7:$X$31</c:f>
              <c:strCache>
                <c:ptCount val="24"/>
                <c:pt idx="0">
                  <c:v>Maharashtra</c:v>
                </c:pt>
                <c:pt idx="1">
                  <c:v>Tamil Nadu</c:v>
                </c:pt>
                <c:pt idx="2">
                  <c:v>Uttar Pradesh</c:v>
                </c:pt>
                <c:pt idx="3">
                  <c:v>Madhya Pradesh</c:v>
                </c:pt>
                <c:pt idx="4">
                  <c:v>West Bengal</c:v>
                </c:pt>
                <c:pt idx="5">
                  <c:v>Punjab</c:v>
                </c:pt>
                <c:pt idx="6">
                  <c:v>Karnataka</c:v>
                </c:pt>
                <c:pt idx="7">
                  <c:v>Andhra Pradesh</c:v>
                </c:pt>
                <c:pt idx="8">
                  <c:v>Delhi</c:v>
                </c:pt>
                <c:pt idx="9">
                  <c:v>Gujarat</c:v>
                </c:pt>
                <c:pt idx="10">
                  <c:v>Rajasthan</c:v>
                </c:pt>
                <c:pt idx="11">
                  <c:v>Telangana</c:v>
                </c:pt>
                <c:pt idx="12">
                  <c:v>Chhattisgarh</c:v>
                </c:pt>
                <c:pt idx="13">
                  <c:v>Haryana</c:v>
                </c:pt>
                <c:pt idx="14">
                  <c:v>Assam</c:v>
                </c:pt>
                <c:pt idx="15">
                  <c:v>Odisha</c:v>
                </c:pt>
                <c:pt idx="16">
                  <c:v>Jammu and Kashmir</c:v>
                </c:pt>
                <c:pt idx="17">
                  <c:v>Jharkhand</c:v>
                </c:pt>
                <c:pt idx="18">
                  <c:v>Bihar</c:v>
                </c:pt>
                <c:pt idx="19">
                  <c:v>Uttarakhand</c:v>
                </c:pt>
                <c:pt idx="20">
                  <c:v>Manipur</c:v>
                </c:pt>
                <c:pt idx="21">
                  <c:v>Himachal Pradesh</c:v>
                </c:pt>
                <c:pt idx="22">
                  <c:v>Tripura</c:v>
                </c:pt>
                <c:pt idx="23">
                  <c:v>Bengaluru Urban</c:v>
                </c:pt>
              </c:strCache>
            </c:strRef>
          </c:cat>
          <c:val>
            <c:numRef>
              <c:f>CHARTS!$Y$7:$Y$31</c:f>
              <c:numCache>
                <c:formatCode>General</c:formatCode>
                <c:ptCount val="24"/>
                <c:pt idx="0">
                  <c:v>83</c:v>
                </c:pt>
                <c:pt idx="1">
                  <c:v>73</c:v>
                </c:pt>
                <c:pt idx="2">
                  <c:v>21</c:v>
                </c:pt>
                <c:pt idx="3">
                  <c:v>20</c:v>
                </c:pt>
                <c:pt idx="4">
                  <c:v>19</c:v>
                </c:pt>
                <c:pt idx="5">
                  <c:v>17</c:v>
                </c:pt>
                <c:pt idx="6">
                  <c:v>17</c:v>
                </c:pt>
                <c:pt idx="7">
                  <c:v>11</c:v>
                </c:pt>
                <c:pt idx="8">
                  <c:v>8</c:v>
                </c:pt>
                <c:pt idx="9">
                  <c:v>8</c:v>
                </c:pt>
                <c:pt idx="10">
                  <c:v>6</c:v>
                </c:pt>
                <c:pt idx="11">
                  <c:v>5</c:v>
                </c:pt>
                <c:pt idx="12">
                  <c:v>5</c:v>
                </c:pt>
                <c:pt idx="13">
                  <c:v>5</c:v>
                </c:pt>
                <c:pt idx="14">
                  <c:v>3</c:v>
                </c:pt>
                <c:pt idx="15">
                  <c:v>3</c:v>
                </c:pt>
                <c:pt idx="16">
                  <c:v>2</c:v>
                </c:pt>
                <c:pt idx="17">
                  <c:v>2</c:v>
                </c:pt>
                <c:pt idx="18">
                  <c:v>2</c:v>
                </c:pt>
                <c:pt idx="19">
                  <c:v>1</c:v>
                </c:pt>
                <c:pt idx="20">
                  <c:v>1</c:v>
                </c:pt>
                <c:pt idx="21">
                  <c:v>1</c:v>
                </c:pt>
                <c:pt idx="22">
                  <c:v>1</c:v>
                </c:pt>
                <c:pt idx="23">
                  <c:v>1</c:v>
                </c:pt>
              </c:numCache>
            </c:numRef>
          </c:val>
          <c:extLst>
            <c:ext xmlns:c16="http://schemas.microsoft.com/office/drawing/2014/chart" uri="{C3380CC4-5D6E-409C-BE32-E72D297353CC}">
              <c16:uniqueId val="{00000000-94BA-4550-BD06-4B9205F84A54}"/>
            </c:ext>
          </c:extLst>
        </c:ser>
        <c:dLbls>
          <c:dLblPos val="inEnd"/>
          <c:showLegendKey val="0"/>
          <c:showVal val="1"/>
          <c:showCatName val="0"/>
          <c:showSerName val="0"/>
          <c:showPercent val="0"/>
          <c:showBubbleSize val="0"/>
        </c:dLbls>
        <c:gapWidth val="100"/>
        <c:overlap val="-24"/>
        <c:axId val="733574160"/>
        <c:axId val="733576560"/>
      </c:barChart>
      <c:catAx>
        <c:axId val="7335741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576560"/>
        <c:crosses val="autoZero"/>
        <c:auto val="1"/>
        <c:lblAlgn val="ctr"/>
        <c:lblOffset val="100"/>
        <c:noMultiLvlLbl val="0"/>
      </c:catAx>
      <c:valAx>
        <c:axId val="73357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57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[SIH_result analysis.xlsx]CHARTS!PivotTable7</c:name>
    <c:fmtId val="6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INSTITUTE WISE WINNERS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CHARTS!$N$150</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CHARTS!$M$151:$M$163</c:f>
              <c:strCache>
                <c:ptCount val="12"/>
                <c:pt idx="0">
                  <c:v>Indian Institute Of Technology</c:v>
                </c:pt>
                <c:pt idx="1">
                  <c:v>National Institute Of Technology</c:v>
                </c:pt>
                <c:pt idx="2">
                  <c:v>Sri Krishna College Of Engineering And Technology</c:v>
                </c:pt>
                <c:pt idx="3">
                  <c:v>Thapar Institute Of Engineering And Technology</c:v>
                </c:pt>
                <c:pt idx="4">
                  <c:v>Indian Institute Of Information Technology</c:v>
                </c:pt>
                <c:pt idx="5">
                  <c:v>Sri Sairam Engineering College</c:v>
                </c:pt>
                <c:pt idx="6">
                  <c:v>Rajalakshmi Engineering College</c:v>
                </c:pt>
                <c:pt idx="7">
                  <c:v>Chennai Institute Of Technology</c:v>
                </c:pt>
                <c:pt idx="8">
                  <c:v>Kongu Engineering College</c:v>
                </c:pt>
                <c:pt idx="9">
                  <c:v>Shri Vile Parle Kelavani Mandals Dwarkadas J. Sanghvi College Of Engineering Plot No U-15 J V P D Scheme Gulmohar Road Vile Parle West Mumbai 400 056</c:v>
                </c:pt>
                <c:pt idx="10">
                  <c:v>Bhilai Institute Of Technology Durg</c:v>
                </c:pt>
                <c:pt idx="11">
                  <c:v>Maeer'S Mit Academy Of Engineering</c:v>
                </c:pt>
              </c:strCache>
            </c:strRef>
          </c:cat>
          <c:val>
            <c:numRef>
              <c:f>CHARTS!$N$151:$N$163</c:f>
              <c:numCache>
                <c:formatCode>General</c:formatCode>
                <c:ptCount val="12"/>
                <c:pt idx="0">
                  <c:v>8</c:v>
                </c:pt>
                <c:pt idx="1">
                  <c:v>7</c:v>
                </c:pt>
                <c:pt idx="2">
                  <c:v>6</c:v>
                </c:pt>
                <c:pt idx="3">
                  <c:v>6</c:v>
                </c:pt>
                <c:pt idx="4">
                  <c:v>6</c:v>
                </c:pt>
                <c:pt idx="5">
                  <c:v>6</c:v>
                </c:pt>
                <c:pt idx="6">
                  <c:v>5</c:v>
                </c:pt>
                <c:pt idx="7">
                  <c:v>5</c:v>
                </c:pt>
                <c:pt idx="8">
                  <c:v>5</c:v>
                </c:pt>
                <c:pt idx="9">
                  <c:v>4</c:v>
                </c:pt>
                <c:pt idx="10">
                  <c:v>4</c:v>
                </c:pt>
                <c:pt idx="11">
                  <c:v>4</c:v>
                </c:pt>
              </c:numCache>
            </c:numRef>
          </c:val>
          <c:extLst>
            <c:ext xmlns:c16="http://schemas.microsoft.com/office/drawing/2014/chart" uri="{C3380CC4-5D6E-409C-BE32-E72D297353CC}">
              <c16:uniqueId val="{00000000-CE4F-44A8-B84A-623479C2C7B2}"/>
            </c:ext>
          </c:extLst>
        </c:ser>
        <c:dLbls>
          <c:dLblPos val="inEnd"/>
          <c:showLegendKey val="0"/>
          <c:showVal val="1"/>
          <c:showCatName val="0"/>
          <c:showSerName val="0"/>
          <c:showPercent val="0"/>
          <c:showBubbleSize val="0"/>
        </c:dLbls>
        <c:gapWidth val="115"/>
        <c:overlap val="-20"/>
        <c:axId val="268436800"/>
        <c:axId val="268437280"/>
      </c:barChart>
      <c:catAx>
        <c:axId val="26843680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37280"/>
        <c:crosses val="autoZero"/>
        <c:auto val="1"/>
        <c:lblAlgn val="ctr"/>
        <c:lblOffset val="100"/>
        <c:noMultiLvlLbl val="0"/>
      </c:catAx>
      <c:valAx>
        <c:axId val="268437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3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[SIH_result analysis.xlsx]CHARTS!PivotTable3</c:name>
    <c:fmtId val="7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Teams by</a:t>
            </a:r>
            <a:r>
              <a:rPr lang="en-US" baseline="0"/>
              <a:t> NODAL CENTER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CHARTS!$N$3</c:f>
              <c:strCache>
                <c:ptCount val="1"/>
                <c:pt idx="0">
                  <c:v>Total</c:v>
                </c:pt>
              </c:strCache>
            </c:strRef>
          </c:tx>
          <c:spPr>
            <a:solidFill>
              <a:schemeClr val="accent1"/>
            </a:solidFill>
            <a:ln>
              <a:noFill/>
            </a:ln>
            <a:effectLst/>
          </c:spPr>
          <c:invertIfNegative val="0"/>
          <c:cat>
            <c:strRef>
              <c:f>CHARTS!$M$4:$M$49</c:f>
              <c:strCache>
                <c:ptCount val="45"/>
                <c:pt idx="0">
                  <c:v>Don Bosco Institute of Technology Bangalore</c:v>
                </c:pt>
                <c:pt idx="1">
                  <c:v>M. S. Ramaiah University of Applied Sciences</c:v>
                </c:pt>
                <c:pt idx="2">
                  <c:v>Integral University</c:v>
                </c:pt>
                <c:pt idx="3">
                  <c:v>IES Institute of Technology &amp; Management</c:v>
                </c:pt>
                <c:pt idx="4">
                  <c:v>G H Raisoni College of Engineering</c:v>
                </c:pt>
                <c:pt idx="5">
                  <c:v>Guru Ghasidas Vishwavidyalaya</c:v>
                </c:pt>
                <c:pt idx="6">
                  <c:v>KCG College of Technology</c:v>
                </c:pt>
                <c:pt idx="7">
                  <c:v>St. Joseph's Institute of Technology</c:v>
                </c:pt>
                <c:pt idx="8">
                  <c:v>Sri Sairam Engineering College</c:v>
                </c:pt>
                <c:pt idx="9">
                  <c:v>Manipal University</c:v>
                </c:pt>
                <c:pt idx="10">
                  <c:v>Oriental Institute of Science and Technology Bhopal</c:v>
                </c:pt>
                <c:pt idx="11">
                  <c:v>Vidyavardhaka College of Engineering</c:v>
                </c:pt>
                <c:pt idx="12">
                  <c:v>Rajalakshmi Engineering College</c:v>
                </c:pt>
                <c:pt idx="13">
                  <c:v>Lakshmi Narain College of Technology</c:v>
                </c:pt>
                <c:pt idx="14">
                  <c:v>Sahyadri College of Engineering &amp; Management</c:v>
                </c:pt>
                <c:pt idx="15">
                  <c:v>Visvesvaraya Technological University</c:v>
                </c:pt>
                <c:pt idx="16">
                  <c:v>Shobhit Institute of Engineering and Technology</c:v>
                </c:pt>
                <c:pt idx="17">
                  <c:v>Amal Jyothi College of Engineering</c:v>
                </c:pt>
                <c:pt idx="18">
                  <c:v>Sri Krishna College of Engineering and Technology</c:v>
                </c:pt>
                <c:pt idx="19">
                  <c:v>Chandigarh College of Engineering</c:v>
                </c:pt>
                <c:pt idx="20">
                  <c:v>Sri Venkateswara College of Engineering and Technology</c:v>
                </c:pt>
                <c:pt idx="21">
                  <c:v>NIT Srinagar</c:v>
                </c:pt>
                <c:pt idx="22">
                  <c:v>Rungta College of Engineering and Technology</c:v>
                </c:pt>
                <c:pt idx="23">
                  <c:v>Excel Engineering College</c:v>
                </c:pt>
                <c:pt idx="24">
                  <c:v>Panipat Institute of Engineering and Technology</c:v>
                </c:pt>
                <c:pt idx="25">
                  <c:v>Bhilai Institute of Technology</c:v>
                </c:pt>
                <c:pt idx="26">
                  <c:v>Vardhaman College of Engineering</c:v>
                </c:pt>
                <c:pt idx="27">
                  <c:v>MIT Art</c:v>
                </c:pt>
                <c:pt idx="28">
                  <c:v>Amity University Raipur Chhattisgarh</c:v>
                </c:pt>
                <c:pt idx="29">
                  <c:v>Gujarat Technological University</c:v>
                </c:pt>
                <c:pt idx="30">
                  <c:v>KIT's College of Engineering (Autonomous)</c:v>
                </c:pt>
                <c:pt idx="31">
                  <c:v>Coimbatore Innovation and Business Incubator (Forge Incubation)</c:v>
                </c:pt>
                <c:pt idx="32">
                  <c:v>New Horizon College of Engineering</c:v>
                </c:pt>
                <c:pt idx="33">
                  <c:v>KLE Technological University</c:v>
                </c:pt>
                <c:pt idx="34">
                  <c:v>Gandhi Institute of Technology &amp; Management </c:v>
                </c:pt>
                <c:pt idx="35">
                  <c:v>Indian Institute of Technology Kharagpur</c:v>
                </c:pt>
                <c:pt idx="36">
                  <c:v>The National Institute of Engineering</c:v>
                </c:pt>
                <c:pt idx="37">
                  <c:v>Lovely Professional University</c:v>
                </c:pt>
                <c:pt idx="38">
                  <c:v>Prin. L. N. Welingkar Institute of Management Development and Research (PGDM)</c:v>
                </c:pt>
                <c:pt idx="39">
                  <c:v>NIT Suratkal</c:v>
                </c:pt>
                <c:pt idx="40">
                  <c:v>Noida Institute of Engineerign and Technology</c:v>
                </c:pt>
                <c:pt idx="41">
                  <c:v>KIET Group of Institutions</c:v>
                </c:pt>
                <c:pt idx="42">
                  <c:v>Vivekananda Institute of Professional Studies </c:v>
                </c:pt>
                <c:pt idx="43">
                  <c:v>Galgotias University</c:v>
                </c:pt>
                <c:pt idx="44">
                  <c:v>Indian Institute of Technology</c:v>
                </c:pt>
              </c:strCache>
            </c:strRef>
          </c:cat>
          <c:val>
            <c:numRef>
              <c:f>CHARTS!$N$4:$N$49</c:f>
              <c:numCache>
                <c:formatCode>General</c:formatCode>
                <c:ptCount val="45"/>
                <c:pt idx="0">
                  <c:v>2</c:v>
                </c:pt>
                <c:pt idx="1">
                  <c:v>3</c:v>
                </c:pt>
                <c:pt idx="2">
                  <c:v>3</c:v>
                </c:pt>
                <c:pt idx="3">
                  <c:v>4</c:v>
                </c:pt>
                <c:pt idx="4">
                  <c:v>4</c:v>
                </c:pt>
                <c:pt idx="5">
                  <c:v>4</c:v>
                </c:pt>
                <c:pt idx="6">
                  <c:v>4</c:v>
                </c:pt>
                <c:pt idx="7">
                  <c:v>4</c:v>
                </c:pt>
                <c:pt idx="8">
                  <c:v>4</c:v>
                </c:pt>
                <c:pt idx="9">
                  <c:v>5</c:v>
                </c:pt>
                <c:pt idx="10">
                  <c:v>5</c:v>
                </c:pt>
                <c:pt idx="11">
                  <c:v>5</c:v>
                </c:pt>
                <c:pt idx="12">
                  <c:v>5</c:v>
                </c:pt>
                <c:pt idx="13">
                  <c:v>5</c:v>
                </c:pt>
                <c:pt idx="14">
                  <c:v>5</c:v>
                </c:pt>
                <c:pt idx="15">
                  <c:v>5</c:v>
                </c:pt>
                <c:pt idx="16">
                  <c:v>5</c:v>
                </c:pt>
                <c:pt idx="17">
                  <c:v>5</c:v>
                </c:pt>
                <c:pt idx="18">
                  <c:v>5</c:v>
                </c:pt>
                <c:pt idx="19">
                  <c:v>5</c:v>
                </c:pt>
                <c:pt idx="20">
                  <c:v>5</c:v>
                </c:pt>
                <c:pt idx="21">
                  <c:v>6</c:v>
                </c:pt>
                <c:pt idx="22">
                  <c:v>6</c:v>
                </c:pt>
                <c:pt idx="23">
                  <c:v>6</c:v>
                </c:pt>
                <c:pt idx="24">
                  <c:v>6</c:v>
                </c:pt>
                <c:pt idx="25">
                  <c:v>6</c:v>
                </c:pt>
                <c:pt idx="26">
                  <c:v>6</c:v>
                </c:pt>
                <c:pt idx="27">
                  <c:v>7</c:v>
                </c:pt>
                <c:pt idx="28">
                  <c:v>7</c:v>
                </c:pt>
                <c:pt idx="29">
                  <c:v>7</c:v>
                </c:pt>
                <c:pt idx="30">
                  <c:v>7</c:v>
                </c:pt>
                <c:pt idx="31">
                  <c:v>7</c:v>
                </c:pt>
                <c:pt idx="32">
                  <c:v>7</c:v>
                </c:pt>
                <c:pt idx="33">
                  <c:v>7</c:v>
                </c:pt>
                <c:pt idx="34">
                  <c:v>7</c:v>
                </c:pt>
                <c:pt idx="35">
                  <c:v>8</c:v>
                </c:pt>
                <c:pt idx="36">
                  <c:v>8</c:v>
                </c:pt>
                <c:pt idx="37">
                  <c:v>9</c:v>
                </c:pt>
                <c:pt idx="38">
                  <c:v>9</c:v>
                </c:pt>
                <c:pt idx="39">
                  <c:v>10</c:v>
                </c:pt>
                <c:pt idx="40">
                  <c:v>11</c:v>
                </c:pt>
                <c:pt idx="41">
                  <c:v>11</c:v>
                </c:pt>
                <c:pt idx="42">
                  <c:v>11</c:v>
                </c:pt>
                <c:pt idx="43">
                  <c:v>12</c:v>
                </c:pt>
                <c:pt idx="44">
                  <c:v>42</c:v>
                </c:pt>
              </c:numCache>
            </c:numRef>
          </c:val>
          <c:extLst>
            <c:ext xmlns:c16="http://schemas.microsoft.com/office/drawing/2014/chart" uri="{C3380CC4-5D6E-409C-BE32-E72D297353CC}">
              <c16:uniqueId val="{00000000-18B7-467C-BBB6-FFE9DB0C6E9C}"/>
            </c:ext>
          </c:extLst>
        </c:ser>
        <c:dLbls>
          <c:showLegendKey val="0"/>
          <c:showVal val="0"/>
          <c:showCatName val="0"/>
          <c:showSerName val="0"/>
          <c:showPercent val="0"/>
          <c:showBubbleSize val="0"/>
        </c:dLbls>
        <c:gapWidth val="219"/>
        <c:axId val="469423760"/>
        <c:axId val="469394480"/>
      </c:barChart>
      <c:catAx>
        <c:axId val="46942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394480"/>
        <c:crosses val="autoZero"/>
        <c:auto val="1"/>
        <c:lblAlgn val="ctr"/>
        <c:lblOffset val="100"/>
        <c:noMultiLvlLbl val="0"/>
      </c:catAx>
      <c:valAx>
        <c:axId val="469394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42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[SIH_result analysis.xlsx]CHARTS!PivotTable2</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Winning</a:t>
            </a:r>
            <a:r>
              <a:rPr lang="en-US" baseline="0"/>
              <a:t> status breakdown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8387901575387191E-3"/>
          <c:y val="0.11484612200156186"/>
          <c:w val="0.89566003625349433"/>
          <c:h val="0.88515387799843814"/>
        </c:manualLayout>
      </c:layout>
      <c:pie3DChart>
        <c:varyColors val="1"/>
        <c:ser>
          <c:idx val="0"/>
          <c:order val="0"/>
          <c:tx>
            <c:strRef>
              <c:f>CHARTS!$B$2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765-4CAF-9F7E-BE7356D1680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765-4CAF-9F7E-BE7356D1680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765-4CAF-9F7E-BE7356D1680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765-4CAF-9F7E-BE7356D1680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765-4CAF-9F7E-BE7356D1680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765-4CAF-9F7E-BE7356D1680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3765-4CAF-9F7E-BE7356D1680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3765-4CAF-9F7E-BE7356D1680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3765-4CAF-9F7E-BE7356D1680B}"/>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3765-4CAF-9F7E-BE7356D1680B}"/>
              </c:ext>
            </c:extLst>
          </c:dPt>
          <c:cat>
            <c:strRef>
              <c:f>CHARTS!$A$3:$A$13</c:f>
              <c:strCache>
                <c:ptCount val="10"/>
                <c:pt idx="0">
                  <c:v>Consolation Prize</c:v>
                </c:pt>
                <c:pt idx="1">
                  <c:v>First Runner-up</c:v>
                </c:pt>
                <c:pt idx="2">
                  <c:v>Joint Winner</c:v>
                </c:pt>
                <c:pt idx="3">
                  <c:v>Nari Shakti Award</c:v>
                </c:pt>
                <c:pt idx="4">
                  <c:v>Second Runner-up</c:v>
                </c:pt>
                <c:pt idx="5">
                  <c:v>Special Jury Award</c:v>
                </c:pt>
                <c:pt idx="6">
                  <c:v>Special Prize Award</c:v>
                </c:pt>
                <c:pt idx="7">
                  <c:v>WeSchool Award</c:v>
                </c:pt>
                <c:pt idx="8">
                  <c:v>WeSchool Consolation Award</c:v>
                </c:pt>
                <c:pt idx="9">
                  <c:v>Winner</c:v>
                </c:pt>
              </c:strCache>
            </c:strRef>
          </c:cat>
          <c:val>
            <c:numRef>
              <c:f>CHARTS!$B$3:$B$13</c:f>
              <c:numCache>
                <c:formatCode>General</c:formatCode>
                <c:ptCount val="10"/>
                <c:pt idx="0">
                  <c:v>3</c:v>
                </c:pt>
                <c:pt idx="1">
                  <c:v>1</c:v>
                </c:pt>
                <c:pt idx="2">
                  <c:v>128</c:v>
                </c:pt>
                <c:pt idx="3">
                  <c:v>1</c:v>
                </c:pt>
                <c:pt idx="4">
                  <c:v>1</c:v>
                </c:pt>
                <c:pt idx="5">
                  <c:v>1</c:v>
                </c:pt>
                <c:pt idx="6">
                  <c:v>1</c:v>
                </c:pt>
                <c:pt idx="7">
                  <c:v>1</c:v>
                </c:pt>
                <c:pt idx="8">
                  <c:v>1</c:v>
                </c:pt>
                <c:pt idx="9">
                  <c:v>177</c:v>
                </c:pt>
              </c:numCache>
            </c:numRef>
          </c:val>
          <c:extLst>
            <c:ext xmlns:c16="http://schemas.microsoft.com/office/drawing/2014/chart" uri="{C3380CC4-5D6E-409C-BE32-E72D297353CC}">
              <c16:uniqueId val="{00000000-43EA-47D6-A2BB-4D38D09F601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[SIH_result analysis.xlsx]CHARTS!PivotTable4</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Teams</a:t>
            </a:r>
            <a:r>
              <a:rPr lang="en-US" baseline="0"/>
              <a:t> by ministry</a:t>
            </a:r>
            <a:endParaRPr lang="en-US"/>
          </a:p>
        </c:rich>
      </c:tx>
      <c:layout>
        <c:manualLayout>
          <c:xMode val="edge"/>
          <c:yMode val="edge"/>
          <c:x val="0.45402815701008803"/>
          <c:y val="0.128082576957552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CHARTS!$B$67</c:f>
              <c:strCache>
                <c:ptCount val="1"/>
                <c:pt idx="0">
                  <c:v>Total</c:v>
                </c:pt>
              </c:strCache>
            </c:strRef>
          </c:tx>
          <c:spPr>
            <a:solidFill>
              <a:schemeClr val="accent1"/>
            </a:solidFill>
            <a:ln>
              <a:noFill/>
            </a:ln>
            <a:effectLst/>
          </c:spPr>
          <c:invertIfNegative val="0"/>
          <c:cat>
            <c:strRef>
              <c:f>CHARTS!$A$68:$A$115</c:f>
              <c:strCache>
                <c:ptCount val="47"/>
                <c:pt idx="0">
                  <c:v>AICTE, MIC-Student Innovation</c:v>
                </c:pt>
                <c:pt idx="1">
                  <c:v>Ministry of Jal Shakti</c:v>
                </c:pt>
                <c:pt idx="2">
                  <c:v>Government of NCT of Delhi</c:v>
                </c:pt>
                <c:pt idx="3">
                  <c:v>National Technical Research Organisation (NTRO)</c:v>
                </c:pt>
                <c:pt idx="4">
                  <c:v>Ministry of Power</c:v>
                </c:pt>
                <c:pt idx="5">
                  <c:v>Ministry of Communication</c:v>
                </c:pt>
                <c:pt idx="6">
                  <c:v>Ministry of Housing and Urban Affairs</c:v>
                </c:pt>
                <c:pt idx="7">
                  <c:v>Ministry of Social Justice and Empowerment</c:v>
                </c:pt>
                <c:pt idx="8">
                  <c:v>Ministry of Defence</c:v>
                </c:pt>
                <c:pt idx="9">
                  <c:v>Madhya Pradesh Police</c:v>
                </c:pt>
                <c:pt idx="10">
                  <c:v>Department of Science and Technology</c:v>
                </c:pt>
                <c:pt idx="11">
                  <c:v>Ministry of Coal</c:v>
                </c:pt>
                <c:pt idx="12">
                  <c:v>Indian Space Research Organization (ISRO)</c:v>
                </c:pt>
                <c:pt idx="13">
                  <c:v>Government of Punjab</c:v>
                </c:pt>
                <c:pt idx="14">
                  <c:v>National Critical Information Infrastructure Protection Center (NCIIPC)</c:v>
                </c:pt>
                <c:pt idx="15">
                  <c:v>Ministry of Earth Sciences</c:v>
                </c:pt>
                <c:pt idx="16">
                  <c:v>Ministry of Electronics and Information Technology</c:v>
                </c:pt>
                <c:pt idx="17">
                  <c:v>Government of Gujarat</c:v>
                </c:pt>
                <c:pt idx="18">
                  <c:v>Ministry of Law and Justice</c:v>
                </c:pt>
                <c:pt idx="19">
                  <c:v>Ministry of Skill Development and Entrepreneurship (MSDE)</c:v>
                </c:pt>
                <c:pt idx="20">
                  <c:v>Ministry of Agriculture and Farmers Welfare</c:v>
                </c:pt>
                <c:pt idx="21">
                  <c:v>Ministry of AYUSH</c:v>
                </c:pt>
                <c:pt idx="22">
                  <c:v>Ministry of Education</c:v>
                </c:pt>
                <c:pt idx="23">
                  <c:v>Ministry of Youth Affairs &amp; Sports</c:v>
                </c:pt>
                <c:pt idx="24">
                  <c:v>GAIL, Ministry of Petroleum and Natural Gas</c:v>
                </c:pt>
                <c:pt idx="25">
                  <c:v>National Investigation Agency (NIA)</c:v>
                </c:pt>
                <c:pt idx="26">
                  <c:v>Ministry of Fisheries, Animal Husbandry and Dairying</c:v>
                </c:pt>
                <c:pt idx="27">
                  <c:v>AICTE</c:v>
                </c:pt>
                <c:pt idx="28">
                  <c:v>The National Disaster Response Force (NDRF), MHA</c:v>
                </c:pt>
                <c:pt idx="29">
                  <c:v>Ministry of Culture</c:v>
                </c:pt>
                <c:pt idx="30">
                  <c:v>Indo-Tibetan Border Police (ITBP), MHA</c:v>
                </c:pt>
                <c:pt idx="31">
                  <c:v>Government of Rajasthan</c:v>
                </c:pt>
                <c:pt idx="32">
                  <c:v>Narcotics Control Bureau (NCB)</c:v>
                </c:pt>
                <c:pt idx="33">
                  <c:v>Autodesk</c:v>
                </c:pt>
                <c:pt idx="34">
                  <c:v>Godrej Appliances</c:v>
                </c:pt>
                <c:pt idx="35">
                  <c:v>Ministry of Railway</c:v>
                </c:pt>
                <c:pt idx="36">
                  <c:v>Bharat Electronics Limited (BEL)</c:v>
                </c:pt>
                <c:pt idx="37">
                  <c:v>National Security Guard (NSG), MHA</c:v>
                </c:pt>
                <c:pt idx="38">
                  <c:v>Bharat Electronics Limited</c:v>
                </c:pt>
                <c:pt idx="39">
                  <c:v>National Aluminium Company Limited (NALCO)</c:v>
                </c:pt>
                <c:pt idx="40">
                  <c:v>Government of Himachal Pardesh</c:v>
                </c:pt>
                <c:pt idx="41">
                  <c:v>Ministry of Panchayati Raj</c:v>
                </c:pt>
                <c:pt idx="42">
                  <c:v>AICTE MIC Student Innovation</c:v>
                </c:pt>
                <c:pt idx="43">
                  <c:v>MathWorks India Private Limited</c:v>
                </c:pt>
                <c:pt idx="44">
                  <c:v>Ministry of Information and Broadcasting</c:v>
                </c:pt>
                <c:pt idx="45">
                  <c:v>AYUSH</c:v>
                </c:pt>
                <c:pt idx="46">
                  <c:v>Ministry of Consumer Affairs, Food and Public Distribution</c:v>
                </c:pt>
              </c:strCache>
            </c:strRef>
          </c:cat>
          <c:val>
            <c:numRef>
              <c:f>CHARTS!$B$68:$B$115</c:f>
              <c:numCache>
                <c:formatCode>General</c:formatCode>
                <c:ptCount val="47"/>
                <c:pt idx="0">
                  <c:v>46</c:v>
                </c:pt>
                <c:pt idx="1">
                  <c:v>26</c:v>
                </c:pt>
                <c:pt idx="2">
                  <c:v>20</c:v>
                </c:pt>
                <c:pt idx="3">
                  <c:v>15</c:v>
                </c:pt>
                <c:pt idx="4">
                  <c:v>13</c:v>
                </c:pt>
                <c:pt idx="5">
                  <c:v>13</c:v>
                </c:pt>
                <c:pt idx="6">
                  <c:v>11</c:v>
                </c:pt>
                <c:pt idx="7">
                  <c:v>11</c:v>
                </c:pt>
                <c:pt idx="8">
                  <c:v>11</c:v>
                </c:pt>
                <c:pt idx="9">
                  <c:v>10</c:v>
                </c:pt>
                <c:pt idx="10">
                  <c:v>9</c:v>
                </c:pt>
                <c:pt idx="11">
                  <c:v>7</c:v>
                </c:pt>
                <c:pt idx="12">
                  <c:v>7</c:v>
                </c:pt>
                <c:pt idx="13">
                  <c:v>6</c:v>
                </c:pt>
                <c:pt idx="14">
                  <c:v>6</c:v>
                </c:pt>
                <c:pt idx="15">
                  <c:v>6</c:v>
                </c:pt>
                <c:pt idx="16">
                  <c:v>6</c:v>
                </c:pt>
                <c:pt idx="17">
                  <c:v>5</c:v>
                </c:pt>
                <c:pt idx="18">
                  <c:v>5</c:v>
                </c:pt>
                <c:pt idx="19">
                  <c:v>5</c:v>
                </c:pt>
                <c:pt idx="20">
                  <c:v>5</c:v>
                </c:pt>
                <c:pt idx="21">
                  <c:v>5</c:v>
                </c:pt>
                <c:pt idx="22">
                  <c:v>5</c:v>
                </c:pt>
                <c:pt idx="23">
                  <c:v>4</c:v>
                </c:pt>
                <c:pt idx="24">
                  <c:v>4</c:v>
                </c:pt>
                <c:pt idx="25">
                  <c:v>4</c:v>
                </c:pt>
                <c:pt idx="26">
                  <c:v>4</c:v>
                </c:pt>
                <c:pt idx="27">
                  <c:v>4</c:v>
                </c:pt>
                <c:pt idx="28">
                  <c:v>3</c:v>
                </c:pt>
                <c:pt idx="29">
                  <c:v>3</c:v>
                </c:pt>
                <c:pt idx="30">
                  <c:v>3</c:v>
                </c:pt>
                <c:pt idx="31">
                  <c:v>3</c:v>
                </c:pt>
                <c:pt idx="32">
                  <c:v>3</c:v>
                </c:pt>
                <c:pt idx="33">
                  <c:v>3</c:v>
                </c:pt>
                <c:pt idx="34">
                  <c:v>3</c:v>
                </c:pt>
                <c:pt idx="35">
                  <c:v>3</c:v>
                </c:pt>
                <c:pt idx="36">
                  <c:v>3</c:v>
                </c:pt>
                <c:pt idx="37">
                  <c:v>2</c:v>
                </c:pt>
                <c:pt idx="38">
                  <c:v>2</c:v>
                </c:pt>
                <c:pt idx="39">
                  <c:v>2</c:v>
                </c:pt>
                <c:pt idx="40">
                  <c:v>2</c:v>
                </c:pt>
                <c:pt idx="41">
                  <c:v>2</c:v>
                </c:pt>
                <c:pt idx="42">
                  <c:v>1</c:v>
                </c:pt>
                <c:pt idx="43">
                  <c:v>1</c:v>
                </c:pt>
                <c:pt idx="44">
                  <c:v>1</c:v>
                </c:pt>
                <c:pt idx="45">
                  <c:v>1</c:v>
                </c:pt>
                <c:pt idx="46">
                  <c:v>1</c:v>
                </c:pt>
              </c:numCache>
            </c:numRef>
          </c:val>
          <c:extLst>
            <c:ext xmlns:c16="http://schemas.microsoft.com/office/drawing/2014/chart" uri="{C3380CC4-5D6E-409C-BE32-E72D297353CC}">
              <c16:uniqueId val="{00000000-4270-43E6-8820-2679D249BC49}"/>
            </c:ext>
          </c:extLst>
        </c:ser>
        <c:dLbls>
          <c:showLegendKey val="0"/>
          <c:showVal val="0"/>
          <c:showCatName val="0"/>
          <c:showSerName val="0"/>
          <c:showPercent val="0"/>
          <c:showBubbleSize val="0"/>
        </c:dLbls>
        <c:gapWidth val="219"/>
        <c:overlap val="-27"/>
        <c:axId val="469405520"/>
        <c:axId val="469400240"/>
      </c:barChart>
      <c:catAx>
        <c:axId val="46940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400240"/>
        <c:crosses val="autoZero"/>
        <c:auto val="1"/>
        <c:lblAlgn val="ctr"/>
        <c:lblOffset val="100"/>
        <c:noMultiLvlLbl val="0"/>
      </c:catAx>
      <c:valAx>
        <c:axId val="46940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40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5BAE10E0-108E-4082-9F60-FDA4391F41DF}">
          <cx:dataId val="0"/>
          <cx:layoutPr>
            <cx:geography cultureLanguage="en-US" cultureRegion="IN" attribution="Powered by Bing">
              <cx:geoCache provider="{E9337A44-BEBE-4D9F-B70C-5C5E7DAFC167}">
                <cx:binary>1H1Zc9TKsu5fIXi4T1deNQ/nnrUjtrrbso1tjJl5UfQCI5Vmqao0/fqTBsO2tWzM1uZEXBwEhFut
UlZmfTmn+O+P4399LK723ZOxLCr7Xx/HP5+mzjX/9ccf9mN6Ve7tQWk+drWtP7uDj3X5R/35s/l4
9cenbj+YKvmDIMz++JjuO3c1Pv3Hf8NqyVV9Wn/cO1NXL/xVN11eWV84+4Nr9156sv9UmmprrOvM
R4f/fPrP6lPa7Z9cdPtPVzZ9+uSqcsZNr6bm6s+nd7779MkfyxX/9vQnBRDo/Ce4F/MDyTnHSiP9
9efpk6KukpvLUh9owRnmmn29Sr89+nxfwu0/T9YXovafPnVX1sLuvvz79/vvbAUuXzx98rH2lbtm
ZAI8/fPpcfXJ7J8+MbbefL2wqa/3cXz+ZeN/3BXBP/578QGwYvHJLSkt+fbYpb8JKfLZvtu7byz6
z6VDyIHQRGgsb4Sj70oHH3AtEVXwlW/C+3owvkrnJ+i5Xyzfb1zIIzr5reTxT2v35S+UhjignFGl
AS3f2H0LK5ocKCI5AIl+vbrEymPU3C+Lm00sJPHPl7+VJF7tS1M8Od9/8r9OHBgfICwwQkrdRYU6
YEgigrj89rCvcPg5Iu6Xwu17F6J4BarnN1JS4VWV7Avf+Sevu7/21TcWPaSs/hfVZWjAcj72/LsK
/UemjPADIbXimFP05QffORYKLiMtBNPk2zO/HotHybj/RNzctjgM4eVvdRiOTLkH/6X49Y4FxQea
UC6EIvdJQ8oDQgXBVKivl8Vdofw7hN0vn7+vsBDV0e/lXGzSdO+cscm++4X+H8EHBGTENL9XTIoc
IIbBqqEFaH6Wmvtlc/fuhVw2r34rCG2vitR8O7wPadF/Q4upA8Eo1UiIB3CDMWcS1NxXJ2OBm0ep
uV8gN7ctJLE9/a0kcbTvpn0FwcGvCo6IPsBaYc34HUsiwQ9kiDDEHtBdj9NxvxS+b2Ahh6Pfy6ic
7MvSP9lXn54829u0NN2vkwilBxyMPOfo5vgvAiJ+gJEUAJ370fGVsv+zL5v/9zO03S+lexdZSOzk
2W+FnLP9p3T6X8guEBAXVRgyDDdIueuSSXVAlNKC0htxLSKmnyfrfkkt718I6ez3cgBOwFvOU4DV
r4MTyEdwgYlWNyHr3UgKXGYuGKZE3AS87Nujv3rOP0XR/aK5detCKidHvxV0nu27au/2+S80O5gd
SIwYYexenwzMDwYdCGHO/XmGn6LofqncunUhlWf//K2kcrYHsIDxcd2vlIs+YOAmKwo5ni8/C20G
ckFKU3KTKtXgNdzOxv0kTfdL5s7NC9mc/V6IOdtXpvG/0CkggBfKBBX03hy2pgcK8gKSf8+iLuXy
KD0PyeTmxqU8fq+E0PNPxqa/ECYEHXBMEWOAk3vSpIodMKIgj4puULSAyePk3C+Nb/cthPH89/Kd
L3yV7f/6dkD/83CSogPFCNRvCCRDbyWrJT9gGHIvGt2UFhau1+N03C+Fb/ctpHAR/lbm43Kf7a0D
X+vXCYKIA64YJRR00T2okKCkIKgh4Cx/tS0LVPwURfeL5NatC6lc/l7lnFdXxR5y178ywsfyACIT
waGkcxce+gAhfZ0WuzHmcPm2Lf8pUu4Xx61bF+J4Ff1WIHnVXZvxX2k46IFkHEHa+G5UrzF8TiSk
im/84QU2foKQB0TxbQdLQfxeNuO1c9DB8MtbA0BjfcngYyix3ePuKjDzQlBOvsWOCwvy01TdL5vF
7QsJvf69Qvcvm9n/4uAdTDuE5gjS9zfV/7+pMCiBUojtb+zNAjU/SdMPpPNtQ0vZ/F65r7dX1j35
WhT9puP/c7cLEivg4mKO5F23S8kDLaFbg92E7ssY8SeJuV8od25eCOXt/98O2P3189t5/Dvf+Deb
nKCNBvQUR4p/Y/vS2EPsKCQEiV8V3aKmctNy9DA194vj5rY7hP8v9y89XKz/XjjfQrJq96V57FZ7
04+vftkeNLYtbv1RmeUrr44/QYMZ5Qr4+b0p7XqRO67U96LH3+65Ah/8z6dQKb5ucgIkccwEUwyS
kANgFq5AJAlyQwjDIzRmCJ5T1Z1L/3x6HfZA45TQIFXIDVAJys/W/voSkQcCymtaY4KhVQeufNvf
RV1MSV19Z8bN708qX17UpnL2z6dcgmvSfP3e9e4kw5A9hfQ1h6dA8kdSAtc/7i+hOxC+jv9vjklK
8jytoqwP1HOJ5CAPy7kqD6s5y94lwvn3XDXFcSWKIQ91G5OQj4zuUN72R11P9HHWdO6lZrDGtpeZ
flN7Rd+RoZLn84zYa8NjezYQRI+nkmZ/1Sag575LxuMK/j4SJZdoA3GemTYtduxTPs7Eh7b17lwU
iLxiMjNtaIKy+jxNDTnrlChekQIPW2gJJCdVSvGFbWm+9VNfbV0qyuOkUUkomjh7UypuT7pAxW9Q
k2ZnWVYemsmhUAW631Rlq3emNyrMMoe2QqZJyHNFNjSj+LguVLzhCW+bsBJ1cq4NrSJjTb1lY15s
aevzHVVj+dK4Tob9mLlzD31XWx2rrUp5E05GoFPGWHNG0zQ4GQvEDnmZ9ueM9Oywl3n+snfIndUu
mXeZFNV5S5g9TgqLd9K2/WVRpe64dxqFrEA+zD0/j31XnIt27KN29Po97hjdzEHVnySSsF1A2vx5
UdDuiOcz2riumcLCu3mvS1aE1GTNYV3UfkvSbgrdLItd3Dl+0kGt8HWcN5+ryjV8C82MrdmMZT68
R25M3rg+Gd5NaWxf6djHV3hmswyZmps+NC0uq82EiDTHAvnSHhqaovclRCUmZGVmmlDNcvyQTe3A
DvOYmYtK9fGpUeX4TAfpuOuaQU1bNs/KbGuv9Xbqiolt4IwEahOwoq3Dxs/Vqep9+RlPIz+Ke0xQ
iGrMjzpbV6e0ZMEuHnn7sphALqwt0cYa+Xkas+rFnLr6JBgFPcuLJNmWQeXejplIdlZp/1b2mXlT
oyDZ2ja4JCJrnmX9QD4Ho+FhiTIyhplvfR1myTS+ICT7lKbqA+cyPmu6uQOhy/gZKSjf+qHiSeiy
GuNN7KjPQykbftb3PrtMa4W3ZrbTydjO8nnZ6KgO8tdjWuE0HGTSn/Ytqfad9fPRRNhwlBiVnnZT
kx/zrNiRZIyP6sDqJKQzFS8Grerngxumw0mI8aRNUv4+pZ1Qu3zug3fScPMmaYr8uMqH4UOpBdoP
cT+GaVrSbW2VejbQ1m6NHra54C/MiNtL2o/lRvui32e0bd/wkaZRV3v6vumb5Hj2PZ3CicYSh7Ux
9IyV1KRb+GpznliuRcgoS57RtO43s+ya53w09sKopnkbay5smJbIH5GWBNkGlU1+mMVFGPdoyjZx
yfBlEpQ42eSgHZ5DQ8545Ma0BnpRaUnYEzy8EaWRJ76up62cg/oslq4NhcvIczMre9ZUHu8cZNJP
bC87HCqZcbMRTSPO8jQx/S4uHL6K8w5fKTG5Ky94e0awHLvtULYz3nDSF7u+qpp2W1nbjZtBoOG1
6dKqja5TUMWm4j6XWz1hvS2nTLRhTDP+rKW6Tbe+6vkZqaTf1QVFhz5uQQ/W0iG+bVil1KbK0mbn
qOzN4SwDde4UbuewA1X8HqLG2YTxKKZqm/OunMNpToJ42xcDd2FnhAJ0zkN66sxYv6MsTcrNlCX+
xRj01SdbzmLcxFVCPrCOjzysGpu+H2tFWQgKMZhCWWWyz8OCePl+qpgbwjSg6jVGhJ/nLR7etYjM
1YnRIxXhENTTcTAgXkWuVBRvvDbBX0k9kjp0vJHvfMpLtdOF6i5Q49UZradrpT3EEyjGsSrMJnDV
eOhJP/kIQuERhRXRwXuRjgUJ83oMxnDCdhzPhJAlOjKGNN2GoqA9H4qsTXfj6Oi4Swie5o0NhqyL
pkrleTgQXr80oq9cOKi5DsIp7uxfqJt1FnovRPrM9Jy4l02Kgmeym8tDXzau20mfJlOYteX0EiV5
k20Yyf170yWCb0ozVFk4+IGZXW6ndJP7QLgQWR7nYVzgLEwo5X1IihyfTFkhjjF2jQ0tNePnLhDV
Ww9t91Gt7FRsCONDEuZjW1yaXMZv/aDtWaHZ53YKuj03+pKNI6rDmSdMhmNRi0OPSn3iuR8/TKp3
Rch8Lz4wj6zaJGU+HSORyDg0shBRgnt5GedqVhdJHgdVOLESt2Euu+FQZxo20MnURXmhHQuFnMSw
KUD5vg4yOj6z8ZS8QcxUbegLZrcNBMtDOIhuuMIKrArVw+g2wqRol6YDPwvy3srQMWy70JWeHwdB
AbjvAAjvGl6IV5MT+bOhlCQIS1zBAaxTVk/RHMd9FOMEv/bWp2d5yXGyzQOUmV0lquwdlz3QLAtV
nghmWbWdZxOb0KbantRF0b5VIivZsZHZ1GxiWQ58QzUt7KZDlp7mFQguoAWuwgBZIJD3SfGpDfoi
Dcc2m8+roAfEuBgXb7Oq8M9Ah+I9wm56O0D77XFRsWkKYzlnoHsryjYDLJ2EcLj9ew33v7A9jXWY
5nqIoBkgeN8WYKHIpNDrsnJg9PqRR7Gp9JtkHoPXqNHFC0bHxG6Hkffb1NHyjBZV3IV1DJwFpeue
ZzHDfaiz1L3peza57Wxo/SHI6+ZYE8wywGhDX3KTqj4ErRj8VbVumkMlUIfCUVcB25BYgaugvSv2
Jm3mJgr6Put2mZt0Hmam7tooIyV658rOv6wrVF3JlKnyLR5ixMJuGuRlRrM0OZTDBJzss9mHLq/z
C53iOQV2CWI3LOHDs9iVNFRZlr4YXGqG0Koh3naD2eJsLv4CWY3ZZh5V82awDqxA78C+Mzxf5l0a
NGFO67ILkxYDQPKmql8EMidJSNoAvWmynPrN7Jk87dNZlOEYS5kcOdNpfyoT0k273IvEbeOUu+eo
zeHpgyTWbEiexu9iMRbHpR77NDQFcDUJkuaNt6N44Qajt0VjQO5ZV9kLXJTz2Twi0KhIMXvpcdFc
DirWsGeEyKHosALEJ6Y8NukkTjONaLthYOHgZPBJHgWZx4e4xr7Z0D43u2xGDjxanKahzbrsucA8
xmGiKrKfsazfBK2uyxALi85FNwJHdJG3pwiNwKGGNeYIj4na56agHwmRQFaiM/dG43EA/qZTupVM
Jh8V+LNHovD6jUGmjtK5DUD5OXKezzQ7KyYej9uAF3OUDRk/Akvb5FEpcGnCMkOTjOrM6tNYj+rZ
yBzVm5lIl22NSe2HocjTOoS5Ifq5aHR5FfuMnvA4SP6aHZmmTWJnfUpGep4qio6nuQAz/yUSugnT
7sQbH+tm6kyS3swKff/1H6/qEv58GVv514fXo0b/+u3s24zSD78VXdXXbRt2+aVrar6vBcHPDXXX
gdqdX/4WNX6LmxZx4deRpwcu3gka74TG35IvX4JGDMnEh0PGOwH59+9/DRe1hMIWJxrK9AR6JDmF
Iv3XcFEo6OaDjxSC+j3Yz+sr38JFeQDxJZQBBBIa7JKGGPMmXBQHUiBI1yhJINiDTBv5d+JFWOdW
tBiAXoJDCdU42N7tKFET0wtbjHLneAo6d56n6W1KxAiV5O9suCccfWj5RRCaySCfhrGSu7Rru+5y
EDNKXiXjXH/+8foQUN9LPnDuDvnlnCufx2KnCbfziwaXEFWl4MThEDFUEvBgWxcf/vhhD20G3X2Y
BRllQ1KJ3WipAq2KaAJ2YRLqw4/Xh0zcfZtR1xH9rYhd6hY1mZ7EzuOGnWE8sPLlgDIkTicFDlgU
yFl0YTm1zeWPH/jAhq7HVW4/sFGo6eX1A/tCy/GkTn3sNwzMvNn9+AF3cxHfT5e63umtHSkzD8h5
yndDbuVwIiDWIJsmtyQ95XmakTPsc59vWttWkwxRwXB7iKq0745+/PwHjodYPL/U/cAzn8ioLGwb
X8qybP0b2s4anbgg1fIFpF2oOP7xwx7gJl+Ir+iogEA2k1EXNEOUOAyxeUJV8unHy+PrY/avxM6/
mHm9yVvMbGRpc24nvvNJ0rcbRVQkKf7c5LSFBE6bDH0Z+kkGp/WQ4HznSV0rcKsSRUpop16BZgW5
q9sUFMlU9gUfQJyKgBvX1Z8lH8wjsnqAfer681vbq0HrQMrA8d00WfkO1VMNsaTPnq8jfaHnCpUZ
YWnHdzk15grBYO1pFZjcb9Ytv9BzdTDwpk053xVO9m/w0DJwh2a5TouqhZbriiFrGtLynauDed4h
iBK7rWjqWq4kf6HZyJhgNRUZaLaa+WxznYCAULMFtbBdxR+24A92ZRGrOfNRYgv2zBSlPGvGYp1s
v2RCb50ckk1BVdsmiKp6kuLCQleRe1M6F3xeRbxcqEkL4RSCcEBFc43L3ZSwoAtHk9vuEe5fw+ce
YF9XZm6ffF3nrPBkiiGEURDjDh1u+l0xTNhsW5MyvfIxC/1BWR2roQlk5Jwn7giSnxXazRUuxl1j
3DCuw/F1gvv2btq6b2M6lipqSD6/yrspfV5JoV/9WBYP8WqhJYZ8VBhSGToikMzbFbaT9DRhU92+
zbnKx0dYdb3afRKhd/eQqqTJlWxU1BUMcifljJ7rBHdF+ONNPLT8Ag11bCC1ms8i8rKFXCTKRvZe
zHWzW7f8Ql34XtZSwRhP1BcgAVck5Y75QDYrqV8oCw/58qmYMhUxex1NFZMag9CiyczrHiAWhjTX
AW/1CNzXuGyr4wbzath1mZyHi1UMEgtASzJRiyF7HGmbmjdSWXsxmqS9CZK+jkxdfD0nt2swD4hX
LIAmpw7KPDAEHDWUOXPkZjpepyDKAa2DmFhAbDRTKxzpZJTbpGHHtiQ91Do86x6zxdeMuOf8iwXK
piRLUDmAiNt4arptllApL8pg7sVJ4uIy340Jmap3BaQTP/gqGapHXKiHfByxAF4xJrGs5wFUYaGK
5iQNbCwhKsk1uKTKDRlzYeWyud+YVDTlIdSUErkVbKD1yx454VcyeAHQKRaBVHkQR6UM/JaaQUZK
FvSR842vgXgfexcA5b0bTUtaHVE0d/VuxnHvdjye5+KogcLg9DyxZf25CdhQHrFZVfx8pJRUZ0Qq
lb1TOeH8EVIeOqoLLKsq4009GBY1MrZ0I2Z91Yzj0K7To3wBNI+hfJFlCYuSZlRQbhyac4uCcp2e
u56qv2NpaFJlQSB1xAsIkzZQpYNEuzfdZB85Bg/AgC+AbE07cTJ2KnLTEJNjxboO/TU2GCCRkhTy
vpXxTRmSWTTJx6acLVnJtwXA6VAVIOVORELFpQ+bltgynDwLVqpYvgA4lPry1otO7nzL8U5MfbKd
RR1sV+lXvkCxiDWqsnacI+sTF82VzELRNdkjSuKBM8sX4IQXL6TBCEEcpEhNuSEOZ9t4qsnKQ7XA
JoQhUNYz9RwRCEpDlOK3VcIe8/QeIn0BNyyaio1FMkeJnNyZnyoE9rNNcbbu3LCF5Uwz7xraTXMU
xKU+Jv2Yb2OqWLRKrGyBZtr0vHE5rO5icp1pl1A1KbFZSfsCzZB9nVUvQayQI4WqDfV9KHLJ1ik6
toByhoIODbGdoxab4tDqKtn0nM2HP+bMNS7vUejXY7m3NVEV83SecTBEQ8CvIA7M+0PmIGEeuUGK
lTtYQJb2sq+yPB4iCsC91K7OdpjV+boYii0g6yrwVYZZDFHNuDhWmvttNlUr1Q1bgAqMXZznmLqo
rbMYbzoO5QmZjnm6TuGwBa54nNg8mCE10lRmPMld4k59HBfrzv11E/Bt6UJ+NOixz9xh55PBvqRQ
eSqec+hXSdeJli6AlWPTt0lPRnCr/LzJG/5+0lP1yNl8QOfQBa54FuRMqbjftUWKQ2o9CVsNtZMf
n/yHVl/gijYZI3GmeuB88L6Dnomw0mO8Tqx0Aau8mbsgsOKGdAadBlAfFGtJv97SrbQBtIfFXqW4
3+kBksbkenW7njELQOWob2Lo+Ol3Y6bTjVe5D4Ug2Uq2k7u0p4yrGl40BKszctUaVhwmJlmZDbou
R9xmTA6vpFMmgcX17MuokLqD6EWM68w3XWAVWgFkDB09/Y67eAhH3JMQN7FbZ0XIAqtl2pCqpsjv
qn6uwiE1Vz6b8TqukwVO7dy5pk4HvyvzFCryjL8PeuhlWYWk67Go21xHMe/olAZuJ1tUbe1o9tA4
ZFcuvoBpazV0TRnvd5nQaSgyU4S+I3Ll6gucSpoFiQk0kK49PrNQHrmIZVLAkM+KrDNZ4HT0jFQM
Vo5mDJ0Z4VwpwbeBC5RdeWYWUCXtqEvfJH0E/RdVFwa04VEzEPdxHf3krmCxiUlXjyXkPmNbnOjM
4q3Ns2m3bvUFWH0XNzSZuI+cph9wRl5YRl+sW3qJVDtl5TQFLjJpcA7q8f1E5MoUGF7gVBtTSlxJ
B9XvVG2hA+lVncf1OoFej1DdhlKV26DTyvsoMM5sikyeStKidYcdL3AK5duhsaMKdlUxfjITfkt4
CYMHK046XqBUmSEJwF5PESxrXTgTm4pwsjRZp3rxAqd9wn2as85FMJiB3jEHeiC0ZsbrPA28AKpv
C4KKuPZRWXfzth7lX6lp4pVsX4A0VqaFTrvOR3zqpk1ZNkB6/ljl9ZrCe/x3vICorgQzTVC6CJq4
9ZmyCT4rgrh5u06sC4gSR1znOgPHMY3TkJbDO6nMSpEuMDqzWmdxmvuo4z0NsRrfF626WEU3WmCU
DWwcDIW1g8y+Yn4648yerVt6gdB6iOPE0cTtUBwEmyCD1uEZrQzh0QKhGDcN9JOSYAev3XteTvK9
6qCXbx3hC4gGKfjpXQ08KdLqRZ3Uh3GZrtPkaIFO1gwTHSEvvatnaMAfyDPG11lQtABmM3En6gaq
b6JMTlU9RlUXrytNogUsTQFNvd4D0U35eu79JpNv1jF6AclCZ10z5yBEluZ/daN+oWaxTk+hBR59
2+fjNAgXTTbDr+bJkSjz1G7XEb5AJK3iscqMdpENoPxOqvxIx/rdmrVhAviuYcsLYzm8oSXYcQPe
bYDEnmm6zrAxvcAkHOy2LRCY5NSIMeSWBVutZb8KOEwvQKmgh9sx3ge7Vrzs6q2C5oh1PFkgMk3S
lrXp5CKvoAFioLYJcSterVt8gckBmkemqYrtDqfN0VBAPbylmVt1Uth1b9dtN6XzHuVBAYurgl9Q
33w0bOpWcmWBS3hz3IRape2uK+kFh7VH369dewFNPBhJ6Yghs0soOvUqyU5aNoqVXFmgM7Wsh+ZI
DweFzyKcUfa6gEbwdeJcYHPUng25BuSPdHIwtMBiUW8JeEBmlWphyxauZihZDC1ALkpYsw+G/i3U
B16von3ZrNVTijpBgS/eJ3wLU0omhPdvy1V+BFt2anVpLyFlPALh43jha3Qy9u1KhF5P3d0+51kp
EZMptZHK6VkBDYc7JSVZyfEFQn0CHeza9y5CDbRuB8Um69JVTgoM+N2lu+NBNSW0tBEhnGyGEncb
aO/+vE6cC4BOkPS3qnQWivTifWLHEyP5y3VLL/A5dg6GCkgAUxa4GMKilu1hVWbrugvYshmp5kOl
e2iBiaDKM2+ruT6X1K4rncNrLO+y3DfE5ikeuqiGFpIitL4LngUwUXS5ijPLTqEhoKAVmQeJ9tMn
Cx7caNVf65ZeWE8HhidtBEyO5CK5HJvmGJXlunO47A/qY5WLrGBdNPcwTNMPCdkGRfVxHd0LcJqZ
xTAaldtIp80mZ9M5jFY+4nZeQ/DvURVbdgINAeSD+0Z2UVr23IedFNlZK5oxHDLip806+hcg5Xk1
VnnNu6gw9EORsrdBk79at/QCojDYYwsh4w7w39uj3sIMGu7ZumoakwuUJiTlpqMECGf4bdnD+A8L
mjfrKF/a0LFt8g6lNuLEsGE3Uz+xsFJFmq8z0nKBUxhYS5RXBRzJMXhhSvLKtOticbbs/ikMbyFg
hqXjSb9wyDyPqVhV5GLLvp9CTXHZ9lMX0bgkUaCIe4GTwazqjmXLZmMie8R7AycxRjOMVcIMD2Ur
m67YsqeoHOPAjTbtoqpvYEq2l4ftkKzLDrNlP5HrmPdMA8tBPT7rJ/Ks4OM6DC07ifSQFD5rky6S
cVKFcp6e6c6sq5vByP1da6HhlKCR5F2E6/6C4va0Q24l3Qt0djB9FIshaCMr1FuDuxcwArQuiBML
cMYjK/OkgSFIAZyBwftkCNupVOv0oVgg09GsDbJat1C3SdtNR/IXPtDrXNBlhztCEGdVHLVRYmgJ
I1eQqNh5FIh1jFl2C2WZhs4uGCmPqJ7KjYIB0MvCoHmdRJfdQn3GRQz9am00645ssGXnYEnXFbih
RH73JPqgUjUfazgutWYoB1075TYNle7zR4wpu9+Y8oWfCy2uSCcjTC4nSTrITQXJsyiOWbuujsCW
HUFT7r3qyriJVGDzdtMPTfnZazmsDBqXPUG4JIgNOmiiLp3stkxEFgKH+OEqg7fsCZJyHBXqURP5
QpANEtCbDf9dzkr9yBeIdQUMdlhaNZGFwT4X4pnk+3waqyRcR/0Cs6PpYGx3BN7UaVaHxpWvxwKv
s3nLlqCC1EMZSA98r1RzNFlkD4eiTo9WUb5sCeopvEGgKYYmymI+v0V1nBzBfxHQ5OsYwxZJIwp6
kpMJxKqruLWHEl5AwkIe1zCpv47+BW6hGJfXFbwMAeINOxx3nXqdtsW63DxbdgXJvCTQp9s1kWTu
pUnsiyF3L9fRfa0lbvUuJPEEg85F0kay0h+qesBhCq89XcmUhVmFsXqpApi0j2iXqQ8SigpHPi/7
lUeG3CXdoWCcZsrrCJCqQwGtL2EwBXK3jjELqHYwl++aAlbn8LKCkOPmJK8emzP54t3eE9As24xa
M0IHnCJ11Is8ieFFKFUGykaaMYfZfp3kR2UzDS/hdSnFMbU0EJFL05a/ghE32V7AKx1t91LLUhzl
UJesj7K8YgIm5w0k45OxVTC+P7Os7V4P8EYNv0FTW+X7Gl4x8z+cnd2SnDjTra+ICCSBgFOgqrr6
z2233f45IcYeW4AkEAIk4Or3qvdozJ75HMGpZ4KihZRKpVY+ayg4Ektakhi19lNi5mUuFUGVrOC4
pV6u8xCk7YUmSx1dq771a0FCVBO+BBDfrmfC2jEpWbLgmV4103YWQ1aP6Laj23zWlC5bOTrNum9L
EkXVyxTxoP0+kngYLulGM3exC/7e0kxbfGpDF4N8kVAiC74mYr4TpBfZI0/RyF+Ew0ZfaZp54D24
vZpmtNsl7LN0PXutXFQ6i6b0k0s80C6xql1UCGV0j3w2y9YitQ1Lct03ljz4rmqzq2IgB102jLYv
YibdddsC/SwVztYXiDTbJG8rW22vwDr0ybEsZK9+GbpmggQ96y8Zim15TNvHehPHGkuAGv598of4
0+IoNf1l7U2lyz707WUZwuZg9reXv5CuIVvAWnPhQsfLiY7dvOVJEMuhPLS+9lo4vUQzlzPrLzyu
e9TEgpwKlh0LPHsdHIuqFWm2MhfAnn5WkXytkubgV93tJA73VICV4L3jubqMmbqvYnKsdMp2e0js
oNshqK9daJYteRUA4ZAp0h8ck13eZ0PBuMSV5kXQts0XOfzirT2WErPdLtKi+dd1Sdhf5nU2z2gB
a+56NuljgZ7ttpGaN+HcUT5ehJXRY4TsHr0F8/T12ETcbSNWC+eccf1FpmJ+s+mw4aqjS6djw76X
ek0a+JsAkKkLLqp+eRPdx8F4rCsCANnfg4CZvXXDmoAJEWbQkU1jsihAUVr669DQ0N2EdPGwMTdT
c1FDtqV50g8Md+wppce0GBHdzUlvOkXCRSBBgA1tPie+PTVNczBB2Ou9TOKrdhPYwnFHY0GvIrww
wBddjg3Oblb6EO3FcdP1aBZV6p6zG16GD5Yfk+BHdDcvx7YDy6fvEWi6ObmvOxZ+w5l2PVYKprv0
JlkAttIj8lWUspZrFVXzJQmn5Fhwp7vdiTLQSppb/G0bLYrRDyKfJ62PLam95ItYsswLzsmXYO3Y
zxr9wD83Petjys9oL/qKKQOQq5XmAp8mF1xl1pEirLyP/3B3+B+9adFe+IWWzariKu0umyLMfjSy
cT2IRh01pR/74COatp6DIFNtiSxOZoUAeI2f6yCO+2Nff68PQ68rYHwt8k+/DjUweroFgELXnVHn
Q4tjLxDjIdtwZrlFpmoi1YNuBHAG6wCyYnHsB3Y7zhbOFl2jtLvAeamR+eJbH+WtjNzBFOKGa/nn
wYiPm7YdxQ+sM4VseZs/Q73/49jL75a2mvQ6ZYAWXgywRMUi2K9tio+++G5lCwDrxlEm+uKAk1RU
3lM6HisB/G9C/+OwqIMgFB4EkcsUubGQQYSrBr99ODQoe5HYVCsriHfdBQjL9DTXwEPpuDm4VYbp
75/TJ7De7vBFL41dgu+69eyHBUDu2GFxLxQb26jro47oC7KJ58RtD2oQ344Ny24PFgvuGbntu8u4
0PqeKJvmsBH3xzaxvVTMS96kTjJ9YTLtRd6m6XBfJ3NXH1ume8FYlC09412oL0nctcWQpXcyIuux
fWAvGbOmE6LKmu6SRbV/HK2OCpCt3Pv/e+BvOci/nNFv9qD/DACZl6vzBPu72iJwLKdwFNlJhaTv
Txznlu5YjrXXkKUrr1LORH8JZzaZHIiz9ra0wqw/theHu71YBw1QsVmDuRnT13kKPwhSHZr2IE//
PkQANExpaPHuqK7FZWNRyt9mEPj+7w9wC+X//wcAn+r3p3eYjIGEKvBEElt9cGtgXrs6PtbNxPYy
MtV0ZA7pqG4xOH1vNIsvUxOnhwadZbtVa1BdCCvdKVyGoyrRD+n7IBLNwYHZZc3zOnXrvDYKCgEg
nAr0Bw5fN5X17uDzd3srIC5VBTqmumw2+Y7a0ZNO6s/HvuluV41ciNtqMFzQV9pXAByOs/sJ2uwx
ogS7+WD/c802KFN0dXUbdpNWKDiO6VXzeD443Xc7a0/bedksXr4SNcpOhAJeDKTnoVAJsMPv757x
LVnjEfU34ieyll0DPULRdl3rDpUXcGvx+w+kzlcGma26kJqvZSrC8KVHP9+HQ192rypbeYMajh+C
UhCx9PdtSMJnSk08/+Ht/9er9y/hYC8sg6UwXTifMXX4HOt3AyHdfNdIN9gzDmIzPYN5x8dyiNXS
PwYrTgWPJgHa9SssuqPzzOl2TaJgjfNsq2YQCtZAyne6ixda6GFYm2ITdbV976u1mc+dwZ5bzHG7
/AA+Onpwpp3u16Z2Z1bNHo8AR6LOQ91E28eaoL/lvbyxHj52gBqPJQ5s0Yb/an1Rh1B+PremDrYS
//fYPDFa9e5QIsn2gjjoGgGGRs/wSVSkfXaZBK2xocBVHvumu0ADCHXcR6GTF7qEPzkd3mdEvBx7
9C7G4Ky56oB7eWEbdLaKRlfaj3+CUdyi7L9NlV2UmedAi21c5GUw4F1c7bgpDzgzVA+lxwlBXEHV
V/XXY3/JLuaQAQTryMXyEpiAnyLp1XkzSnw69vRdzKnXasYZkcmL66O6DKrtM7DWfxqn23f8t3Ha
hRwSimaWdpYX0EWbV6iqo3dpLZa/lpYEf6jd/cdP7IVyYZWB4GoGeRoXJjk4uAPY8bmzKLZfG4+O
tj8cqv/jk+/RWpAnCPCRlTiJZpLyPMcLgTosUKdGbwD2Q9F9rKoEXs3vYVTUqJ1UVmHQOhpA6MY/
IxAd3MCSXd4QgAmCQkAnLwTXcRPz54mRPwTo//oSt3//x+EtYTdANHpwSymGZLpmaozPfZrh3p8L
p8JD6gKW7NZ1jGfzpkkCkDQA30Ovu/iSDcmx1laW7Bb2uGZD06y2vSRJPJ2huU7zqibHDitsL6Rz
DUqRbCb1pYGE92zcquEg0Rw6x7Fkt5BDbohSiapK4pr7sGJ51PODY75bxisL1dhPePS2RacqG866
oYfOh2yvoVsBE2vGTFalbOhDEgcPA/jMhyLbXkMHWeENWNtUpWn9cN+O43QJYvZ67OG7RVrFSe1W
FmCyEzGejLFRvmYqOh97+m6Vhpm0VRwGzSVpRvMA1evnQazH4LBsr6ETPBGBo3NzUStV5zmburtw
UMekqGwvowvWBfeG2jaXpm2H0tTpY5DY8XRsXHbLc2nDYR5Zn5WTjprlTKn/ZKyUx4qKjO922rrP
pkFFXVZ2bsDdbX9pbX9sE99L6dZ6WYQWSKTUNDd5N3dhsan4D5H3Fvv+ZZvdK+kc1PkbOvywiEYH
xH9mC8NBFD405nsp3QaOzugm06BrSa9FJ0wP8wnbZccEaWBZ/L5tZHpFz4WMMzRa9RvNU1XZh34B
s7w49v67lTrzruoSGGWU2m+4lXwPFcAfRuZ/7cL/Mu57LV3ENwJ+lKgvZA2YewgbHaPBSICH+REw
o/7SxNnG8mRwOj5xVNd8MUwydqBMGr6ehzkLh9NmiKB/6QQWIJcqZU1yqALPbpZP/9yN4cQArxZ4
D50a2Iyc42oChzeQx+7V4A71+9OZp2xTchpPzOsaKovpI1oqlz+M639M5z2CdfYDMDnJOp7WhGy5
DKUtYFX08dB02AN+YpD+Aza48bRpIBr8tP4KbX2sfwh2Vr8PS7AZPVSKzScBxXyZ+bouQor2rUOv
vlc0bJA+V41DME0M/T5q9qpr+BAde/ZuFdYaZaTeRPOp+Z/3g6HVqaognfm/n/4fqeGe7KOIHKjs
WXrmlYrdSz3rRsM8iCp7jqzBzP+/f+Y/Js5eeboEAwFrZrqVCOwkrg0L0/lUj3LsymM/cPvhf6S4
XdNMPCV1Ui625tiU13buijrmhP049gO7dWUnOW+uMvNp7mHZo9PIlyaLDt2uwM7v97fHMSWG34ee
T+SGo/PxADoBPDGOvfku/TSJi0ZYeMwnN4PxrcZoyHtFj+laWbxbWFE9gwAxd/OJtgTeGBLmOKjC
fT/06nvhaS9TmBqyajo5WmsYswVoWlyi8FgutxeeCuirwyhg06mHmizvpRXPKmHT27F33+1ukTeG
ET5MpyDDTV8kN3Fq1vjgwOzS0MZ60kN8MJ3ANqUvnV7kdx5uybHVuhedbnHth2lGJO5g7FeAcA4K
UlQdI/2wvdapgptORFoENLjvBqWjsSi6BUZqh4Z9z/syNRzAJo6nC9E1JYyDIP/o17+PPXwXZWSL
oYGe0Z7MYtai0UNbjro6FgT2WqfMROGk49ienJzdWdcpzQEB3o5Fgb2VIwzUON+st3BD29SZjPLT
Rtr42ITZ6x23Wkdbj1rPyaR1UmgFQyBIUo/J/tGj/Ht07JI1mZK0MqdAB7ZoN9PlzMCz6NA33csd
qyhSlrTcnJppqIst1qpIQX8/ti/tNWAz7MpwqS3Sc9t228ctNMtbG3Z/wrHf5t2/pLl7FVjFvCcz
xMqn2BL0o9yCr6HkTzXC/3r6LsjAHRTl6jXLzlGA0rkLfvSq+3hs0HcVKQn70gqeE8kZnC8Y/rkN
+rupXsYvxx5/+4v+kQ0Q1bN+C212jo3uIDFtF14/cqK69NhapbtswIzpjIzGZOdsJHmb0XsVHtyV
9uIvgLhg9UXxaB0hFb7pIbpjwlu2V37B46Cp6mTIztsNfSQ9iYqoTv2xyLtXfrWhqqdt7aMSFK67
zpqXkB+jCcKR9vfvGcYQFTGto5JD/tB2wWPUNe8PTZX/T/IFjFBtWReVlM+aXCKj0Hddez1/Ovb8
XRrQGTK0au6Tc9STBRhy+Nvd31r1/sQTvD3nX0LAXs/VBNJE8GPjZ22C8W6qnNPPYxIKcUKfalJd
hYZH5NO0VX8+XMOb6D9+dLd8k5VWnWsHhRR+8d1SENUoak5SYtWpc13BBDcfeg2Ll7yDGW6fL+1q
uwS+uYbX+oyDdSt1rjbp1mtdrUH1F2MesrsOpmW9zFm7bt7nOPCY4VFykponN1ae8OsSRMkgc7sp
EcDKjWUNE7mdEoNDUc/x6fI4G3rxl7G1nkkeyQSObmyTIDKXKw70iSjXwXkLR1HWLq9AyHnXwNgX
tjggca/NMnY5yeD2GOXZCry6vCNGwvw316hZThoWp1bBwJWNSd99MlQjqWuTNv2ljcY/23mIXMkh
92X5jBGShYNlbHPZ1nmB65IM2dj91aNom8z5YklIfA7zZ1F/7ZpIZj+0mGGOg0bOrbc6B+2rXb/c
RHp3ZtPrAr9MoAsL75uRyDJB42R12nBlQ2HtWy1jUcE6tM0Kx/0a65K6LQ4fSOp4dm7iedPoCxv6
9Q6k/a5IuHH8qQ3nJi3DhnlW1AkfkIWlGv7EGgBcGCcKPnTQb7Z9Lcopw9knKVAhWQQMP+3Q2SRP
KU/QN+KaSxUlOEIilnA93+Nr9XWT2xSZXZ6RQOly1h39Nkyal37dluTH3GwrOxvbx/J5szTlb/VA
k+SZTRVjj1tVp7Mo1YYeFRgc+pmAiLDxZFZP6NBI8b1M0xi8nAi3TMznEOBhZGM67Dd5t3K2+O9D
qpteFL1DMfiaoAMp+0iWZBnXAmaPcBITaXDDQKpZdT5AF8sG0RYIOsns5tOKb9n3VxqjkEavXHZp
nUsuszOHiXXR88Vri5PlGozullm68SGcR3nyFjHqGWbQc/txWajoUkyHns7nlsUjjDBFHVFQYutV
lahx1OnXdGJd/5AtG4pAdRzOi829mVDMz7M0TigyqGlijBVwgWPteyJTy2EMXcnloaMe5s55OIGt
tuGaGSbM6N0K1xEepbrmgKyFav5OVYCeGeuSyLwmsSZpCZvmuP2OOkiqsGh01LtybON+fJZzKPhH
yLMGfW7XBG1CWR/28f0WB1Q+ktrL7e+mgzt0VEY26KPnAYu2PnWmXunVaNIOn+tApyFFeJMwUM0T
HWXmOZwmSb5HbVWlcFEUmRYX752L70PbRP2X1vM1LoClD9GNLjyiPtDOMVc/qskLCcvUQabfY8YH
8xnd5VsNI9IGexc6Gfr1Cao+uKEOtA+iH31r3XbV1KzrR3hbw2bZ1FhJP9oI0/xOSLo9wyhbnEM6
pO271M4JP4VpY+oPg6yX7cWjhQGOpYqCG5CWNxIxv45+6rpfEjc39UPLB7Ze+r5V1WWgGbEP85Al
tGhhuEi/ppxG2d/Ey+oZLeTBPa6Rth9o3tB562NRCgCCgnKBG7G/hw+D2+4AD2JfVNZEWWkUOh3f
J2utumciqoZcfd/M6ykY6na5y1Yb8kvCFxl+Dnklqw/1kAlTmHUKwERsw2xEm4jmo7t32xjbpzHc
pvDKDDfq082ivH83w32+Poe17JNyWlqH2Onj1NZn6KeJfRoyx38oMAG6okL5xL+rl9AilNT94k88
7icryhC3Ve5BtgAcnysxGzSQBIkTH+t0zKKrNvBShlloYPn3us5aU4hulFObpx2pQvj3wAn1Oio9
TuUEn/egnMaOkrxTmzdf2ZThDco4FAQ4Q5hew9tbwFu2XYKxO3U3JE8OoN0mnwePxrRTbKz/RsPV
c1iSiQ5cTrg18CekS+JnhSWcFK2qqS44HGL7z+vA4hiAI62BPMuZhFHp1U/okv24wp/OVnk9TMmC
eL8Z38PHe8I27XNUvN34Q5JpEh/gSZo9wMvCYleQQNZkHxQedfuaZprtCY6LuO48dZ7qOEcDaBdf
VEYyeXJOMLXmgkzp9uCXUaCMucCiKbsLqxWJItrZ6vo6wp4syDfbNMErj6WlZR3xOSjH0MFLOlm3
rX2zIYw+79y0+ewy6x72z4On1frIYD/3EpKxbV5RSqarhAGqmrIz6O5ius8kjjHPK2oE6TmSDTa9
qariAWLvqF4etQhbWfSbJVMRGZsEaF6wYwVr1RDTiHyYQqnRkQFL6OmlWcKE3vW4N26fe+DumiF3
awQnGsDF88HbjFwJy8bpXQyX9O4v2iypeuSKjZhoXa1V/TdT6YbpoMFtG0+9SBt3xl+2tKdYy2j8
xKWrq/tRNC27opOWq6fZUphXwfc1VLyE5xCrfm7gJQNsPtYwOR37RggInNFohImSAqZ0X8Pz1tyZ
VrObryyExOFpNLA+zN20dvS1C7L03mmVvaVUovgFTHpcfYxIrYJfkNq/3kSvd0Cp0PU8rTZ5hfxz
+dWPQ+hLEmADLFzbyV8GzTVvGm0Y8R1HeCa5ywa53hHffZY2akvgkJsPONWAkbSFAQwJFbymkyJb
KKa+DuGp8OzM4gozIll7kRTXhmcxBbT0bVNSUD3f86Rz/kltdI1g0dqO8avOhjQ4131ginrpaQ7D
hxDTQHtVhHO8jd9sS3EsS1uAVIoJZ8GndkLf50sdgaZYQuZUPXj8w9MmlCgb5E6oLVDJlrKN7PpF
WiumQqN5a30EEpD9VVu75FHLn2otw6sbx4Bd0Gdr2HWAAusuS9LodSMaMJg6w6r/GBKsxTyjgcN8
UHFBKfb9MGubrkTUGYfnLZjTk0uzrpjD6tG0gf4EZq97l8wI8WWsYDrfDP2PLayHfNVV8w32J+1j
5FfQzv2I8vCd5HaNkHFMCwzeQxuz6fNABNpHkWhtMfCFE4iDYPXJm2dy74PoI4WdCy0bb0j3I3UM
8T5Ad9qDaeErnbcQDYuHjE2L+wV9zc2WF7esWxkG1MUPaTJty99Jp/1ZuAnS5bwGoP9dOky8LoYl
qM37Gvbc7hscjavcjoFhdQE/7hlElUpEqs+lTYy43yiZbAnN0TRf/Mj1k9dIBn91U/LCpk2TsmuJ
gEdvWKOlXmXBUL1QY6rlDGFk132AZm1qXwFP4I912MA5Ww/ruj4noDeY0i64mL9GQOXAGHqmnuZs
GYb6y9xZEX5raubetYwOL8ZamDh7INhHh4LstvAfPWkG8jrBxDD4wnAVFnyOOCIpsE3TFKOLNlI8
XouksY4WwsCB9r5uNlsMw5yg9sfnuSqSLXbndJrb9oLDyWaePDQxLxk228TmzmtIrUT8TDPdFWsC
l0FbQZaH+D3n8E+uID+u54LaLTktPGuuq26KyndfNVy58mRp/NVDR9f23Weo8dZiZT1crutIcsBN
POwSbJ8pbF9o6ErbKgSkbV5LoSKDzH40sNNzGXlsuilYy9rW4V3sob9dK1yKRh2fTgR9v4VSdsgb
FgMcYXn3CVnvNy7jdzOBMQOZsEThxQ0ltqYL8k/+RTTZk4Nvcj8QrAxCwkstleuKrW1RSQ/C6JVo
P1zh0yVtTlrFLjIyWTGjifNlDFV6H7RJZ4tQ9M84Z0zuQlUSc4dvFurh2dRDjfZ1AhTs2WSt6p+Y
Nj7AXgHCwkPGBSvbfpiWc0yayL0jXWgBdMbFffYxSjtfn52CO9LLQGv2JR3h7FOOUYXaUtoEE39e
O1Ml59C2nr7DhSbrPowT397FkVLkYlTfB0s+3soXXYSIi44LaCDTiyMGZ5OtE9lDhZBpliKNIvGy
QlkVFAvH6v0wbn5Awz36qqkvgMmsZJFkpDHv5IgaJgZPqOHEVvRtqzNaIMkprVjXlTasqClIUyvy
FM3m5hTMx1tynUK6W4siS11MSz0PIZnxEPSMd3pKTm2qgObKN43mz48GHZTsTYy8f7TdjLS+qEUb
FKQFehBTN11cnniOIEFnsDXuBPcGSWWyhDgLigk3ueAEWA8bJBYF07XBy4Tv5x4Ls6AxH0q51nN3
kQv2k69xaL0700QqApsaC7geiRqWlmui6h+Zi0U+MrKd53RevnRdVVMceeKqHZ9nqPUQ8SxS+uae
Ncbj7r9a36XrzXh3sxt7GNNUhqcU5kYL0jekuqXdIha/eeUCcZW8i6ePs6qI+9DZmRS4pxjot1VV
3hXx0gSlkfWnbJnn3Jng5yrRxdXj1je3S1vf1ZMB2CVCXz+SPVZs25SZPMGBfIDsV75ONqR3VFJ/
Wfo5O3mdsAcJdf9nhYSqWNb2uwDI+h1BSeulJpQL2BRMr7F3932PneE+9WL9m5iWvA1dnNZ3tKnR
XrC1MAt/GgJqX0IP/jDw9/ETyKEzDOtXUFTmcLsgbRneBEpO9sUFBgLzaUmKOYDkogritzTtxnzt
0ydcyYAxAJ9aZvMxFA8Ice662pR+QnQXJ0lbLnOtlwnaG5id0NgHhfBwgCgllg7GZ/aIGVVz18yJ
OGFiwNOLi/V+4+nfaSqm9xGNonseSkw4pmzRhPy9iq3+RDa1vEu5ad+L0IwQUs1KyiFfwibzYy5w
flvPKzwF1zvuqHjjZDH3U7umWdl2Ay/0Nm/LubNtfL9CkBt98kGavArlofIp6dQlwV2lE+dVXmGt
pAA/rHX4dzNV6/Qpjjlfc9foJYU4mTi/ls2NcHFV67IBBJRashp4RQ/DiFm2NKxvS8EdCe4didBB
DyCAD+9tTarseQyWcTo7kCvCt40ryotsjdz0MEcmFt9wFtMDTDNoQO9MY5rosV2cguWv6BxCKzE2
fWOzMuG7gc3MnAAeWTtANkZeX/vAZeprgJUJn7R4beKmDMe2nvI5bnC4yqY5aQqrkHX7vGIBYypf
43VufixpzIZHt/Ru+w4nNI8Ev57SGLu3wkKOTd6iBa49gQtV0YtNVdO+XwiqWae+i5g+TwkCX4kz
ukiuw01QehoSTdk7tIm18QMU4YyUJFvi7ErQCLj8arCL6nfzOKUmLNZMuPp+HEYW8hyInBT539ZS
tb5HsSehqOtAhLw9jKMaEYnqLkEOZTSW/qtE+cV/lbHMrlGPCzA2ap98JSOTwTeN61MUfpY+hjUm
rlXqArMDmX9ezU7CAcbOS+m0sOlnDkrF9Jb6Oky/jOOQ0baMkyFAslJ1ceBeud/aReQBpQlDllNZ
XWQVU/R53NJl/RUBYKH+tg36M09pC3/JD6uqlwwIjbi3L3Atj+Vy6hx4xZesCWj/wrE+EYNDZm8J
AuyREpS/6w5AiruWhbW/Y7KWoS6jzS62zxXnXMDYoMeJGseXdihWJKlIrJH3TP59OyFF9JdMCmnf
1Bj07ty3wZRdxzGbY3yxLfO2HKha3DeZxeiu47XMxm+Tl4M7GxHqoMjkTB6aQVS8GHDNPT2ubRsJ
fJKkQXvriHujwho34IQ1cACS3uYNVGmgLYbqsRd0uPhqST8MjK7TmE/xtpl3q1IqtzBxzdHmKGYG
U7u07c+rT5G+CPjezteNjSg51Nmc5OPkkT/n0zz58X1CfFL/cjDrSU+bDMO65B44rz4XI1xT7ioc
HB8bwOYw6xjR7L5qYaT7YMTaf84QPm3JpikiKg8bCBreRrW1AY5caxhclg3z+pLQmCT3E/ab9i/v
WXPBoZZkX3uk90ldxJkImw9wQKuRBrVE82bOMcliVqSI0yvqEwFaQbekJs1z2vpwKywW/CdJYn1S
VcM7LLVqvu9D1OSeUIFj8UvaLVzee2ez76gtfoHry0Q5TII4mhp6uB7RDx0V1TcQWnDKEBphsmmt
fJqmMEPXA5A5/qqStC7MtsJCB41K4V2TWKaehomN6slW8/gwG9O3f8EmfPoZDHIcy2UO8BmjJXmT
8+1IIWXafVBL5N84MpqpFNuAgyeUetOSK5/oM9rvM563xgskJxDiODgspgtuIBAJR1Qsp/bZo28K
vpzprXYJlIF9k35Lchqjp+KKy6FsfGRDOgQvLIEsFTK3pBPu6rgQk8JHmddwBKOgapvTErK0vaUN
vHkvhibjJ4J+rOHXgpOPK4Iatdhv4GvAttjG6RidOpz7KKZmQ19tg8P1Ze3aMactAqjJ3WxhnSjo
XP9IYz3SN+bn2hWrHgmO7kmk3JK3LlXB16Yh1ff0lgzdpQu4CZ9Wbn5OUk3RNUSVg4hi0JGc7zK4
3KRFxq3+2cdYsnkKE5oCRjdhdFJZlP6vnC3ZhkFY0xOIrVWEc3kasvNCE598MSLI0FHfZBVq3UGm
wfoaDeAyJTIg7e9j3vc/lFoAMkQtrm67N7AHsxZJd+3ZXTtF698oBontwSpa/dS12rIYLvCro4+6
9tHwKahCHv8kMIGJ/0axpEatrxXxY9ZbidgR1mtBBRn8i82qxKBTCbelkeAifGkCznE/g6QmfIg9
ELnnzFlOy2XaQnZy3OEcovS8vILyTaLPxmbufRBE4+e0SsgnKDum7dJXaGu7C3qUehalF3fiUQpE
9dY68xljLh86IiHU5C1s2EHtifprX2f/j7oz65Hbau/8V3nh69DD7RySQRxgyFq7qhf1Lt0QLanF
nTzk4f7p51e2k1hC/HpizM3AhmGpu/Yi+Tz/NWgjodjZQmXExSve8zlsBXZEpdxJnrpZGXeenOZr
Gaypv2tiQnO2pVjmfUtRyt5SpXl0Kc/mnFc7+jllgVluVdLghx9HEqxC0bKtPkwDocWfCH0BadDL
5KavkB0kDclx4X2wpzzntBA4ltMwg7AMgYb2T+ksmUgdwDGGq8zMhUHgMbUSmw5jh9gKPwEJnAa7
oXnH69ZsbytTPVMokBf3tt8QazDTKXKf8URCJ7uM5hGn7aWfwg6017llEPTcyFE8naemiadml7dx
nka266np80W9fWzqsqpOs+etJY9RGPqeVXkqb53Em05Mlpmz831lNAdEwd70AXKl3nKaqOtdJ0Su
N3Y6lhYCUOqCt81kchIh2eiKzwKALVaiUWBHEzL8cVn6e22k+RjVYrDKK8MYq3VPoN761RAUgYUl
faSnZG1mDp/Y5+0oJnNbBO7AhtlPV05jMcKmWX1aVCru0eO3eF5ILAW5I3rEcb341VgxSOx8PF/L
E8jpPHIh0qb1tfe7xPZodSpWsC5dDqo+1nBu2ad0bXUV8UkR4eAXKWsAZ8xyrKK0jRWJ/MRxBdeE
/vkgNZNUw3Fu3Nbfe5S1U5gbj9LPQkMQ5LmbAudyEBr5mCRs7i17GyefYpOvOpiOPTajILSbuS85
jGFw3weunfFRdb2ZbEYy4k20xZXtWs+Ny4S2GaegSyPPHSXutV4uxXMmiRbamOAZ2WsJOueGVT2k
6ZM5r5w9EsOQ1pX0rEpEVWCX9qYB3x2jph4Ba8NULnOyybHLmreuajv/AxU32Rgu5Jqr7bDEglXY
Xl0mmEBZ/RejoyckFJiXgg+0M43ePl3U5H2RvKjpRTOgyrPQVulFbukV9l2ZTCYx4Io1I810Vd0v
RFIUOzvXZrWEgviIEUg+rdckdMuewBi+1DNDYbN4cUsDeqDj67Qxs/VoueZcXwcK5iGUyploAFBp
924KJ0tv7DWuUR3FZlEfqGIw7DucwJ7kmOqcdYLRrBe1ozR06nbo2FQVwROK4XM9VdqglXPt/aNR
gg2+mmV1+YQkK9XG6gKVs9Sz6FU3A4h4EeEY6vUQkqJl2SdT2oJ1VvRGfchQDo2fJ3sJ9CaWMu73
E+fradMJpYpt6Th+u7HpWOqLsO2qJd2xYZSsyi6BgsiJy0vhHf1/zSZPs2C+invT8yOcT0kgNmSL
mBxQWVyh0IDcb5IrOc7OyszSK/ew1G6D/qRltgthFqwixAK95puWr0G5c+fBat+9TBSlwe5gub0T
Jg6xPN9UUZU4FAs4356LacWc6EZG2QV7aSt7mY+F5Tv+89DRTXSeABhmxQvP3NxlBpmd5lZ4WTm/
GLyawAhTUJBm2F3y2Vl8R38d3ZvhsrOfYqMpZoYvFOBrmC9xktwulaVZVrrBkRzgbgEA60Wwh2Lq
Q1NXQf0lW9jnUe4tXmW+d/1otAwDnmBhanrcuiP9S013pYNm8G8FJ4+EUdHP169FCr/2Kc+npti5
iVsbAEStcmoaumWXfXAZ9zmW7cBzxU4xGrXvqXLF5Ie9FZA/Pnnu4D9agM0ZhUYwWv3ngIDi4lkZ
Q2PcNQkU5ocxyFtNBsfil3bkjS1J3RhBVVce0womly+Jq5xd57H4yC3NoEN7wtOaiClaYUWbitzB
zsu8jSlk758mBTd6Zrr25ZmxyNUPdZkX3ZWXOFNzNIYyqT45pgluJS8z225oKmMIS8+ejHNjkij2
wRj0kHGOo2kzCpiM6+0yVH53k+ke61YlTG98XEsEi5FvamjLzClrQpO6xOi/+FKr+NEBNI3smsaO
fFyvjJVSd0ZWkjrL46QSZ2Geovg8sry5Hw5LUwfOoYM3mvZlIVfz2Up7Ia6yAm47UmaFpGWLQ97s
AD1qqCsILT0LY9d2tj1EjqxyI+SYu5ZKXzDaWhD4sjMtzALtLjMsGExZQ1ouYUlpoB8u7azEpks9
4R76eQjWg3Jnw6wJKbSnIQgLJ6H9D1TCys/C6rR+FpqegHcvcYfqzGCbebtSpEPwME2QjZsyAffG
b4vc+i6r61Ke4qSsi4fJ5405LbZf6CtzoCQKBA/PBT33yyru8sGrkqs574LiiUUPeBUonWm5BWrz
KzgYl9TBzIwGDmZlRKTZyEVtYLY9P9gViN0vodzeRzI5TW1FQUCka7WtIDf1cGQA63hjey9X3R3X
6RoWBXkZ5DCzW7A8OLzt2AUDkRbrE3wgiO/IkbwL1tU7s0RL42QbMdB6KE3yGO0LMe3bezOXUu2L
3GvFeS0bsgQse2n6j1M2BGDaxUAYzq5P1LykoTVBTsDa28gIzVb7YyQBN/SnanR9+64hSETbu0t4
sQWmMYvRB1xYgzGPgmqais1SdZeOxF7LG9HFbn108aZPh7ZWg7NJxkXVZ1uTvBTOcWFaR3dVwjkb
2rKMHXx7n21KPwlYOFWrFbORU2XO2+zlg3uK1ySf72Fa3B4KKY279atTCyf5rIrGLI+mg233aGbT
0l6TgNH1jyXx6kw1tXDns+Uaevm2tCJX52wcKm+7DsIHFAwYRELI6wGeMNMaEXvbu9eDWekp6hdK
cI8dTyHfDKttFxE+D4n+w3UvstnR3wUolm/KkSLqJ3MqEn3d9atVX3lUOK6Xz9mL8e0E/TJGmfbc
/DNoogEkK3xDaWBzNplI13zPqy0zdcGlkVPoZcGfOjXdBkY3OtFiGFbHYeK3HdYfJS7vXaDAr5gh
OhHcam8sDaIzMi/7OlyujF+9AQCaXASRHNsmWCwIFcapB6fr7H5g1obS6sKhdAknmRw6zzw4AnPj
2MJAKeYkbXxjp14/7Th/Eus5lnU2vvf5rOZzs3qVeOnmQbpsLW0+XC2A9POL71VqvL3EkToHXQ1x
WJHb1IaMocm8qR1IKy62cPF3/rIE3pVOMc3cQPdVZDcwFK9gWm0BXCXoYHVF/zYMRuuHeOTsCZxf
FSB5XZveo/ixGIVGKsDvc0S6XBCpiyGGNBj9OHj2lBkgIK9NqFmg37hrmz7MsK66YeMjiXEiZBzd
8A6ClIATg9SY/RswxZoZoeyZW/NQcHrt1zApG4xLIX0LLJy7GaczPVf17Mr0I2EBsDXhMNHH1O6r
sRdZHk0tUfgMoKachbXpnBRV0uZfdNeTNG0Ifw/f6vSRibgNYNPv2zgi89t5cri1cRqnNFHHIP0V
YWbvnmEjaiJQbxtbd1tggnVAO23ExvFf4mE250W75YHM+XnemDJvhnBdUnEL7VoPGxmTY/D3xHg/
9ijKxa2rptbl1gxec/dRjru/J2f7QfgoSmecGbrLrZPd+6AVmfibbrAf+xMbojWDOPO8HddHE/Qo
GM1rzWla/4Ud/U+y1xzrBx8EGJjdI66EEzE4/Nq0yfpTNRkNgZUaoRkI9ZjTcOEFrX03azBbNqvc
MCOIEj6nf/72/Zlw7gcpczIDe2dG5+0ainnLTYZX5RodbBsxqEGiQ4D7fxGa8Se6wB8ztbpW81VD
fL8j26L1HvqliYeNShhwCULQl6BdkkxKxtF5qf/iHf4TvfCPQVs5UkcuI7bYSZ96mZ4EpW0LyPwX
L+jP7v0HIaWinFJ7aSAQQVWfi856nnwV/z0N+K86xz/ohZnP20olsdjBPLMpdMsxG0rnb975D2LJ
3rL6uhmk2AE+b9Egw3hYQI7//Av1Z+/KD0rneIZWFEEmd4lpaC7mYxxaKZf9v3fvPxztdqEchG68
L/ZaETPdBxSmrs3DP7/zP/uG2t+LemUHd6rmnK9L6gX2Vw2YNEWmXGwqsny7UqEaMBYc8C4J9bea
JkkW/f4hUz+ZPOKHxI5mX/Hitp2+yS1w1X/+gn6NOPxvtLg/5m15+eKAByXurvKDFOg5qJcJVoV/
3herl88uIzd/U7tWLfeZyh/zNXu0+KaJQ6yzIWVJSdItRaNf59GhhTzsPWax357d//oy/2vy3tz9
9jz0v/8bf/7SKLb8JO1/+OO/PzYV//7b5Tb/+Tvf3+Lf9+/NzVv1rn/8pe9uw/3+/ribt/7tuz9s
Gcj75cPw3i3373oo+1/vn2d4+c3/2x/+4/3Xe3lc1PsvP719rVCOsO102Zf+p99/dPz6y0+OLS9W
+f9sR748wu8/vryEX356fKuy8h83b1+H/+Zm72+6/+Un3/zZQUjp+XYg/MB3L7nR0/vlJ5782bZM
O5ASU6IInEsFVU2Hb/rLT5bzsxuYgYkHLZCejdDqp3/oZrj8yP/ZhE7mVq5LIAWRTvKn/3gDvvuI
/usj+0c9VHcN+gT9y08Xfft/faE81wscIs/5j+DRbPNH4X7XOv4gkRBvs0TdWTEi4cJoP1Wuk0Td
2qOCKa5cPa8HhKh/1YsjfzXv/PHBsdh5UgQo9XwofV7o9wfNbFhmPnmq5NxlrIe4l0lk9ADB3azn
ENYPTUKZ2+dMj+l+UGZ27hvL/FJDvW3RD6TVNu1dfQlOWucbkt818oJZnOoO9rsTmXPVdkENN6eD
awdN52bolrGBilmT5RCjeIk75bGrm6KAmfOzqJXy0UkRZZAuwx3CB6hwnSfrFoF9aW4Gqa+TrAI2
zoo+aoCVd6V0VB+KUjs3hDMZjxab0RKS+7Z+6JbEPtu+Nh691Z0j6TfB7eRQ6eJ5jnudFCapkYax
POVZ68I7YlWx8nkN01IOe0olxCkoxmAvsmw+rq7rOtHcGQjTbS81ClosWvt8ATv0pjOyYToarWic
Uxsbrdq7jLZ04HBG7YxYosdLF/+TH7u5ExXgNvcOgUsqAkTp0/DSU4/cYDksY67PfdIZBxi2tPpQ
Ocn4XqEp/Fi7WueheakbjEzkGyoK7Gl6nWh6AUjyp+oBdPuFrZLo/BjeM7D7k1+7p6Cu1SHJO7rJ
Oj/bU/zzSQ4mmOhwaeMshxlkDFzCDosiH7KTzFliD2s1zzeDalc+rKI4jf5c0WUsCYvyL0q0vPWb
c2179jEt5+rgjOn0mEBa74N4QofWDetOa8rP14GPGzG7+VbW0tzKWuk4otxg3hdGQOlyO52DIkt2
herUtWMU+8YmSzIUiKjJo9f+wep1vg04cgQ0w2Cdl2yigK4S6O6QvcRqp4ySj7+r1h0wqHtMUIiE
tWEHu9G1143sB/0iE8t/Ya83rwEJ+U4nAMVW68Ab8j3vE8IOWjNwr52lCx5H2WRIU4b+EtaLw96c
9UZUgRJh0qaAsIuvHz2bPL5QiK548BMdWJtRSGE1MNEGprICJdEQap1Nn3If5nqnpG+bvMUmJh8y
IjKOFmsCWXXXyxUXN7+LFTDL1hu/9pzPtRv396ZTE0DmoVeFq/KXh8mJvfc1sbsHb9LBU99rZC4o
WYxPeWbP52yo3EcCmExrMzdz691QhhxU23oem24TI4WcdpZBSZUMRM4yZCKvvETEJ82xpzLhs1pm
aMoxt+1z3pG//Mn39bJfPbjWQFg+5VOrpOph7sq7qcqLTZsM5aPObHGom/bIRV0c/HIi5RYSturm
aVfUjvMtaTz1NZt1flgw5F+3xZAeVzzWGytWbGtJ64w3klnsZIpMcVDPVv8kJzv4ksdOfDQauW4M
URpRracJ9l1X4lCYLbEmGQm416vVpdvFqbsXzGXtthwm6wZ3gHiL17HeDWisv9nSsrZTPdX3tTH6
D80UWG9AEPLOGtZhH6cswMvs6yfoFDbtUZvnnpiQVxSo7XOTO84TeJB7TDWov0KPHW9EMRZTNAzF
tFfsR+AyNcLqKEPU3X0pM7tOTqnTUbdW5aXvPtkNSa5bwS1fuzXex/mSfotjR3oHdzGHla5g0awH
wMGVcHeMINtGNjAfKSBeIFbgr3zoZhMLREuDkEAUGNL6HXQbNN7ZG9+0eQkRJS2ckLwAfMDIOBtD
rHRJhBY8zncQREu9cZyh2gJ1ecG5V0t1tdJCoHetS3QObmvbP8atb30S0NJ3Q7eOx9b04hft2F28
yY1xMtC+TJlBHsHIYTNm+HggIkovjPsAdmkR0/OQo646xnZH2k+bF+uHix1KR5aTjts4yea3Gmzi
pu9SjdyQsWk7GsvHZTJqe7MkvDHoUoyHGi3Kexsv8D1rk24nz8anYQ4DHotlXPp2I5eqfuXLjx2n
WsFho2kpAsR4cd/kkObtYqIgxBkTVV4LSD70pH2QX6ysj7Manc3Yp4WF49YEsZND23806glq2MNa
9VK5ynxtsyT7tZnkSzb0NmTUGmzQjXY7s0z07YSa8at2aDE12znI947oTWTlco3XqMR4tV+SeRQR
v5ad2r5F8ZAoz3mMF1yJgAMc9GEDLHZY8o4nUBUr5ocqXaeY2TEHDUqKnI6MQhcKbfHgcr6AxSYD
tCmWusdYIYYqsqWD/sgvgKj2FeFYdGpcrjs+JTnPXHpicC8IviFq5lE9FVm/noouxxpkxDX2SL9H
J17O51bFXPCQgAWh2Xr91diMCDPK1DEQCjdVfdfGeoiEy+GgjMKLrGIRd6jb0nQbVJ5zm4+jvLEg
U6OEdMJztXQTZ9M1PaFkntBODkhLPDzZdeRLygKBwpz03rACC2eQuWqYjXEyLwe6wZDQd/Y2MQP/
aw4smUTEnlKNgYhef+sW079d1wKy1exnY4dQjEkogFJ4rVwqYnyz6T8YBen/vZzv0skK7tdiSp4t
dEZhYy9eFHcm1K5KqTMAKBH4n4LurOkBB5HTHLa2NNynsmnHL+OSFRwzQP2hbSbYsIjQRJkBI2+G
jiu6a39NEUPU27IbuSAPrd67ZqOYIOz0cZzz6WZcEdnTrdQWN9hVrDu8cs6NO1voQNlGsvsZNUa4
uL15wlWzXSvC8semvB+MdAyNZrUiZrIdEqt6wwD7xR0JQZhkd1ssiQniGMPm5IrH44YYhBCZXfXN
1OzXghIz3BnpDhYDBZuf1/7dRJBSjuzScqpNYbs2+bRSNadLzsIrVznUwA1fKuYgBqFvFfaHm0Wr
uTyiKF3vJdo7fG0O1FGImtVMjja+7y5EVG+GGbDd+7Csfr+HXOq/DD5b9K7qxzEl8k+pgzfa5rko
69EGDS0zFVHpvGCYGAXKv8Cq4ulYZ8jvQsA1prWiGuoH113ak176dYjG0sXv4yVQljs1ZMNLL7T9
AnRXbr3EXzETMqpgRLkEhKKXgLDe5q0pv6yq8D64XTw9WysjZYRdrbhKfNI2ot5m+tp22mye2qTS
89YighwHFY7nO/Dr9aYwu/GAbdF9zIHlDyYiGnhz6b/OmgizaGZzazbwPbM6xjMOPp605JmgHBmw
wQQlYr0WX8d7UCCT3I2rXTlc0fPlQWBMSUMmdtuN6iU3xcGcm+5MyWJKtE7SNOc0r9S33kt4mASW
brx8Li7nVXIsy8iSLiexbJyEPnftVE63deVKNFGJQehJWY3junUTclBvE3P2602eWHzqall5g/Ii
yMpNwUAsdgK4+mHs4s64GmIvMWGNbHu8CmQLOG5ZBUNHUwZXw+iVPmOPOTMBy9iEUHOLK4U0TTOt
2f6jWif7BRxavnBQ5yNC2c45VRZWk5WTDnYYThVPi4rH+gTzhdYfnL+dwmLG2rbxs6BjZCVQ4bTW
pfHmG3Dym/hC9YeeyRi1nexaZxFSID3uelMOXcRnEnRX6AXjl7Icccks5Zid15QImKPAPHYsm27Y
pV1rvJtWHl8VsSUpiOKqclzmiVNx46f5qzO5ZsqWYPQvfNrq2rXWHAawcvqj4GTOSl7ap9VNCJAg
pOlc4f/KInheTEK89O3CkxiQRLvzDZKuMt14aRJrLCl6AWgL6OzqMZypv4y0ukCE361jwg5MS3qO
w6ZquT+Gc9T20A9lBocRWxAnTZ98Ji/4obXUqxNUD9gWubCCk20YMj9peMD/kU/ac1lyA2maPlVj
lumaP8a6F7G2q2IyerT9GjU1YQxn3vzyL7I8f91of3yVgX3ZOE0eB5fa90vnotfRnlZiPMakZycc
B5VEnuEY/sFNcdFFxajIUbODOv1ac3mykeC0CFlpNJteLbiI42LUw1mqqr/HABVcX96ySLqmfWNM
annFqqIINpGYYTEzeP0d6H/ze4zf/2uk5Tr7gtm0+db/CLV8h878f4THWOISFvnncMz/rr+m3ds/
7rq3r+86/SMk89stf0dk3J8vsIMnAmFbpG5+h8h40hSOtALHd/kl0PX/QGSCny0uTh4mT8/yL1DN
73iMZf+MfgbtBXcnGZGC/wkc8wOF4LmXh0CzaAWBLyEafwxqlPSBjBYJp7tuSCb9kA6+/7h6Rq02
ognkreulvt4YFkR4zZl9R7BLTrxgIjZ/eNt+h4n+CAtdVMA/nA14GmwagQd45UrH//WZ/gG5pi1a
ZsYS2NuGxee58Dn3xDKIj2NCofZQZMGZ5OxwBeOsYqRXqhlYxwIDZfwsDvxVtjMsBqWmSKtPIsWI
W6dIvRAGZxkFq7G4I605Pq7Qxhuui8NNmmckMeVc17YuFPWHVENvZgx7Rx/VRGS0xopqLSnjrdEV
08YR3rLFTEIWF1z8q4UyDa5aihqB5hKcJArmi4MMp3zO7y8hPj/riGtofmtYATg23RsIXOPAzCjK
cNW980YYRHktHMIIQzIhqaajJoPrSh9laKA+OzisvlpFJx4DvgR7zPbjVV9M+i7DRpKHOZMcat+p
+UyijD4OcuxuU7e3rszGsjcS4/lOBm5/hzAv3ri1vWzN3LkqG3WAtsHFiJfgCf9j2SLRIYHGBT1+
tYYYh5A07aeUctrdAON5zGsnDtfRsc9tmhg7fsXcz14sN82UdgftmsE5MZzpOPoXynEpd/WSLJvW
bYcT5t4MyY2bbNXUqq03ENAWDW3t7BZvEtsYDSchdrJ/FC3oWJA1zsYDfnjAyi5evdWPt90C9egQ
WHBQbCW8tPZuLZYlrKQxXSdVkT8ONMW+TBMi7Rye/4Alwgy7xs62baPyyFm78Wtb5f5WVkX9waXx
GM5CGsM1hb7dVZY47sZCt0b2w7Wbtge/Nk5+m8JBzAYjqOndek4ORoPJwopWE1ljVdvI6JA8ekUd
7AtKucBA5EVXsZQHmRqbOl6LSMOka6nvSKSWLB2s4N5AQBx++wwQiQxsmglwTRVF/5rlVBfXum9Q
7GBiXGrD+Oyt7bz1x3q5qQSu4kuLB/JqgyC7iz9fObq6/J/8msDs7lFBJS8rPgg8hNa4XCfudFl0
GuuDOTvW3VCN862pjDVq0fVsppW8FPRMt7hscS9Uw7pXSd9/KEsh92Xprh/cPsbCsBpZVDno1UZ4
6btiyepbINVk69iZ2GJYkkeCDtxIpC2en9q0o9Hr1aEhKuy5BBbh0/RavNEF3vqg+ubALTOUBtUj
AQsIoFAkbLgPwunTVh7GmWyoOZ3dIyCnv6/rxN46oK7M9JWXRJURBFs8gX40zzG+wcTJDh1A4rZI
FnPee6JBMk2ogNgNjhgRT0rJsaYJ6jbUjBmhrpbqkMNNXC2pFzP2z/IW77NzP86wNLW+mdW67oOx
Edd+4y77nNF+g5zRuk789DbgJLO1ffeWNSsq02kGqaiH02g52Zel6dJvVTIPUVBCslqE8p8XHCy3
q+e0rwln/QMeFHnVjaO6rie3P671KHYGkcG3mqcdtcjg7xPMIW+28rMrmffi0E/D8KVzy/aeM7OP
qL3pPtntkCN2ygEVE0kYpkKHBHyIXrk4+q6I4J5wA8beMCx7sba4F3GTIWfUqh12cVpMO6EDX93U
KAproM4kvx7QUeEuNPJdniDvSBuf/TimFCKyEOT3G7s1HfKjhtGh4tmZ5GbM4mfMZvGtSyLFyhQb
4OPF/MbnHMBHi48EMwwfsG4wv9um7p51q9aosOLkltrf6oqL33gdO5iPOKcte2bL+mpaqvQj/tZx
jPyk47hOR2SysxMUO6zsdRLZ+GGcc6oKcXWpY3W3jgowiqHwOKq6brfT0NdXPingr24WAOfmDYbv
kcxxBPie3NdIa1dSKAL1LWMdVNsYaO6bpwGh43HtXysSUg5KNrd1ary086QPtWFaLHEkP/iweGuo
SivAZSeDnuN/dT+iIZX09KZJ80oCcYnTe+EBzAlkaEIOv1RVfWQXn8rNb1kmiCzKO3InRmvPYujO
R5kvY3BWFcGX79IQeri38sp9IPLWmXe9MtSb5lB4i2O7fm7K1LgmvqROw5g9gEOo49GqYJ2eFMZn
agzb2H1OxvG1qALjtPhijk+mi1FNYseRkejRf/0Wi0LnhHOFJNC5/y0bhU4OBIPZIr9Ziy3uuRRS
MzJ5eZl/6LUGMfWs7GGAe39ILSJfNsjwbXEzgn58Y8N0zG2aefKlbmfnC3aV5dgjCdov2ShPchn9
dzAUuhBj28wPhm+Jc5y7RAYZ7dQ+0J0ir+uZd5VQZQ+bZuuyQBqtvC9i2X5k/2vvXc7WD0vVtgci
ksZdohO4eDTivgxxFszXzho7B1dkydbTzC6/Rvr14+Q96xSv6q0mfz6/Got7A0XOKUfbG7rEeWxN
AEPWdSJxzZcm6LKPk8ghBDqVIYipyqR3tlkziE8SVXR9m6NgbbZ9Vq95qEvf3JaW0emQEmDrg1U7
DadbI/mQTmJ6LTtlPTnG5Dw0vVVdBRax9LYzN7cxbsSnGvz3yFRTIIcbuQtmrSlHRNuNmxKvMFkh
UBgWCwsqPN9A70ynnUUIdVRPa4NSdrZ3KIiNi2EhHp+62arzTZG3aE5lXcw3C83a/XbF9+KE60XS
RP1yMx9yaxo2sCbHWDfz59Qzpk3TLelLYlf62nOSCgtJakUs3E408gZHBOMc7ArnlBHMPsrReb0d
epILujbQ5GFigWIW8/fzTDQFJ9WiQnJKuWM/n8DaDBfgAgPAAdBpna50k6dXjDNkFdkIi6GGY/lI
VkWKC1dxfd8HuWfd0W67EotBGnuxNlLjg3a6e261E/mS7fGeUd5ciXojS9M7TYletmmzJNWm1p1+
VRBrYZyLBbecTY4+oZdcjhySI1phhI3lUXHTrMntuC5i17t8R11M8GdJIkmYJR2smhsq9z01j3NX
v6JTfCNwPcwduua8126cHDtCUYe0mgiPz8yXza63hEJHNi/ji5Eu7V2JsW7rFHFZbEpX+jcXee26
BzORhCkWwZ4sZOyNRVBe+uDdQ54kci9oN95AmhP+TfxDGvlYDEJrqNR2jk1rudOzaTdYVFeBzaMi
xlakBoZ0p8xPWREUj+MQp6GNoJVKb4q1c3Jw7sY0dRDKqmZ5H+0KpXvSTPmL3wfxpjYEdqmAzmsn
ylGAqmjC2FFtm8rHczrX2szjUIwY6H5LGPL1nEV5piaiU+IqOYh5co+EOKmdbLv6XGMnuIFCbW3m
2+J5blK89WMyAp9Plhcfgjhuy0MOQnf2bR+FqLWKAy95ii4mz8PojNbnQSfOnTvZmrlaL+YDZ5sU
AWSKoHSTzoDrXR9vqzEerwqqtLvC3zlYl7cMPbT+xnVynoTA1jSAsAAs93qP68q48vP8jWLXALsn
jGW4rHb5PtReArjoC67+fUVQEMo5nGdLvGwA+uprysaZ3ozRfIbrDe64wLWnxpygEgMD/a9L5JGL
3pUQlyb+Jkr5f7g7sx25sfRav4of4LDAzWFv8tIkY47IzMhZeUOkMiXO88yn9xddbbu6cQzDgG/O
QV81VFJKEeQe/rXWt/JNJkx1P9uJwQFaDQTTJiVYRWvtVZMra8gyh+Hsu3Wp77K6AKKc283jOkkr
9ObeMO/aUHf9xF3nTxsEz3VhFd8Zkcb0E/+eV4gy94e8+9XeAgFEkZpA2aJm56ReXbNXEdhiugtb
DgXJZJ5MvqFNumSKTBKTv9pQ1kay0RBuaNJNkYTqAo4nfhVDe9cYst/iUO92OXY+4vJcbs6tHWUn
CemBhcTIhz3ZSQ5uUWwcdMtebtZ0IlF5ecqr/EUaxS8tdO770QEOIeLMb+ZM3yZxiRicOOxMNL5V
SnWeFP16nzdNwcC5He4rTl942cOI4vAs3mOomo5K/MwA+PZ9b20zM8PANS97U7Ni7lLrFCzxUmwF
G1LkjdFC7hkhb0/EcPFDA7ptfJgTm5mZJDkfnbI1kZdIReJUOszksxT8mo+bt76VwhP0n4tvh+pW
4XXj9EyDEYfoMqrQx5caHSRLAjxG2TVaONGGbWSdnH6wrpYonOOo1+OmJ0AeKA1BOeRtPw3LjbNj
Vq3gCFrqt8fQ9tXCo6GhGwaVPe9Doqg7MrdHJ+t3BFUD4cQ7HO8804s/lXYecOpIjmQnUr810vnU
4pUIFsne5K1VNRyEKsQ21VJiEUzlW7gcrUUrxryHlbFvdM4QqzU6vm1InM8yzQ/hWrD+MZ9+RXOs
ND8uFiLH5EBPcdS477pdWzukDfFG+Nzy3SbKj/W8DjBhRHTJNRsc0eSO+xVp9IOAhfkm1Vo/cgJO
Dz0w8NesDKuDWdbaoxgH+zFbm4y1ktA8ikMbn9s+jQGtUDmtc2j7EnRaHRxRm6ln9dW3GTe2p1n9
eW7SE4hZO1j08Kc+s/eZi7/SzuQPifaMiRfP+DJKr57cbq+hvR1mY3Avk5zcJydM+6AE3eNXYGqC
UZXmBmiBQwS5Pusx3bYiqQKpQ0IyLW6RevGYjnPGOaFsP7FFWUEBfce3uOIfEP32BD+0o26iUZcU
lcHU6rujcrNHm9yK7ZTSM6z2rjLeGn2+DBAOVrDiRi9/ZDET6kkXe2hbT6QRt5FGgKho92EmbtuS
jHDEkWXiaPjWRu57UbiBgYzZMtgAowO6IHJKDMTzUOxdAE4e20x5pm7J4Dluq4PrZCfHjotjNFvr
SbY0tCnbyfdF5uysJav8jJAOXpLyxn/Kox3F1k83EZ1YSjn6BiHOYCWZkvFwVPKgY9jYYzzLvkwj
rchyKCITyVRKJFfWSBhW+xgFOLD7XN8BNQu3VabC05yT0iWb2e1dUHOhVzapOicRApMzq2DFin+g
OSjfJeoghvgkCmMP0hJirkjsl7pW/VnHEvKSpBYj43bsXfDIoF52GXoQkJZwwVjhpIO9XbukftUm
N0fc44qySnx/xerWJ/JV4xPkhIfM1gno2Pz3BFdwpB/7ovlVzmhVwGq0woscnWyJA4etdoIGG96W
EVN9SJ0s9BtzzgIja5cLFJsxkMrQv0z+fRAQBvw0Ch/1+6A5zWEkmfUwD6W9DeFV4cd2vS7K683Y
zPpWjr0/mEgFsNreTanpjyNoDG44s7tcC3Ap5F412W57m3zDRJO2N006Hz0BC1+NE2AKDR6Fh+fz
XOCmDmQtp7Oi2O08mhX2Hh15UPwCvxbjR1RH132a9Qw3rfmALnoo+uTnFA2/lqhFsNLrioO40cy5
Z8uo2XeirbZsmxqc9RwUkqHpm0orprshG2FGocjt2bn2mbD3QnWYZUe0SQdumlvsHafihVLFht32
l5wYJpe2u+vUurc1cbKhu3mctbbNOP4AXIFyQAdZdmjYDp5aoS93Zhj/GEyDYHelvZqJa98X6dx/
Un5T7/l1r8w4tiguEAez4TbGEUV7ml3zUpkUtqTo/aqCCtSgv3upbbyzgEdkRRr71TTBCmmI74Gz
iNdCSbAU0mn9FdQbZ2gi9pm/VKQS9c7AzDFXnqtgvmSD00Jekr8zzDoyTg5FNvvxVDw3kF68jKhT
0ox4pdnAt0WIZlaYu7xc3rXasXh7tGyTTCHJxpzQ3xOX7G6bW8klDWFCuqJ/mNqcox7Bvoe4M19S
4gy+mk0SebnOeREhdauEMXhml2xn2p18KzFyRnnCupvnm3gNaidApsZcUcqN0WERaquq9W0xHq3s
rLn6qZ6ShNexfCKz7w1jeQzdzt0jRt7J1Z3boBsGNxgqUTxHTTW/u2V/JLAJu4cLh1fU8142+byj
Q8VAwJ2X6pCQC9xqmRQHTcTGPuvE+NCsY/QRZaL1eUM/ufI/m6hwE9Amj1Det2LO9Uz8pDoIjr6H
mMnQzV1z1mTOhRo8xFafFbqFkafcTYb7qGDcMgxV/WqKFBxgugyRl2iOuRE1+mfZjzAV6qU+G4qJ
GdeGEMvzKp+goMFL0tf5UuFVY5ZpyOYgZTrgLpuToHRnCn2K0nPBHfNF6RH0vTDZKEMtrtfUZvIy
2rN1x3O2MYblTPtsdyZEvXpVqjP1OsDFcDb83g5ShaUdDG6Km8rUl4Cfqb7qNcQj5k5Pbpg+FUYV
71SV1juyldmrhoksaOz2YSDj6KWJnmwyovDkdzU47OzznJOJMKexRSwjrx9JC47eyjlhWZVFEkZr
ygNCbe030/TDrgjVL6ziB5lE1iXXjYzoEX464H5ZDcwJMGm+n2bTOSvKZ4ldKlmrwE757wANjUFc
UufCS/GtGHURMFyMh1Km8zXtokYE2W0e7uqKNClkpcwwojdoedm5c6ryWJqIuZsuSUNiv2FXZh4m
jXQ3EeuDtUZWtc9MqtM4aXKgyoagsNiRk1VvU6+l+kNjXVjAG7m2GqPzKJcTTA3tFe4Ricmaq8em
04R4dm2bImQCahkI0qpIz1Bno5MKa7EfJ6GT1o5Kns6ygOCFs0fdKRPnSBh1zZ7fYm50I+mhpJrG
a+Lm9gFncfO7i2uOjqHVnaeWC1OpmfrVKO3oXpOVuWtiitNgbHAAopJA0JQ3sPMiodlnfeyDlsOf
KVwDoB5TirPb2tQFF0Z0pIfKeGbhL+8Haca7MWr6kuBS0+xIPZkN4ZoCyGvegIni8l+z9anVX6xm
ZMzWDEzCqsWIPx3JekFSZMpeDOFcBhcTn1qm8iFtKumL2foVurr5UzdFFZOuNcPvME+KZ44hP1LX
JmmbtVdj6J4NzJbBeBt4DYTSYE3XJPJUd5pnncfVZvDlyHLcz9paftZ2ovZObaU+vn59M1Z4yyLG
g0G0ZOuDPoyzj44AbHVRDmOzzOh5tSwGdBIiUQGuuUrS+s7JTGBEzax2fdy/jAtmVt1o3xJBYgMq
C6wow5Z3KzZBAtFd82FFjkY3aKgmTECD1fiDZcZebXOxicJn+JjuwYHrBSem8qQznGZS9yx4c3pc
DPU74fgP+7jog4wRFCvBbNf+ONzgtTk0Gb9bszkYelGesRY9DGp9kJF0rzGuRh/hs95WvfFVxg4P
I77ay1xwNm7TG3AK8vfnDZYBJNn9cHvh7GWNu4RTkgXxBUIvUdBaQyLK0wOgDLFn1+VqbBwTTk0v
aS7sO0Pw+IExio7D7Gh7Lnaku9r82oOT82aEqS3WqrPgoN45gM7MlankZjTW7kDJi3Y3LvON/WE9
x7Xkx2UF8kpLZivW5BgMZEWJtfGPz+k0Fua9tjb6WSh99ZyQ4ibhRFyKs8xlMiSzU1/Oj8JoeTkx
AgD8msTRCN0nEjTWKS7LJ52XCCvstAV+626I5D9XeXqHjUT3YwkdZwaGIrw1E0r5oJH1vSzbfmtw
wmEtZDRqbXp3ZE2eVAagtzL7mClAa/EwT+jFQrIgC7etX7B0yu/KVkwt4VD4HCxWvl67O1Q8hsFy
4yBzpc6wobIsXvq4Cx/adV2PCz6Fi+P2uZ/V6Ysdyavs8GINlvspU3HKyREDLVQ7y+44Ci7m1eVc
dEqAxlCgGSRF+7oM6bs9VgxagX/4TaXIil9DDNjBisDy1NomjjANE5GpV+2p6SqAA5GMX20sPPus
nTjSzF0V9ER7o1WooIlr7G5wIHZF73rRcJ3Rmi7RFKfHlHfts5jDJPRzhdhv9S2zFzx1DaRX+ywG
A12ssQqAZnV/jMiZBrNoDwIHUelZNlALyGecBhNOC16qFraTIsd0ptuWzshRljuzKVy+RqcwXvUm
xlCkBoKbzpyXP+GKY3+ugQmc+UPTI3bXl95hRJVrxrZifbu4S54qXxtn7WvNOJixH07XZMKrGNUl
ZngXAMM7lU/aM/d+2NI8yq9zmY/+zIwdP+4Qd/esC1gZosHKP+Tsjl/kJ7nXMTRwR0ShLLMBRJV2
kjG9tYZXu++S+1GbeY2XjC8BjWmK70Iy4Yu39gnHzLw23edcyO4AtXNluWr18cdEXuBloLESnhYY
xUsZ2VXJJNOyACBVRn4fkSslcpbPLpi46FaJppzEqn3LUMnLkE/tATmKY1w5GMmWG7W1V0ORrJ6s
auPmNivAUWfT+A5x8CsuQGb0S//FtRw6Z5NADNMb4yvnwIfgtjKwgsjISKQbdOc0Gn3CSlHxvwB0
RndZZBVzpNTtd3iyvEv8st5dNFN2P01cTQSMKTLGhjXa3ykH8i2QAHlwwkheUFlxhreE4+0RTbiV
U7+tk9y+DngveNtVxIPSKL69IZbmXtPCFv2JMAEkV/c26So9jorjLz4dmpj7mWC+SBPsUe2jnC1k
SLB4VGNbtuanYZpfek3OT0zW4i24eX9dyQlQptYU2CIzKRNev3SMAiVn7DkitH9W8BTHjZXrzbGD
TP5i9Di0MbQUe6BD5n0+aVnnq9CZkKIN0zdxTA2jJXwdXgob35xsURR3zcQDHK3OZxlDPnNgrjzw
4NMYp7nDoTIq414f40+3Y6LnJZxpvWEaf1gwg/3OippNZq0PYIQI39WFS3yZiCj8wMWXfbEGzfJe
J1jB9cYzjeoORbDi9zfiJaqbYFyyFtKXs76C/dADYOztZkiHKZhngTssb4+Eqrl1qLXdcwuMt52p
hY+EMljrB/kxh+Q2NhgBm40OneeSOgy/ZkZgj1YWguxPSVvTjxev2zhOwyv26GSLv3L+EfbiF7R+
28/c0Lov27Z4pe6aFTFzdE+5bnId4KPssLrnhd+6DRxYVBS5UtYSuqeEsSS3jixNn+NB7x+VgeCz
MYokGv3C0JOT7S4cCSLHEkFksifbWEvD1Zyf5iUTe/D1486aXS5oRIJREA/gBpBOzVFtbju14uKx
UTfmaI0hwCOFqL/Oww0IOhDzsPoxvwmzAkLvNG7gzT1zM+OU0lvtzqlq85JOKR77JU+CJTM+0N/C
EweR9JxzmvSLhgvNkhTyZOOlBAWc5psF7e+Sp7H9prR1A0552qaJuey7vld7TLrtqV5FsiWYrz/G
pErh/7MPen2N8wjoFlHTvpzCp3ic5R3jSv4pKaKgaohjIE2LBz5VeArSWuqLCAfbR10rcb6uysBG
UVNuDs5V/V6Wkj561BfugKhu83FqYXo51srTwyz1OcI9dW8O9YMWrUHJNO/SzL08wHNJcfcC9z5F
dAFgjNahqgXIKqDqa3rl3LX63UxS0PkkkVRUZQ7fOdaBba/l4d4EJRx5VVcbO8FB4URmfZ8XS/+Z
Qe8UG1piJuVFdpm88v1+LEaT7maGCGxd6OoeBDKubXMYyLR716003sVWQlQHgpDdehZjOoY76Hd6
QJYGPMZqDnIzZRJJsRXjaQFj6ztNOfzoF3N5SBf2x7pRqddDHKAsqTqp0u46r5Y2mw2aOef/ZomT
x54APuPiFGaSGbFC95X+gNawTSae3wKakMjt7HvViuS5c1v1jQLnnu1BHJMhNWuP+zZeTseY2pK1
UOTERLTqXUOQva9E03p2WQqeCpjLOs7Kj8lN+wVEwo0FOINtO7EXxF/MQLl5GI15HxkQsTAGwe5y
yuIe4X8GZFUC6uxmSz+BBubVTnsEJs1uiNJpP0KwTx8ufBbpy2rU8W6TNeQeb6dfIcNKrgl4d3cm
dvE9nh0AYdXQvDEY+pHE689pdnO2cdm+mAYkkKSxoRuwnSbvYL7Wt34Bx88qpC/7qeWczl2DVAtt
LrgDuLMEkZuMNHvM5dVZitUPS5DIfQGDwajzaQ9zaVx9Jn39VnRRZW3LGj5KhEUyJPI19Zq/EKT9
2wUnYyyxXVV7RfESXptUgilG1M17kgZg72LN2WnNbFxvvfNnpaG89qxHUGsZzq5M+nEBzvNDbkfW
3oDO/h73pfnSZH2G1wHXCmoPrnuQYuOuG27zcS1rxV1qTMyd9LZwELxwzU5tFlSJjZlIRewESbkw
aMcTjHWQbFIPtuSs0wrh96WByadcYehAWlJpIBsJg1F1v1ORwLKvwoYcT4qdoc3ydWOY4lkx2/cT
XQDeYTXdoO8WZy03HuyxJPAE6dIz7FXdwQ+hiiWZ559jTt2l1zmTA5U0nFquSKt7pyeieESkdZ8M
zZofELDlT8OJy5O2SHS1Uh+PaQsd3o+iHAxLFTtP1oLKCKTgvWMOfashaVeydHO2xUnT7thK8btA
4rkfjOIRC152njlz7TGxmoE1Oa9N0cY0QTQJR0lnTl8a/DoP0zjbs0cMLH2dmxWNQHNWzE3JSP+A
uV7gL5Z+mYXjjXqhDl2c7eJiio92AWsfvpdzTG37rg4z2j/MwiEMtJQHZhmjvyZ1wRsxT0dwEet1
TVvmm61SBQ0mi/4e0hx04ZUw3zRpPjptCOq2nh5IrpSBCrnFZW0XBQD+46CY02uMTpjghtpbjuL9
cd3ltKQ1k9d8Lu+yamz9ss0OJsfZawnnaD9xiTq7SwExn8uTeamVW+2Z+305Xf1s6cspihCMHM0+
lk2BaKM70bBPw1l/x06stl1eEPezLHixg2Lh6tGkD2VaHkUlhxMzATwhlj0TQzKa1xyO38Uhv+xx
TQaJ0SJU03Qhu9uSrjV+A55qGzVRuje0BFtHNWDb0RsIV1nPAGAeFqIedYQuG1t6fmWZBtKKJD9v
2DmqLZqkDh93/FW3gllPF5EiTiZGezlS5B3rlg1s3lyO+AkAQrnR/Dz20UyQLJz27uCsj1gs882a
hIykXFE+NhwuHqldJXURF/UPPNUpSNRhHk9zoXd+7Arnt5zN8HXsMsJuK5fSG4i7yXjz1+Yeecl9
K5N8CeqkYmoAtj7ISiPb2JCBDimNDIciVsZVJDK5M8uOQfkakxRxJ7N/YDYQf+UTerKX1CVMOwaR
2B2EPC2ys95FNs2sZ2vH1JDs6LAuNCkv2Zzj20rQE2zL/WpC1wK4JaIvhoScIdLbKMps0mvCJbzg
IjDYR6d/v42C3vQQV5ZHyUn/Yw2l8cp0I/mBP229Z7ZhbiI3JJ3YuumvWLPEIzkdlIOwyp/DNIw3
yAJc70tt8Uy3Vk+2fsOCDw38e0fGj2OEfO7X1pAf+zjNfoO1G59KtleEGRz5jdvYNt6JvNgXfWpt
NNpRjkNhmtumY6/h8lzqD3m+TD8Ys8gLklW+cSpIrzzyVnePYmA9FQMXcK1asqes0n6mXUt7a8v+
CTP6SCFQh5xjt/dRM4tP3OCMFTPeGa+siJlYKtEwBoGZJYdkHLoMhhPjmfERBBEHQGMa2iCnBHm7
tgwy6tSd/No1xG8jdcITDh2q90BotdxrwyF+kBwOYMDN4bEAzb6b2obsysxVn6sz0wLUKONxqrrw
MXXdahNhBHguw+SJ3ZUzj81dmu0XBFWhFFpanJ26LJ9J/8TrfulhO1haTvrd4FgbcEbO3ty0XhhG
a2H8Plq0+nhunk6MHZhvA9BBF9Jow9oq3bROnSHXz7JO5M6JUe+6vqBIhyunD/OL7Qqt74lpWL+3
bXVz991m77U+dL8x1yy+U0X20wra6jAuQ+7zvXXw7BL3WGeTZKaBEsOr2ni9BbCAAiDFXGGRGh08
jM15LFGwC5LJSX8tVtHjjOvH7eCGzhY3GWfOKNF2JdLNUzfCkI7GjviHRf+R39HAYnOpXJzfqyZt
doq1fMliPgNpdeY2ySXAy3EK79p0aO+tsMuOMSwvrvAYBb1MWQ4fufjFgqNdxnDp+o2kA0gj+Zyz
Bv0fvGJpmsI+3sZER4SfO9Uvu6nCzWyH+Y+8XyIkFCzDLzJH/6ADdHwYyzCF7NuNd+D5dJxIJWbY
bARRH1tp+Wey4H/bLv//khGeV1+ZN8/2f22GDz6/8cJ/lt/wCaLP9l/2n+OvPPkHU/x//Cl/GuOV
+YdhSgeLu4UTXccD/x+oAuMPl0QIbnBlQ4kzHPgWfzfGG/ANTJsNhmwRW7zxn854fkU3DSIdhB8c
k6On+J9Y4/8RbKMsG9IBA3cXLILgL/LPCIw07Q22COzfE1JGms47aQFJxD2ezdbuL5/T/8X9Lv4R
HHL7txM0EMLhB1Iyw//9x4xIxLGvqu0uZIepkEhGNGXkvUxtSwgfq4srTrf9fnpzTcyjK7rLbQBI
9VJEcCSZUWzx55TGfwO/+Sf4x9//VqZhOYS4wBpLvp2/dk+G7H6upGRrU3PX7rPmwKS09ydDbUXU
blbMRErDp0Kbl5Mh1kRMCkNsYGFU72wKeYz6vwnsGH/7zP+apeFzcojSiFtigtjOP3N52HVrtLIo
3HTrEDO5Jwh/O1hbrgjv5zjmjGFr+X2djwN3ZrkeE0CZfr/aA2mxESNTXH5obWlf2VzzkzmwE1hW
cqhVua1n9guznD7U/JWTJx57uoSq8kK0MckmxsIQSEvOvQxTXanhRtJ9I0YovmEcKmYdMSchw77o
jRbA6NzWFmG13LrADGc+hLNXe5yM6nEN6bOL6B5rKEBwaMfSsegNroeB+hjJcDc01bmTxp6BPFTO
99thWIsbnHk/tfJ0640j6msea0CEhrXP3NdxGN/GAV8hRnlcwbM6WP1rOA0HB9RbPhIbbans6XLo
FtF1tY6JSu9yx75ZWXGeLZtChUcbznWGQckN8zM556cC7RG8yK3PdI/PtvAH3CUNIYetRt8EwY7A
kC7ewckbrPYyIn125u9ZTYFj8TPzaVMDV7+RyDv7DWLzMcWQqMoMSdFmXx88QW8SrGufvjaYjZMf
5R0fDz/GtYK6mR6r1r7yfXqpZu6HHm/gypBXcYI30jYQDU7Ge6NsmBwAVcNxS4DL03V2NIs3c3RI
OWBsTJ6yqdpr7d1SQ+Fy488xDTeW9bOZq4+u++IMw4ym8TCY3XdwLN3lIWnLvSOY4jhqS32BTwBu
uNNdu35K+vADoVy7LA3fnBqye+5o06OxzlXvcyPxjD50H0JK6L4is0Fuq2s+tGKsOXMyn/0FZTC+
GmtUfbome7tn2reXJgTiz9j2oCbrSTF6pj7KIBSO2P+D7GaFS929dcwposW4H6PXos4IRC5kMQQd
OA1RVUo8vNAeiieH3p4tM1p60dpVw+8+zUvL34LoiU0gY1/axYBUgPx9icc6OZuDeW+3nbySg1eP
vVE0fxLV/re3v//v0mKEu1jY/+sN8l+77rP4637452/4cy905R+6MA3uTcSfpHJvwbM/sT2O+wfR
Mf5sSXjFIrPIr/z7Xqj+gGJjC5cUmcDvdGsg/3tMzLD+EBCAXEdCobVNBSTuf4DtkX+D1v3n0ktI
kpeIn4R2CoqWn8W2+9fNoIrVpMcaa0IYr+RGdUqkxGYQoZnu9Io0AmfNNX9wqOWNsTGbTunj3esZ
5fYpZsa4V2OHmKerNlirXmxLR19tGu3soULmHMKEgJNFOsptx43BeeGGmcI3onHVPVo29ZaoGg52
RHdMDrKksoKw9YOVlMaV4h+GjziMmMBq5Xk26GPqohDjlmE9OVbd+XyCy06vRRtUOK0vmGG3IC+D
1JrobpPmURWFr+phCNaWFkr86yXvNKf2tXWqrUJlDeDdE0mxcSBWjXsJI03cjVoX7ehy/ChFkgBp
zQFZ4P9lae3cbWWb39w2ICXQwIdV2sEOmoD07ezVG+ZwOWDW7a+r607HLNHjb7eRrJ2L6I6l6D/V
TDhUV3q7TYcayB3Vghcnkb/CUYm7vpm/V9jPWDEWtoNUu5ONwviw/mRYfdBoWuqL8G1uzBMj5LPF
vKdfhmNhiV0CFQLaSqN9WZUzbcPZ/M7zetdZpMkyaPVDvlS+MZnPkYuiimq8buwMP25BjBvjTPqW
x/a86ZV6l6l+Q6iAXFXwY+igTYisb9yooXN10MaTmDrC9I04FkW1kAqwdsSpmMzl/UPW1rh11rkr
CHbjHJtq6yeQDEyRrdSvqymN+2WwsV4DOf6gp4AQCz1l0ZcRSsx9WIwessHk1iEm66ttB22XD41z
XxSROpmzXH63bk8nA/1GDaPdGTZETRFGG2f3uqiT31Y74aG7VdCISANN0dF9YCd5/11n9Nxxw3gU
jXvMcAv7IhJcI1etNe+ZaIXcR5wHuifdYJLroxNX10zpOw0K28Na0Pdlj3kC8bm/pbOz0HggTgTC
xV6+cjuFZqHlH4U5jJdOyYNm5KvujUaXPSpF+YjCrnuadU4YjcTsnNYTphtg2pVVLqc+U/e0WdiP
fdR14qwUYXUcCqVogpISbHxMwKqHbV8wIIOVPUU4Bt1ckuob+ccGeW3x3qVy4PqLH6DINxZnEET8
hPYhX9NS47F1HDaZ1Cw6LAmJWWJml6sON3hs0LlqBKto0ylnifCgxolExqpCFXAwnnDEpCTkvUEr
YQaVUYtVRLOSot8PsNl7PzayjoRlBvn/DSs89ZC8zw4ldVnh3MaWeuX4xuiU3MluxYek73DrncIm
zqetg/mYpisEGgePDrSpQwYlp4IRnqwuPxc7xVbvIJb7EbKt5BYf/g1STLnJBl4XElo0Ui2zi6Ee
G15lowNsehSaeBsWMKi+K2OMC9ykDvk6QX0liYbGtT90I1reyok3xu1TRO6odZYgDemb88hkxkTp
jSnH9jtqiDTMX26tClVOHJaZAx8WtQQ4Hq3NwF/jJUt13hCI/pzR8b9kaVk8daT9fk1hQ7d4EhNb
xNCZiOxBVmmRbiGilM4G0kQX3cVZybePcBLvonEm32EQcKAsUTqrCU+GI8iuGGIlDvjy+/yraemf
2rqKplnfKBzS+9YomBu4NBk18xA/uuWqb7A68AOHOgswjY38Q+tYDYclnFvba/AqAevnKGYYH5lM
4ktJfPRzAvhoESecm8tQdYTOYmdNDwWH608H6dKOOzp6ZPec9uo57ud3BwpO0JXN8sOxpwY7Spxf
zVSw7CURscqy7J/AzHHJGTvnR2Q0DGDM3lo/hL5+T3LA/a8P5Ss9E4AHykAj9o/oPPYnyZ/berLX
uRuwhE5jce7bMTN3rhbyiWI1vznmYaB6Oarp/dLmYqPFczjsIrqI6RhQmAU2BnTt6cSq/Tr2tL7A
a2z6J/AdufkIXmkMt7lSqP5kK5m7lNBBFkT3+dHO8ezvc4us46iTaXzKlYi/ccWBv5+SAhqW01rJ
c0v/2vjB1KxvjyvWWcTHMekkNZ3grBMqNpn9/ZzRIx3OdFpFgwOmF0I99boVYYcbfO7Gh75fkntL
wwI0mvN8cczhukBhP4SxTK8OY0UmtwxTtFVXCFD5/AOSeX2tNWpw4HW47nO30gm10L+UP4xuVf0s
ud3th2ydDuFYKI3ghlN8SmBOVw2FCLm9d+/nvqAHD6+78zNiKPSWJ+SLyHXaxFdbc6AXL+xN57eT
r825Xobpd8jgZSDJUCkQWVrDxEdpxM647QPQUZWe5r8TR5LISbVYv8uA6TxWlZBvUGrTHSx77pCu
hZ3uLIiQsSrQwayVbvtcRXAm/I6K2l+GgtwyElt6nxqDbEhjgYKQdkFWBf3jRsWbmdUCvTUvXCG0
4oKnznrGNt8U57KeHSo3RWVJHGLamG5cPXbeVRVR7p127rxL67AyjlJk1ncF3/rK8dt51ukYOZcJ
whjyZahe8lbYH+twq1JabidxVSzRuxw1DGmziEjZLjkWRoLZgWMouQ9Rjjd0egp890Z/GC16evDw
33A3w0RhMCacNts6aM5c6bTF+jf2zqs5ciPNor8ICmQiE+a1fBWLnmyaFwRNE957/Po9aGliu0ez
0up9XhQKKdjVrCpkfubec3ESe3PzSLCSccWygNXgGDQsY+wgnVE4G3jRFv1ETg5cX5HCW5s/8kfn
ibT6tC1OYLE7GOiW1ejbOu7T56wJ+NIVQWAtboPetzaoiXDCeTmhE8gauhbiWCSNmjGdyf1XBcjM
bll3GtO1ttnc3xqksbDwK2IGfQZbYxdYnwM2vmTOGGyGIQ3IrDOSwVpFLqPsfVB7OiCq0rCndZ8P
/a1AqBmcVElm+5komRmZGfBpl/l9cecVIyz1OTam7s6vIl1+8+kNRxxeCCJjlpMEk2zzhEeeUGEP
pxKG0QQ4wn5oK+/BHzP7FrT9wGrB59y3EdoeDDVbB0+746aUkTxwn2XX1sxImv2Wu8dpjW4GCCO6
JoL9zo2vXKKZkBJcRPiJqnWJ4G/gC9HXZLvZVY5IsaB8sMwrknEQKNX+nckDv66byN+2NpvEJi37
Z1d01UUWR8Fj3FTtOmkGLDxmaQcPSgc4naluSNY0CpSok1uVZ8b4brK3lIq9A7ocl48Vao21Bsmm
2huJnevaxaGFFyO0HtXQjtU+jYzBx4ufcCxnrW0nqKbj7GiQQPk4iT7iY4Z5Dpdy6rr70YqH8igm
lzEqneYn1xyHpV8PdM1gva3gkEamvxX0H2+lyLyLiS3MzayKm8oR4x5gK6Yhr4S7k8/6jNvLJY1A
X1SzZrsr24fAjhKxinJCeLEhvXFhxPeBI9PPsiv7fZVUotoNYA0RcNY+vDBwkZ9BkFOCFdo/kgg1
HEiq4YICoumgpYrqWGzNxlK7ynKWRQmi9nqPkCvwLxlHoEMnBtJbDSMWxATTxroC+vxBOMNHWxks
ploRZYAKTNJO0Nyk+NzY4MTx38BvfwUR/7njWQaEPwEpLCwBZoG9kdS8tCK8Rzf1Ca5P/PBTD/gf
hn//6WVggng2eQyOg9fn15fp5ywvSAcajg6JgkuwbxCvq6mCkfTXr7NM635t4JbPVyjUTnSE9HO/
vo7wDNmi6SNSrsu7t3i54e12piMIJjcN16ORRN/TnoUCQpNMun/z6vLXcerybgIyYW5E5p1Dd/vv
v2Y0BImB/bg9qjoqd4gb23vpwvkCPDHzJW3SW7dCh5vgwH9JpoJdANVEb3oPM9WF+lFmAN1Pl8Ij
t6n75/FmdIriaFsVuweTyJgf8YusTo0hSq8b8v6SVeHMPrufsEDZ4J3/+v388y9EJ8xQfGEYuRJ4
yq/v54xlw0mLrjzO5DUgHITvScxaEZEFBYzD444PUtc6/tMXtUzbJJ/XpTK1HVi8v3wnawz6qmeN
wYsG85mBPbV0y4ItYLQ3VW9//WJLS//rN4YXEyYTcFwRnE4wgX9+AALPkiRdZe1xIJpgq2v5OSbG
DnpW+ze/1Z8fAVxZlCGuZuCuLL38/5+eNAzJoiyqKIdVjpX5WgkIW9T+Qnd/N9L+84fG6kDRRVIm
Stw5//ahBQnINz3r9NgqNrJhR0lBmEEYnJl+WB0kOUs2e48dnMeVNzTXydBZ6oaB9JqLKPzsflR/
pUCJh3jUnw/jj/qw/lEr/vWb/6f3RAigyyaEKsHbopfVyM/vSWAQkFEXbnRMmGs7x9Lt2huopzRL
//h1LB57zUaFOQjLh19fx66INw8CoKVANh0MGEiziEbz0/T043X+OxT8G6S3MPkcWWP99Kn8iep9
+ZZHZVf/PBr83x/7YzwIQ0qRqgQmCvUZECk+p9/Hgx6rMj46YFB6GQ7+QEX9azyof7MxgAAkUELC
VdI8wf8aD1q/MS2EMGTy4Nke8Qn/ZDyolt/nl7OC00gwtxRs3RwO+H9/sDSWDHqQxDsUaWIc2sRH
IseeWbWztSrbQOLNR7aRoCPdqx7PbBDO42PWtCBRRfQEBYi4rQhCJulywUlamXppegVmIUM8arnX
fgVgVGY+ApOxMHeaSrci3cD/prhELtvEOM7IHQlqbKh1kubOyBFFMwGiF9c9kE7ZpwSwYfRDUgI2
aNXYgHtQmDOYAmVkOPR3mxJAyYM3TXBm/BYv7oBqsV64FZte9ONhNn1aFyCMBzoVpQ/Ys8b7tMvC
56gsv2MozR3uLKtCtBrFr1jE38k0nLfMKC4jpa7inNHQVKRv0Vhku4FjdUMB1GxyNX1R6JCmHAQX
votvoi86fRg1CMvG8DGyBmnFHkkfpo4WZMgQNtaRHplODmKtyB5Y+wqdW9yWSEa5LJ3toC3OCzZX
HG3GCoCfs4kdwJRooIIdMkX0CJoF+mpos/KObWZ9JJ7QXyNehmfr9dnLkEkKUvM1EyPxkw3pZnuY
FJhSPBXgT6sjFk9OetunNvO3Qfv5plS+easHhPe4moYQ+GAuenMNK8VF0T1bmbNyU4UtOrFWCarI
/AAyAjtvSzPgYLvhhEOvYhzrwV5mfWXBBDbYlaHdnWvi4VHokpYxIcTz9YC9NBwutJlfyDgJscHH
8Za6f4Q27iGlyohmJTnMXvWddTdnooXxZTdnO/f1vgLvtfH6Vq9FwXuGGQD5Sy5PFuz37wKd/yMz
rGJbWWFKomNDYN2+SeCf7OO+AJEICglwjc8YbGObMfYdYCRusVYlMZf30dSI4WKq2D8h5tArhqVy
O5KPioPLyDaeF+TfwsrD6uLbatWY2VVU1PHFFAh1w+AHhjy68/xlEqpZpxV9nAZ+unHIT8TGY1fx
dV927mfQ6g6tX3xbY+Q/8bTkmyLIYnFJ0ZBcZYisg1XLpRSvUzTY0RnOA/fcaDjXuZsZe6cP1Yfr
98ZeIEm58YHUUCQFwQf9GKPWMaq610kvOCe3l9esl8zbqLcxtgvxrlCso19nctswTwt4HOublK8T
Yj+5T5dJr2Dkay6zX2eZArvLPNgeayg9ITU8m3Pivd0VtfyZ7uc5DOYRzzBj5WW+rJZJcxF47ERd
ps+yFA8A4xnWduOh/jGhZlQNC+gzMMUAjML4qKyY4pUEin0ZtieLQXdI3lqKkheX+ZPPIByS16Iy
eY+EjekXPWKP6ox+Se9wv39m4Siuksr6XqjAu0yWSbtYZu7uMn0vGMNrt2lO4bIUbGB9fjJbGU69
7Ta3GeBd8jqZ5cfLVD9b5vvMsz44itkCM/rvVertDCba6yoJXPz+bAiY1L9QXAf7bDLFFcPGy7ie
p7W1bBZyJFgbVjjFzlr2DlUHiqnXNbuIZSsBOBoisDwly76iZXHBc7cryqa9nJedxjRP095Z9hzZ
KO/rZfORChEdZQa32BDsRdwfG5LREbfJsjXBXra1lj2KgQGFyHkTnbq/7FngpsNXkEaqUN6k7GE6
UX4lMF9wjqDSU91csEzWkrWN5P9GmpxOK8GON4xxsE47Ob2Metnz2OMERnXqKMn7OjOfSVhvv1Ut
NOFVjk/sq5ktc9+gAIPQFvbh4yBqDLpS4zJ1E+LN4xQIXqDopHsXOPFIvP2qquqKyRzAmDR1NEJX
/Pyed/aWMTFmS3rPzL3DcP1c5QQtlSykjCj0z3mXvwezd18aCAQG+yC9fSl7wiYmO2zXjana2y7z
j9UYfHHOIpBFyNCbN/hIDEgv7q25qBiLgSacu3SXaInIyizfCVxgTovGjZ8RAEszQ8a3jWkeS7zH
m6FGSstPAOWol0Q6ElrfvdLwVwiZb1yszTLARE+CBJeVnjFFWOFDk0Lprwwe9iRBBz6kdO2VQw9j
2zyY3oQ3SWRFQ04og9yQbIZsVTn7MYciPlss5CClnSa8KdCEACCoGFdT7BHDisukuHTj0nuOenFt
EDwONMHu995Q5vd9F+9IDIZIYzkEg4FqI1C71zfprO/wNYYnQMEjsb/ukZ02jj1lXY0Fb7N27psK
lnFjDACebEQRbabRjafpDrlac2gqazOy0iJPOt4hd/lMnQBYRSLutVSvVsgWpp8VzV/jPhhzL74P
rfPMneLed3Pw9d/C8/+TJaOWrvSvq87wrX5rwramL/w9nmbJoPnj534vOwmTIaaF3S/P/pKesuiw
fi87HTCkrINNBu4u2iW1tKL/Kjvlb6bkP7iIsCy2xTY/9EfZKahIxY9ew5KA3InQ/CdlpzCXCvan
upM/eymFEU1RBNIpsSP/tX3B/u1C1jHGLTpL2UOJQV0/9o1NdReqryBpubbbzPH4Pnr9XDNy7xnz
CW6RC8+AkIAQPuZ8y8HxPWfwML2rviOJYCXyRn5gmhImrmiL2Ywi/JUcxZFJmROwtfCNOC1vNUut
J9ZzUXBvTmoobikw0oZo+ggxPwu8oWemZvuEcWJ7q8nSLRkMtLNN+qbdN4hFvEwS+O3JjEcYdQd2
oYLz+SZvA/El4gLv6mhLj3uk844M2ow7mYSGxEA099kGrpzSJUKSKrnG8UBlBDm4RyUJEBGK33Bq
WwRVmxojun/lo24nudklrvrOTeRzDBhL7Jlcjh0niVziA30iTscoRCI/j7WKz6q3UKTmbsOqTCZj
wAK9bzAiI/QOH5RrML6piReCXiNr7NJDH0fxdUMXw9B9RNJSYcE2TGsKdgs1JAUFFwzJiSDzLmQ6
gpFgZTvKLFcTaeSE6cSuupUtJP51aaoO4hHK+DaGAgSqUF47aVOcRe2Gt8zey5dGGB+amEvq0zEp
aN09TiDbG5oWy4jtUpql0RN/GkunPqhvfFIli6NOSzIeoXPPCI3NQN0lgEkCHIxseNd22ilvBe3L
ao75NBvjbiCqIoYXiq/oUpFrbpwCR5T22oTnbBxq7cUgdeah28N09oEb1iOYFyJ0KHXcQeqbHDMb
4AnWcfCwzLZIVv0CioQhgEFet54idhMovwdvKSEhJBmzKEHEzKIYIeCQ0+u4bcvZjBFvG8xYRTZt
b4E/baww8ndTkvTkjU7FwkUjSVtskcfZkgK8HB8agBuQuEZLvZdkiT5mMFVYkNX1JypmMZ741rHe
Mkncqbd93bYjbKnCo6UyOwa2TctyYMZ7tzYNt89wTPj2KQYg9l56lMOHULBE2oasK/pN5Uk+sakO
ihMZ2CV6ubJOWM5F4W0dOTdIv+zHpukwWbQ+FX7QifDkomwyV43IyicWhuLO6MLmdfYm+wKX/KFH
pYE4i5eW937dA5gvcM/KBwKC0U8JKH7Y0c1yuo9ya6aOy+bLXpv1QAlShOIan4lTscNISO2UOXAG
Wrcgu/RiHLSHURVQeMyYLqfFm30Nhw7MFuwHlhzAuUDsgDBRD3itsFebksIbvotrtfiG8AirNg81
2YNTBBVsMgJx0RH9CU4ryNQlDMAOtQbYlHTxvkevLVXbuHUm2C42egPiikvCfDdFBXxHuab/zZhT
nwAamMHZWOSfxPSSo0xy/C7w1fjkLRvqqsHaSGFdZ9gYGNPQzjXtdVDgjcS7UVzkZto/NGCgwmUb
xVmQEtZNv2ndsJlhCaA8Kz50Pci3HLsX23gTRNyhMiv1KLKkuWDPEbzqBC3jdm5bmGTJGC2EVuoy
f0/8+7DrZBC+j6VRTWAvXAnuwhRc+FVaPUSECh/H2aEHAAyDliK02Qwp37FZDegQD2c9e6w5Rmye
HQuzj6oveiKLUmsM9iE3TrnJEgivToqfUfXBcBVWhXH0lQQeRSOWDvdgUfx6HeppVJsQMCsAGC+j
zbBpEqnGy7Tbj5MlJPQcswSLiLgK/BctoQkVoWqe+nii9ellAeA/Ml5F4Dv5oxs3holxnAdl5SWe
CaS/0OzwuQbdj8yYLIKeZ2uv64GvZ/jE9NN8B1Uvtq4s4i0+v5oUprDahA2OA47wzKJBinhJFYDo
QuIOCrrxLI9jPwnaU0XabP5QjIwS14LV2BaHrX8HpMt8gOHAO2rLAT5YrkU0bFMVx7cmKQZELpuI
FNDYaGWws5bxm937RX8AGtQll8oikwUh/IjjWFjZlv0XlfPc1d2NH4FxES7HHF558oY4L9jUboRm
hUrmTk4pOQTe8OiRozBzXgk80w3vfLSdS2XfpmNlIMDBlFkh7MnLklCaJfxCQtW+A5BtcAHMDqSs
EFdCtQ5R5MpjBFqMFJQssvEDqsSDVosweaE/4OMjquzY5SI4jmNRRhgmSJtenEK1v2sr7R3IF48+
WYxVTzmO61ujb2H2sN6bPxKcEzUdqpaa+6EDWsRLoM6hcJ2PIldJcmh06rFCgvUNLNKeJTgfd3kT
iBcgKCHJYvyR80SBUFvWm4sBLF67UF4epsJtLguzHIAyJSMAE7WQpbETWd6qx919hTMpurPoRr8N
U4EqaGIgvjMN8kPizHQHFKRdw4LSm6eHfjbdejOQChRT5dbwQ0a7c78j7pwOJJuJK38gBWlVGAN+
nmJOBgx5WHeLjds7LtqAMQSrO8VQ8FRHqX4zMb0hMmVwQrzqtfdi60nfxtK4oOmNxpXTZncdvf4F
rsc23PiM0MBUmMHGB8V4iCMUKm43vscIoddRyZkJjzexXjXeQRo+ObtPbdRZX01JxmaoxuItMWYR
om3rk6M5QubjjAFmEwXx/aTibo3NkYByJBZ4E0cZ3eGecE6icky57y1oaRlEhk2axqhORUC+EAFH
4YpKnnmVqkKc70DWV6DESHKvZmjnZiDtO5UaWfIaijY420vgFE595umZiRy69IgFC8vBwtrBX3of
A7RESiMk2JowGC4QHwdqbaJG39K3Tg4M+Mi56umePkhXCT7VQEJy2EwPhuBiRTiMtwoaF7SsaKTN
z0Jybyg9nIVPxlkEOMqaUd+qvLXfKwN2/B4SozROeKSPQpHtgm3Wxdk4o/ZJIvGwxPC9ahE2xZUV
V/0XQ9l8oDZI2D7bbQgIMIwHAOJawgKX4DPYgouhEIcCyxsKi8D7HBRx1t8Kf8ijvV2I4rPSllnf
Dr7EQiRj4TA7zVhqnSNP8DYGgdfhAO/98hPfMloNT8mwP/om4FFu50QiCRdF5p3y3OrvK9Odofkk
RnYPTK+wjsWI8fjOqqu7vimT4qTrql9MXwNKEcfKTUDp4aUg0BeL+oS0nfVxu69DrqyWMRI6fwX/
YS0rn8eEQry9icBxHTMy8k55DGbMx/p2bSrmciyrB6C5I0xsvyBp0SNXirucGuSzVtb4qHMnJKdr
kEy2cC9w8LrfDCP3oRQQhdQe3Ty18zfSoDyCBSmNHiY4cp9o0TAvB6oG3+M11bduRMkUWxO8FCuZ
0nMjEaIwNQvEExZB8c2mVrtqWh3svbRHtV0wi8n2OrMVMdLYOlbjVJYVw5dSfXBBphuuLPeHANB6
av3mTdaVz0q0Txk3BGTHIjurqif4dqBlhAdLl/SUjoLDiKb8GzlxwcOA1b2kdgOKyAJP3w/QuLS7
DF/l8zzAz/GqOR0+MFqx/zYUpzFAq5Ga/E2MkJq7KbyPEwmrS7JCXbUjm5pTxeLGPpiz6OdzItKE
FKIU9DpzQ3D8UOEN5gSGIsboIMsGOBf/xpzV5C4J16bI3WDHOK/cNU5ljTgN3fahYUyv15EM5H0E
DyPaSMVVHpIvf4eDILjjuz/DgQSYt4KHIJg9ITW9iaB3rLHYkmGX4t6SYJyxcKnv7ANksy4Rl1A3
urE+NnEDYJg0dcyxniwh1WZlTUXIuEdcllbV3ahh3BgZWo+x62D02+F4MjMcdSwim3Xf9K9JN0Qs
9fG2+mvY4rW3skLst9XotXeD4c/7QMroueS9Peb5WEN7goFcHCIDRzm7UBVFW9MO8UyTLmW8hC2r
4lNslMSAYd51HgcLVuomj5VAOVn3xQe4aGcEVN2HV4FamrPCAZO62G9HJrqjn4JP8mI+Qj2/gH8b
XiV/CwCKQ2iKtcv7DfrfKpu9surxtZIBzkQEfeoagp/5QIHLCRsDVt4R1h6efKsYCbmspp09Oemx
Fv4cQSIr1CVNg+ufKkBF7zEkB9iltDMbiozZWYezR1IQxKTxFQMfKVlsG5XkUwSTm1bkT3l8Yu3K
wSkOoy43RbUa5qR/5/G1zxgRmcKFwuR27yGfIt8OU0aIYbobCEazEE7q7FqaFENbv8KxfWq80LfJ
NmxMa4N2Kqaror2x2RlEUPIVYAlNDAUKphbVNs2GCfcMc6ENxAgT0fRImo5QB6O1wGNGDak2fVXr
Yx924iUbc3fTAEiALcExP0uLcZeebM6apC22dY4pOmMqFjNbpk1fT2MHWSADdPqqQJ1fB06v97ao
w2915DK1CpBHJjvoKfbtXLdFc4Kk7ZubxlvEwgzT7a2bEWMHtATBKIrbgLpGh/l47ZbEGq+DNvI+
I7Tq91YTPIK0qhezLXj3Igf7kpWzA3o4MvfMJN3TMt1fuQq+WzlG5Y3TV+amrG2SbLmbU1AaUdfc
kc4lVlbdOdMmyqPmI25DuLtI6tv64LQ5eCoRIjZu5/56rGMUgEBDnAQJKWhokJKT+abawdykfA5f
CrjKHcFlYIPSyD4rMDO3cRkQqxf6w2XRzxcBS8F2lWqyk9dV1h8SZX80HQUPaUDOChDgcEHA6H0k
K6atMYmyQ29bT6h4P/m64afJIhw5dvRJ6lF2bHyS1NIIo3gWUyFjWL5S2NJOmW74C/VFeeNyDe+i
tg5eqSky8OfQ4+9V8oYMR28jvkcU+rm1iSCgbIUq9DHJzfLeL1tzX7s9UdhsZ4qisfYiyp1P+M0C
kmmtjlaZAF9wsTHbHcBs8rPyXZzVFqBJMV04s2u+e7XC/9TL4a2rS3hbmPGznQfvAWRHUtiQ3YEc
fcyd3cEpTES1bnztkpaCbnhVSX73NRGP1ZtOwP5iXKv0eeqs+lCM1PSJbTn7GNX1ofQn2v2+TG4G
15qu2LdiRdZDOp2HsacqdId2/j7FDftD1LnlWpMn8jBp2z5PEmyD3cDbCscUT1KZmBtJJf89BQu8
r9vqx2XyDEi9A9dV6O6ysTlEWzsuwLqhjPD3+I6DQyumfZWiFctbFNXCKhl+JHbZPlLuVgwoJkDs
CNXoOUbSG6pGJ1+uFXpHXRfz3TDF84tIA/sOREEH8SAEyUxIB57f3OzEOtIcl0xu9iiWjwOy030I
zuO6S5TgFwKFxgS+yCl2jEztrK7w14HT6nOf0p92jqqeh9q8cMQESxBlhb5L0QcfIC6MtymZA6vR
DDN3neTJc5Va0A/MDARzV9dXAzSPLVp2uSv1Mj5rhg3GeLGmotE30IHtrXai6FSa5OlZU3ewRufK
pcxbq8pRFxPrcAop9rNSWzBESJqgR+6jM/AEY9tzGWPwMinv7CA7c1DFWx4Z94ntIkEnAUvFdU5m
yUqK4AEXt9fvI7MfH2x7bHZE37Z8P7xOX7sBYY6rILanyyE1hi0nLsYDK093UxtUp3kOSnkxirgk
LQwt+uSHzYsRu+aDtqsWalyFjhNkE9VekFhP1RibeydLTD5VoGwlIos1rOqWtII0Dk7VOFCGDKCh
e3QZ1Dnwvt6xir3ZBr/IWAjmBe2cfe8nx99zPhR31TwMlEO+cQVow90qf3jCVoNSUWT5JkjDstjr
UffIKMe7sEidq1LDl161tAMtYkram5U/6OjCTOr8yJLL/W621o3hU3Y3QAYpyPzpxkaQux2NdloL
UqEWqiXzIwMJPQSXoz3OzKamYra/2TLTLzox1ujvuUkCwpSdqi33E/3GFllrHl35o57eZ9IhH8Gt
mF8DRg36AU/fdFDUYlvP7VVpTMmwGNJCamojPGQzKnYtFiy8BUmF0nv6AgAIA5iN06Hq+2pbmxk5
7dgrVqqb8l3vghVfTTgfqaRmHUjKYQcYBZL6eWD1MHS3ppURM6tzwaW3+u9a4f+zVmBqwQz+/za5
rSK2Cj/vE37/gT/WCe5vlslxhiaF6PefVSyuhaub/0zJuAhVxE9JaNL5TXMNLgZpT9qYS39yfKvf
+AlcpMyUF4/bPwtDY5L6b9sEabKzAFCu9CKQ/H3b8JMQrWLV3bAEs/alL8jKDBS54FOYn0YHfnKP
3WPfV9lLmGQj6EXXfYmwjp2l0h3ief6h9rkn7MuQNu8pDsOIvJ3ZvhRe7viMydrFLyzrkGEFdcOT
nKnSVgP9ztlP4HCvkpbiImEIumc7OD95ll18zYXTPlEEIjZXFtI42zHGG0gujFoa0+CELBLqOFee
xrqXd10zVBeqyYsTVjKUkECCjwGnyLgR0rCeyCiQ6qIkavwiTj2rWSGryB9YvM/mEWGccWHGvBDX
WtyD57Ixs4U68x9Rg1f7TBv6wvaK/pWKk4VxTNNJo+9M0TfGe+ajr6cB8KMV8GdT5dJRpjE4b5Ts
8tNb5GQrO8yKU92MwU73dnLFPKtWq7jporOZxY4CHejB2ykclL0A9epbLPGJt0I1PN16qPZ2mBfy
y9xVaOpNYIfJSvYYW68D7G1f0BWNO58kNTwskT+8lUJz/IUG4CpENFN1FY4JMzn64qzcMVqDPhWE
YP8bdudHG6ALGEKqezxA+AqIJrB2ZecUZyS/+hgLAXYsU6a1ywCOHWTHPcpO+itsl+wjOwSMS9KV
qg+xkaDeLzyzQ0LUmny6YcdwfDW7DIMbECrg3nKHTZW5NGUC4EphOrvesurPqU1xR8UNfpUOC8NH
mYjhRbS9fcLpE1xgsyluqV3kI3OD+jLRSUzS78Rxt9OlGRvbEWI0mGsFhWrtcMCeYC1N1EajBwcm
L7cMYHCU6EJlJ+yNzlnl8XDSrIduZ11inYu584RN9A2s0/QhyzU2nUVmcygkSOVoNjqaW7TLchVr
+HWsC8Pr0jah4zmJ217q2rXOmi3S0RQGswjfJ8eAJk5mzLl4S93aBkxIrDcMm6BjRpx4/Xj2CRzM
zNl/9eo8ORmJUi8OCKULrCTpIZC15G0qhHcF76YwV9phEbUqe2o6wtLdkswvD3cJLn2o5RhosE2v
XJQFxwYRGMMNu5FUpX19t2Ss79wp5splqa/L6rUkfolwwSLbwFA0vlWqHhkrFydWYcbO6fxioyd1
3Sa4pnHm7hCisO+r1ZPPTZN1stkVhVMzbHXCs2ISCFSu+hAGiW6ZXd9XdfnlRY2/9q1ky2iyxYrd
ACFQw3WGgcjRJVPgGHUWKAuaS7vL0NlkfOsZSI32bpAyyTcV6RcE1IwTgLdm3o/m5LSYPQH/1Ixc
B9NCKa6ykLiOuc3OwA/tLY9h/4gyLb80TG67mrXRPlVt1922NrLhVYCKwmV4vzj3A2N0Xzsw+VDg
3NaAIdoG4QfAVdPccJqwtSjMufVO7gxVYW91vDkgdilm8e0O/CX5IW1SHwXo5EZr6AxCWUg+h4Lj
JJ94CIEeiNjYuXas+Vq0415kWu3NXpm4PitxFMu6sB9MCqSAOLEV+ej+o8Nbu+7a3mXfp/HJkEhQ
b0hcoHpbhkjbPG67HTG882WrI/PeRT/z6orKtvDX1f1FJiUpFY6f3PjS9XdmXERfJVD3FqKshlw5
t+a0GyaYUxFJTSPdp8MDb/XdSwlF81Al9kDeyJxEh8lfRhBFQh+aNY68xJmKbZ+44QPZGfWzkrXm
6zDBNveHYJdh5WVqn/f3ZirqZyPtEhzFKPg3MgZ923QVCE+Q1zfsJLp+bZWqew+o9qAveYeZtHmg
RtO5NZP0uZZBA7ZrPHRzYtzjrUiIX3STuymqCFFrzPlaGkm2Z3xt3VT5uYzaIzafiWRLMi4RofaP
OK/7XUN0mlzHo1MdYfYaV2ZDI3Zh8W26Hso6PeM6icmd7TxxUkP64nte++IYSfKtirrikrc5uSW6
Xb22wOoTYhXMEZ45QPjrIIS2HvbMhFcymNEcdiRmDW4LMRhuBxkgcz5vBp/JjvK6i3SaFcOLXhOu
S7daG73Lvhsnyv08JOkunbP53p9bWa9JGkqeXNRd26kc2+ssVJiy02wGWZrOJfKrOP6skrA7ip5W
HgOSju6Z8/ItW16b5sG6afNI7gJSIQ6SDe2HoPHd24wASkYAAEmp5HN2a2JsRy7S3Dg7IP4WAnu6
7weu+7KudoIIzB2U4+Eu9BqNpMUIir3rusmREX+w91VI0K7vp0/k8c6PrXLlmcEW57twKnlCAVl1
axJ8xTEwrU+SjZINQ9/kXYdulWxnEPOPI2zrAO6ZZ6JCrGrnPJZufCndZsJnxdlK8seb1RDuQeJR
fBWrOrhmtmRB2Z7Rs62ywUtekTqxwUhC0zK2U5AXt8CSBBJ9tiUPhaR4Y/OZdSezqe1vTZX0j2Ms
PuuORKl95DcGsEDosI7XBN+dDolljgwqX03LTHRqFFR7NXgjtCVLfotrZ3iAQTW8+aMTcejKPkbG
mZgYbZ1Yl48Ogp/vqYU/qrOwWGVhhAU2a8VLGCP+ONQxhMi2ws48coiOAYmNbgEDey51/+z5wfsS
McKj5V5URKls0ZRhBDGCQ16Je3Pmc57iYjhNlX+Fb7VamTFyMbcbZih17FHvk5qH5NB5kb4Y89i+
72H4rYymk/s49xgkh6iRVgAim/cyzq5w6fFBoVM4ytJACArPhHazNmJmHsx/c5Rvt4HPd7qbQO2E
GTliJXfKI9bgdCfIZmFpJNA7Omp8TMrZYGfkaaSsub0umxTkdKGNB3d0tqOaIpx60r0dGp1d1RA9
8DdF8ZOYJnlEDtdt6z4vP/M6TvYDRHHMzH1+GJ3ce7atbLr2Sfj+7BuJ/KCZB1Z1tj3d10v2DzG9
FCayOTB0C89h0RGl2IfVq5c3M81pYX850GHXpa+vS1lHF5nBdZ/jw3+fckxw4J1d6TPVRj6wmnoj
ukgz7CRUksn45fvmsISc/w97Z7IjudFl6Vdp9J4F42xsoDZOH8OHmKfcEBEZmZxJ42gkn74/l9BV
Uv5C/qh9b4RUShHudCfN7N57zndi5DOl4V1mr2UhgcH3WY6ttdFGJ49xZPQ7Xer0zps5RzFLDbY+
eo3tkvnqTHYsvvwU4I4ZMZRouumLcRxxtaq5MFTriQVR3Xo2DY4DPbUkqUn5CQo/VeWgTxw603UW
VM5tMVpE3CiW9VoYDsTxnBo4Pc198oll9EuZwS2C1W5bUrxrnuDUf6iVItGjUcLcJo1xZE0swbLA
tX0qG9bVVT1PVRoKplgcI2jEH32v11uyW40HKWZbvGu1SP9mjDriRD0V8N3XhfOTQ1Y97CCQmy9s
Us1u0sCDfVdfGwJlw9mvlXnwNQ7SNLdLy27UOaN+JMjAXzvLsJxFZ5xzM3MfOEzON1nAjN5mEHfq
2jTgNHcN+pC4CIFKxGYXrTSw86ciN+M9unh6Nldfm+6zo+0q78KK0G9Q3ZYnL7bGlpGbTRucnzhZ
DKyRbVuE3Le9hAap6Ou+F5ysH+vWak88r/hoTOr6bdvM431OLD1aIwYeZ8cw6Vcrr1qsDQAbAb2B
bBCo51XxuJCLS6YP0pt36OPlyWaKKkLCftyLXXNCyXO63Vj/s9JaJbFX3+V0ZrywKzvQNp2rU7I/
mzZeEK4IlAF5pJJXkSc4a5Xq4WcL56qm4YhBku2hzovyMgqgy+u+K8/W6Pn3ks4ygxofaE6YESHx
JefU/IwRQZOMl/vvEMjhHMkAzQR8bIQbZZzkCVRXVO/EljHGxcQ44SGvldkQ/KnlUze3Sb9qoQxs
JkwMzFFruXUad4cIoFiDHwepakCHDOcsanesWh+g72igWENNTJiT7ApGecj7+11ixXdQCX42WIGQ
siNamLKIOESATUIle3rll6XWDJI9RVcV0/+j0K3BaLwlSMwtonUuIjssnHxnXEsM38exir421DXI
L86GvJMbsqV/CjzS6zQ29pY3kWidc+CmRM6vMg9AU3XyGrSaAJckfuoT+Ox0/55RovorykFCA7L+
luq8CpmenjE2NeuSyCc7JS2EYuQTf+8pd7N1lboyXIKUvUHE3/raOsa0ZVfYHa11P/jeetFoP/I6
6Q9+XoKJ1iYaMy9a1lGK8oGgEiywUCLX6UimKBKsOtRFy6zKWoti+qCTvyb4cd/DJ1kjibtdBp8O
q13WGy8RC0nMi7NTdhSs2XrMldYM6lfUTfZNVjGSihTtUCcCARo347BpxDAARE6vjERFkvRC0C+H
UmMed5PpEqkXuWZE8yefbUihA5Anv+jbk0fOQEq2Hp+vbEkdzVHEM5Zyxr1j+BHiFGt467KKLi6d
IgqWrCenZOpmxjuLNY50OLMy2XixCl4Kp5w+ejuOjszctLtvmchwoHHfAA0Q0dobbkBW70KBQ8KY
mT54Kp6g+dv2sleTmFZsHOI1rrrisRexAnHTIpDdGTkYLHw1zN1H2bUseaN6dZz+0cbKvxO9fOr7
3D2ywGDATpXcT0XzQZazDTTkiraYkBmT8YugXow/rHlILE6nQl7iwYYls0RVzyOnivdZSi9kjNRk
q7qNxm88WSmdYQXgoiyTXelNHoIatmoX9/kBWVBMzJA17XtJl2AlEzPYpFarjmbMms8qJPRL7ObF
e10E6S71+qECKtb5z5KDiwMhtoQ9FqES/9Mx+P/dZP/GTeYTH4MH8XcNuN2QIevt/9qC+6+f+rML
5zv/gVD2yhl07T8wibTB/hT1evI/TLB6nFpNBLyWfXWZ/T9RLwY0kxY7VjOLKHe4SP8l6oW7ePX2
MhB2LNhMiIH/J6Leq+Hwv12n6D15BRkAl4a7aNEF+cWnHFgYTiDW+ZveJb1yRa7t/Jqw/P0b3+NV
GPz3l5E4rmk4ws6yuK5fXqbj4Jnp64jQo6P0bURsuAXNFUNt7/NxF5cY2//yLdz9+av/VzWUd3Va
9d1//m/z6tj89RU9l+O4EJhJgT3y3//SXAzKJWd/jSD8m9f0Y1UKbNeDAWx6VSHCWJdemT5KQvr2
fSQfIEYEBsOJcvlWIXDbiSbIbjpG2whvRmtjLQNch7nQ5zJelpM55er8b97v3+2/1y8CHiX3wdUb
Cm3Kv35Rf3m/GSXhrCcaVoT8ll+axIaQrhX/zIOKUDbSQJGR+Z6mjVh/tTQMvsjT0S9zTJgWWC/U
1yzVz1U9EaYygeL//duz/vU+4e1de8Ym3mHuSR6Kv749P2gQ/NEt3QzQt8/pYhL4lrpX80OnE9DZ
uMNXFb7iY9Hb00YYgvFaTGeD9yz3yeT4rxZZwrdQfY44OA7Aze4nwL7wKznR0VZCDPWOmhBrT+Rw
8EeD+znAhMK/06iH31+LA8HtX24NDhw2cEsbvPevZl/JwEL0g+1u1FAkUBhbZojTZMVrCsSEOARg
ttccNHdj1J3+qjxNHlJRVkFODnOPWdALjPthmvp3zxltJCoEK5W54b5NHM4xKp39NrUINkxHpJZG
DKd/GA99DaqFJPh35V4TkSP3jWmyfekNqthqvuW0Ne7V7JUHuEPehUFTcyL9fUF+kGgyLizwhduk
RP3F6cXfoMO/JqJpGxksQLMr+2VZmQOaESZkdGwI2UJowmp0bEuhkZJaRtCv62XK3n7/Wf7x4P7y
mFGUug7jANu0mQ78/b5gNN3lbje7G9h05W0t8mpbZ1pcA4l3vm3+NDI93Q5zOl0NUzIp90Nb6J9e
U7Sfjmp68taBC0Evs/wDar2C8FfYUauqIumXE5O6Awfe7Ud6jNMxVuX8FQzapFcTEbBUTMabaefx
SS1EVIWFgjQ8x2I6yRyjTT944t/cOKys/3Lj8GRetwQQEi6Pwi8XK4Ua/etD0OXNeAGoNqA3gbZ/
UCzrd3D2g22D0ZxU0mK5bxsZH23lCsomKclpXBz5TIt7/kGVKr7//nv4h/VVXpeQ63zGE9L7hRdY
xHOJz1e79Ifg4Nlt/ZPG0cHpCf7yp/FPc/n36f/EP+p/WFv/4WOAMHH1y2OQNlnS//4x1OwPhBT0
WJDmzn8TFO3Xpzi7/f0l/cOC+LdX+cWSX8gs9TqbJMPcTtMfosaPMA+VgeW1r+bt71/rH1YESbMu
uO6o0nasXz4+bslMKSoMVMG2dbSNcvlCt4AMpLXFgzV1LLsVBUZNRSmqu6CK2vXv38A/fKQBVObA
l6z/Dn/85SM1NJ1ypFebAnTji6kbmuERoQ+/fxXr775xKMvS5OAA+oElnOmbj1Xor6u4xZIrCb4C
Ru62D6rDJ16KeZel4/1UPtVBeoukJLQn/TWRBT8khXELrZ+m81LDW7T1vA6Gge564jAfoe+5Iwuj
X7nTQ2cpJsFzIjYqZVomABwowryvoselhUDf/KDVEf7+Yn69P1wpCUxgr3TM4Hqu4oT012tZmOM3
hJP4m4ZtJ6QNKoHGgYpYPAIEfv9S//KxBcCp2fgowpmLAs74+0slS2QV/mAEJIx78U000wkjY248
xi2SBZsx0p6POvg3L8pR8Lqp/nVxRbrIesNxiZUV0fWvX5emxrdKU0ebsdBPBImh3IshwQfRpN9g
/pJ/YU647+P00Mb63Q+qbOvr2frIYiSFvUjQjxCJCUEAU6F31ykl1ixuzS5t1Q5nDLkXUfoeWd17
PQKsFJpcGYnmFEcv3TqYVytfTwc3Hx28WJ24CzxNa7pkGprOgOMNRhSrVMxii7TOPcs6AiPTipPC
07r1J436PbKMla3K+6FhGls1IFt4nmbCeln0D7kjH+OgHm4X7wOd/lcllu62WlDiVa4bv0GLHG5x
rVtbTQLnOloyBFyNxBfW+RnEJo8MorIpsnfMQyZe1bQChQrT7csqgnbnJA5StLK3nfcpteQ2EOWT
UuNdK3cD15lmsfk9QqOzQbpB2JYRl98AuxKL1qOB3rpNnmPhCFCWE8+MqLgtL06T5Xfm5EU0u7Km
RwVNBKrZDtaPzs7lmWSbbpvCsaROz/E3BeYYbQij90tMoXb+jd6j3qDQI9A8w3JVeI+UgUTpNXYZ
r6qBELlwaZL52NqJcw/wraHTTuMERhcgrz0xP8vOKuDBek8DY9arQYPEjeDnrGkr6OGJav1Hxuny
JbUYUhOBWW4COb6WCYFlJeqbjlHPOaI7+dJkmX0/5i162VnVJb+rYHQcLMEqsJv7Mlheppiuz0gu
wL5XbctYNQbcn0sylOhrjbfttDBiWgr3julR+UU7tLsdWikc0sjin3KEKMWEqduLRqr7rpDmW9Wo
4lWn9o5pR90ThTbJu7ou1T11+AA7nAarG8KdnEmTGefnIl76ezuah2dlwd9EaI62PInUTtVGfjFU
E+9xzBkPOQety5Ah98mEJaBVlz6v7ClC9ciPzfUEG4h2/YcRESyIucy9UEvjI+Hb2y/EZd4nQ/HZ
jv78mV2vUAvX2FGl32FV2y31k0C6EEp6xAjsz5Hhd7tMZPpQm3n9PYrM5AnwHm5oe0g5gEsTA3xu
3hh+saz7vunXS4DXuJ5i995vCPrLr+BybFQmcZBt9VOKbtoaozPfINoly8mVPxBnvVdCROgWzFoR
rGel0yvVfU0HWhtIb1CmJzajg6FL4MtpQuKGNn5tVfeqArqtiCLM9rPATP8Sy9zbl0FT7gJ7rjcK
ewZddt2d2rJ18V+13j4jS2Tb4hHcuDZvyhRe9YLi2zgD8AMNDiLx1ObVAyvshOys0dDGbA+1bxXv
LF+fom78YbvxsUDsTp5R4FXI3uwpzNKE/8GIk8cR9NpmnEZjm9sSpkin8o1ZG8g/h/mzk279ULTa
u3UHVgWeQbC/djoeitK9W5Sw74ek5DuhF1hh/NHDjWNCLw/MPtkmgdbwy0mHsmp18jPMMjnhU5C1
kgyl+JI893ZS83dqOQrRcIF1g5PbZXV0nW5mgwD7gZ8g+4CwOZzG2NWXdIkIyplrzbTTII9dQXJP
imznOul7k5TdFs9XtcYeg/REMCcdAZlOSKsvNGeZ5RgT9lWdDSstm2zdBJg0cQU1d4j7CNWKKO28
LZSVFztqcJAi22g3SVJBQABv3ovhIY7mI+plJjuwpvLsKcL/xhWr/N4WE7aMObW+xDIVD2rMOOlL
HJG7rIPZuCLqI1tPrXfbWp6zBjG67JvJfjQjcmormIfDANwJ8O0Oa96wCVrrsxqbY2K6a9qhn1XK
7CCtRmen8TLuWkM81rlCNDyN58odo5MekKOsXGYJb2jkzCsyvgLQTnk2rpKo9JkQzz3V9dIee7wl
oVXa8Pjy+DLgQQ17C2hKorF7EECOKs5o2oFEz6CCA4x8EykhTpFaRzccO+pdnWX5sbaN8c6AALtN
RVUxdqnVjeuBM3S85j7JTXSCNGM/UqetP5ZW5Dsz8hHFoFShK+ekJ/xr9hvvut4Q5uUiCUoLQBZy
2SWeIlrRNLKbRoph5SNJfGjpzPFcqGA/pgOBvX1GOVjMqKZB2h6U7aYs/W5DdFQuzgUNRwxULN5Z
2t635k+AM3YFZGDunmTvV2FnJuoOYO384MW5PDL7vepp/exIZ30mO7KPXitcl28D6EwmCIX5MMUk
IhOpwF6YWNnOafv0G0O7JVRO12zHRvpvKgZzkCbIJTI7ZrtNmD/Dx1hPuR3f0dnp0VkM9YnEOvcI
ytY9RfbgbpJoFE8WgpF7rJz2oe20PDlBPGxEkMXnsZT8qQvGCxl4XwowxBPSIxGmTLr23KIbkBif
snSTbVVwXlz57XV1gRJpEoCuOPcvvgeSw7E3ttHeqOHWJbi77LzqVhd0NvH5yR73pRdtjEH6Z3zd
9UO/pC5C6KZ8A3nlwkJ2XoivcNc1SZicDEj+dfWI/6BfehDnTkAim+OVV1GxxxrmtFvHN1A7C0S2
PtqPR8NF3sDBtAjGrY/78dDYpA/hCgefazb1enFKbvyobw21nirPOZC9yCxTileJt/hO8vMreD3G
fRVkxXlJmy8ULGASc3xrqKna6rFqh8uVwO53zs9KtjdxvsR3bh5462keCYXWSXYgSxJXoZ+6IVpa
vaIdde5itRlj1LxEkG3bqNQkEJsAV0eDUZo2g+G279G/U2J6JlOn1ATNylh45YPFvAAujF781jcf
yrIXZ6vX6oacxuk8TVP31SHEAFjUJMmTrngzhnDcH/Ykgu8yRTaXp2m2sRJ+zoyksW5JJwYjyaFv
SxayDe96sucPK+j8Uzl2s4FEpa42beBXD6ryq0PSZCTMoDchvsM21DFOJIl42CPUyjdT8xl5F5CL
JA/w1Lrs1yPtH+TrXiR2DlxxtsqhiZ4cZQ58+QXqsk7DX5kbG/h0B1FKrTCnLSvs2sVL7QbTG6qU
Il63HRODlUqSKNpkoDmYZdZZcCE5fdxauaHXNsUQsWGR4b7HDVuQr6Li3bMGfxe4hsGoRONa0LoM
zgF8Ud68YLDLeSazNyM+WqLSG2O5nXIalOu+7dStmpPunI3ZAwPTT5Dtr0PpDCSXztYNPJd4PwzL
27AwyOmYO4Zzkrf7wV7qDS4JNE/X7UZYPmqWoF2aa4toWlcYl9eqkMMJjwVTUTKutr6dEW9l+BWu
tzKasGQAgWeAk5XQathdUwTnJcYHAiuyo4HJ4aUCoD5EX4vjP0htPaHi/zBh6sACxzLcvSWW4+zL
2Cjvm1HIfScqPwST4J+KUeb9uqjTcl0LEx5QvRAHWArVIn+CpFwWBnp0v7A4J0m3ImW+7R+NLs9B
cUt0iY6yhktepQynO891PyYNtiDkLQx3TeTG93icH8HB2vjpqup9Is2kXrWIova0lvQPsj76x6X0
m9081czclPL3AHZiuXLZ9r6GAdK6KpEOx87VJlLZaseTLJsQ3h5Tx0zvR2Ey9ax7sh0xum+8Oq5I
BAmIpM0VpGAaLrjAUkJsu1QdfKz6L8z12HSkHOHOpzFh5169ULOKlPjMIfLSn/xMtSlg/AIynkkK
DznGJA45v51xk2uZbTj/dzAOcD7ihJ7zTWsF5QmAreGuUo9sWKbZ2BQCgdo8dWo7NOH4bityuB6N
yadg8GkaPjMDrMm/8sWRFkWN7cIKeLiHAFA9uF8nWu7NTIcjCbNfPU3H7WT34oNn2NrMNoz7nCy9
O2MUw2YCd8wxGDfuAQiwcRYJmC1CH9r8XCQ4cVoOHxsXSHlYm0W9GyIJLdd2zGMZy+diFDcwHevP
ZYjTnUia5BE3Vv24uGQ5DwoNN/jWiqIu8O6DwBLfEiy8D0NuWWfLFwCpGGN+vy6F34geSB4HXTYu
f5kzO86gD6nMCJ79pe+f/JzB7XroUxJdzOICk3p61gLH4DpFNb81cbt903PVcA1Jvk9iAmeLPo0v
5hI392M71TeocmzYNkN/SaHrYNC14ldQfRECCrDNChnMUXsSKQUHtlcctzbxrWDYcKQuClXl6Bh/
WIzQp/sjOTRE/dzSGRxfcofO4GTM5U0Nky5ApKi7e/TyPu2UpZ33ZI0GR6/ovR/abKwGKHKV3tvc
qveNzAiMwftrWQfXpz5OCqrJPcL9aoaeRM4i2pVqn1Q6e+26sn1vMkeYG1swOFjVzSKYo8Y6ex5M
N1hbcsZ6URptB7u6pLCRpFafGphLF8MT2HTwDu3HqMVrbJvwU+ekvWObzLbwogvAfQgWkZnK+cUw
K5jjqVEwWpXuulEL8RhN1V9yf7onZdrn5h/zYa+4BJBzUlU/+VfHC7WDLXhDEBxQgYA4a6KUYuli
NERoQvAdp5DIyp2wQQv0bML1haOM0AdFQdp8L1Q0bcYFEJk5lqRGEG9AJYWO7MNNouy9co2q3USm
249hXTkas3aS9LsCeptYG8sMo7l2OlaGeH7gQmmhqxYenhbou9nU593ke+U+tyGUvJRR1P0crYwg
SIvOYXVjOZhFQwoDVx+DOQWrsUQmtq6CaEm95iRtGLfoFXp5hLBF6NHkum9DOZV7lCT2Q7HYwT41
Uubm5Vj3yC4BuNU87a6SG+pMjS5KNywFyzIwH83TINmW1aRIY8Xb6+J5Upu5a2frRHuPgCKwNgyq
JCkf+JGAaEyIYM+5HXTP6egCbjEQKOrGp04z5PRzUQFOZWpvfQOEuvx0TXUVBRLfEc7ssDi79Wif
Sr9cXrESdj8hMXhnsbjGF5fevA8RyiVgdKq/YStkGeC7carNPJSyveDOmy9d7V3NrsNSbEd3FCe6
YTHr+VgWWFps4qcbvL+36RiISy3c7BulJeWirxv5mWUtCbUWC/drA+I230hbH7HJgdHT2gAZHWgP
uEsDr4DsiuiNkRLP1VhcbZ1p/ViNkTxFrRvnW6gcnwVgFFsTfeX0DsMT+pk7sDY3ea5JZ0XSw3lm
MeIHLOLF0zRM/dYWKj4qoG63aKgNGh/t0PorxNPddiZR6kDumrVRkAl69Gh1+2oj1N1nbF8vcR4j
JZUy8TKuhKSWdsnyD8Ak5kbrut/zqMYI2QbzTnWZ4aGT66GnT5YRkV8/9cSsT9MckUfsJ+yS07ic
EZZTGFANf1puIw90V+OjNU4/OnP80XbGs6AEuCagmgfbRMIva3jZDpjtKyFoeGlVHN/IQAWnDA3U
j9Ev4xRrWTpf6GyxM5QcrEGXWD50H8ekDdqmhEtOyvjRBRrJArO1n53l6u779SVQE+OmDx6mxEkw
fFqjQLY+ppT2xPeJeSXs2Vkpc7RDJ+Li6jmiBF9e3JYMhpBsgc8UNUYejsCYbqfIvxuT3gXLWW9d
LitaIzkhzDrI7eE4Etd5aLVDehchEYLfgvPRcEnWIrdz5/UzKEyWiGndzsh7B/pwmLjLqzJc6tur
Y/Wt49JvJNswee0YHJhx1Ru6S/bL1Q7skJcGly+a3YthToRaVjg/dZHLNSmY5wSmxTFA2kaeQaO+
wPfTbiuhSUeKWteYMhXaje7RblczJCY58BwYJsZmjrQEdLNZ6VU/sSX3uTXtPOK2drXo/givqTE7
DJa6dIQQbYXT+ofat2KSJpPYfFQI4L/TysiIj8kk7ggjgw1vdg9l1CZ3pkVfMDBId/a9wT5HEciq
jPtw9uYrdFPW855vvCeN2nIYukrNHZsER1Aqb9qw/Zdk8TzwFK0Kc7mYtGZBtbnsvTdD5tlnOQ7e
WnJceRtNLzuWaM1DDgdqY00jcKKRpDawV/o8aYngvRfGvAlsmPGrivrq3p+pilGdjMfWD9Lvcbuw
ARcgWWyXMRrM6+q59Nz8CYTw8mAYsf/CvB5MnZ9G5dWnRQYtQq46LDwoJWsIC/JFGimAHFVYj/1c
weqcAZJSAgGwX7oOvR8RDa1us/CqXq1Cp+JWCRzQSDvNWRIleY2KL/UF7vvcjZJ1kDgxx60Z73ga
oLX2DDcLtkGtOdrjr+4PTKHlEs5do8ptl/rDQ29KsS843tesprIhyA6oBbl+rjbu02LOLk1dRzey
KdF51cActHa90+RUzV7nZrWFIZKt3bGjBuoKb91GmboD6nrXlbb9bE7Rqmqtb2ntfQQFElG39iZy
bzz8a16CWol8ei/s5+JM2Im7j+NEPCjiokICSeVNOWtosV3+VCWBhZprTFCYWeaj3zrO05DX0QGt
87IxmvGRIBpYUZGnH1Bkiv1A7PtlYidFoVBtujgjYsFY4kdvKctd15PRaJV0mWno2mddOcgasZXi
s6+rFcOQ90Hi7RRxYexgEhzGovV3AzongGX9z55q5WtG/GcrYwoHnOzhRPw3Wl21yonAPgirLjYN
Ho6dn3T0hiJ0ddzhdgyZcEmesCBsF+axNkaUg8msayPm7rvTlTiYNdwIOfQI6tv8SgIzWEkr+k8o
vkg6qWFANSviW+TGcm8bt6EU63M1hq3bDVvIPpgHe0bLaiOa4iihsi3K2ARZRWStMbyXgftFwHC8
G4zJPMx4alcQL737QbRh3Xkna+n3BozZVd3HzrFtklt6vzWzg3JXJ9l9bbjiEyCCZmmiHLY0iNlg
GucjDbDnPEDdpIQfMngIrRTzTjzCgsfQfozBC1BLTMWX3UdpmNvtN/yjJ1h6Ji6MtCYzncxmADdK
WmwHhosvlhJocdODb+HwxUHUlGrVV0yyOHr4R9cgjh1YqLHCAUzWl43BWpqQeaNrOUE63PStghSB
7jV31nbtUbQPExmLU7cWECRHJM7uZ11WzqPXxBWpTYmVtCtt4D8BOtPvi3nGk0JVQei5kebeDsWr
+96OphF/RPwFj2erPOrewHyyyV2m1oLjtMrncZPz3KqQWnqzSDkHWwYUtDJaPFuR4USPjbJRPw9B
Hex8aR0CF6SARCzfuBYa1GpE7Lcf/SX9iPyIXdGH1LBqU7POnox0yRg5mribP2KCvd2ViQEQlC6m
rqOXUp+Ece5hkgqCLL8PYt+1D4yzcXrPA/MRBrSwYN2RhGS4CaFuLHqiXk8GGXLsxhOMEFhPA2Tl
eZs+ZHrMH4feYbVl3ah2drbQ09QRcd8rL/X8d1UVw8dcW+5X7oPua51gKFc64NzcUdeFFkby7YKV
IZTNbPb7DCRyiImfbkQaj1SLiF+Ne2m0bzSKW2DFumWE2fs3vufSw0eKiNIPT8lSXDxR41BQza2d
EWpdqo9EXJPFPX3rsr/HdXVrG/GxywBnOybIFATQVQx52ezO3HHJe9RkDRUxCIguFid/RvvvTgOk
BEuRwdGkTJdmpH5ZsBvL4NsYjw9uM72RwDxBEog4ZmSL3RwmJJCxjPsdbrP6Etg27qSWG71MaTbG
rnUV2ZjDA3s3magyp0sGDLGEpYh/b9sbzhSvimUsf2D+KMLWsbuQYw/AjsRe9T6J5ESFClQmHlMp
eGb6MSA56TkeFAk4qU2TunCbS4aAAdz+ubMNoksm31ybMqFJ0ZGWgZOeQmaDKq0hVYdsm7G2+2+p
mXVl2BLUdVz6TpCghE+Og2/KWLjp2XRL+NeMKkJJv2DO4mA/CxgnglLHYv0p64soKvexQYbKQYv+
aSqQ02NZeMdqbu7mq/aS3up0TsGvEa0zLW+zT9VGdiksWN/1uFluvbZ809q07+PFjOJt19vzNyXS
fD9wOj47Qe+9zQ1IF8aZLkfrfHHDOpsDcZ4KQ6BW9fkY0IMRkwTjPLq1aQ19pzalClmy6JKOxKqE
PZ8fn6SR+OYGvWvxTAmXrom82OWzFYIIF0cnMJgXdGP+XPbNvh2UBpquX/oOoHpXx88MkHfKlP6+
YJa0GZa2C8WMPHrtti497sy4tWNGiqwr6XMPXAfFiKIyGbnRVoUn2p/Vkl5UA7zCgYk91KPLTO2m
T9QmschD6lDWDCsigONtMJdXyDTqF2+NLvrTGiw872Cu9L6k3nyDOksv1XOag5tZzRcaZ0BWk8UN
oQGEwb5ugvGxwBk+hY3Zk+oU5VQJpLyf/ESWz9bkIZfFDzqSi+fg1Kw0yvyx8uL7pMkvvT9wkiD2
9IZJCSMGqywIbQggcbRiuDqASr08LFNaEbho6m5tgbjb43HBO0LyGeMDDGdvGavg98VszbBCTPPo
EU9BX3hS6dFdHJYsoMd3IO+Re0Ol27BOGMcitRQlEkFvh9YCvBJ6rs4vmnPLDRzzuGdkhu1slSQT
eIalqHm4e2GBD+z5iEPDGl7yjtA4KRe5Sb2RdBxpZhzjrIPnK7Y9eGI7t+PEhBK7t85UbPUqgW8I
96lplnsMJl2WGj9qhM5h62PQy68nXL1Y6QP6PLhVwUj2e1lkd9myeHseHfsOufTy4iSWv0FV78Im
WzDZuyBGrKUDnJLX6OqzjHWqsvITuiaHY9jIWTlqAI00fD9YWeV2YFXeeXbOnL9ur5OwJjJfC9oL
NxFTn7XKwYBUqe09AARI8UfU7nfyTf1oRRePzSKHWbkeHBeYIFlhYZEMek3PyF4L9P4rlRv9G2hJ
99HkfrxPlMmtFNukUjtL/eAizULWbHlooW3saSyqNKQIfhbYQOie5HO6lrlbPqbE6e4GKLGvTcTa
Vgvw4TtdoWRbzSLjikuIlCRyVkDzVez3Hf6e5Dv5DNa7i4vtdr6K6RkfgsxAmEj6pu2GErhEaAlI
Oeih6zCr7PmYGKRKsWqPfDu6buSHoY33Ss4/4tG3z25g33FD0Z2nexSWRZ/dJYZZDmsQ+9dKwUnK
6RIsjKrRx+tu2NUslmD32m7cc1s3HBdtWqS6lMkBAlr87Deim68bzyjWdVDMExJ430cisASnajSj
veuX7Xcr1iubHnvk2/0taPr5UInJD/PcANLSa/IGVkmfRvcxzaFH7q70Na+U+aYtG48EvrlNbLjx
Nqqj5dar6gIT+EA9Gc0jY+bCFG+oLPvnfLFoRMkSQ3S2mPKQtFYTIhOLfwTxItcqEvkm8Jb5sQkI
yKrwd2zZHYoN5C5CUCehqD/FaDFuMf+oiodwsqvmSIxXAT2bdBIXcP7B6AOcMuwZdrgUJFR3zrhc
aKz0RH3nxkcOVudF5GW7ZzsIblMXpQlfxdrsvf/L3pn1Ro6dW/avGPf5MsHxkAT6NtBkjIqQFJJC
4wshKSXO83j463sxq8qVmXbZLsAN3G40YBuozJIyrYjgOd/+9l57nelT/1UBz7WPRz3QPFsfReZH
WnwkKjKdeC9mXJ7N5pk4RvJuuAT3GpD1d1Q4DcRnmGwqehhh12YK3PoCYm7C/6boIWdJMKqHN1k4
k68OXXtHjUJ7ZYItta5UpxguOqnhx7eUsQd9Qqy0jiN25XOqnqQROcyMItd2rhZl60p0uFE0ws42
pNJzAPjrCtoHVw7NRp7J9JFPMh+6KmxZVzpzdh81OWYRBbPU3JaXSqnc24XyYWDiPOeVUt9S5xhs
qCaLl/trOfgQsx5UGvCoXQ3tszGlwy1hinKVJDcjoupGJ3X8lJaiPVmaMT0pQdStEywnB6OkfRtw
SP/EA+VJpJlxKZXlJjDm6ZWRmvqhyFp1m4VRfoK0RIWgNaRfaaVrN/Woq36TDzFDicpzASvVjikw
BoBe6V1E145p7TO75dWCr/uchzU0lk7O+ntuKNy82kpVgMDM8pAsEPrCFO6uNot81QpyxWFFjrg2
FxNEQRJ/MMJqn1cChWcBTRl2f1GNQQlkQNOeLDej+tPhbwVOPc61G2TV+ABOy9igziZ8V3uCta+m
+7DPjFNl1+06d12NmFDhHHoN8SIpPkeUGTFxWmRkj7ZcmOlVlIZZk3yIVJ9qx2JHwS+jqRM+O1H0
FT/Sh4Ou6ofsq+NA20z2Qk0k57qt6vIjFRDIaJknTQeRKl8iXakEf5oPx7AJj6NdPkw9DxzIq6sp
YwUE5R/qVUhApSPkopn0uNraPhuqO6hVO7xBvq0O0U4mReaTzMJrwP6no1+NlZVDvWeVtyqcO2U3
q/VFZpgkDeXRrNG5pSbY/fAtd60zgXLvQpzH1RwzNvZ98mJXstkodphcOnac3sEKEGerYDYs5xjR
Oy+17X/OpcoNkSX9mghb+KpEkXnJsKtuZicEdNTG7f03b9y/Oxuy/SivXvOP9n8s3/gdRlYTh1H3
P3/8x/aXf8aFupT2/PAP62+0lJv+o5G3Hy3dxb/Vay//5r/6m79y1/9J6kOjWwd+qooL8I/BKyST
XrsubsPXJvo+/PHdF/8KYSH+oaom5G9MlyQtliTHL/EPaO86Zn8CGCqS4C8Zj9/jH5qqA1ghloEH
kFLxv8Y/NJtqIsyqrCs1vhQb+5+Jf1A887PH0GErrcN6YTtl8Of9ZLOlZmdI+e+0sZlI9c3EAtEf
20Q3fDC6yE+4aNpk3SDFOECCA4kea1c9bp1JR97vRGf6oyv0YzHiDij7suK9GuT10bLt7C6NR+VM
RCzah1M5nEReRDjSCb5tGg7HLSxxPJUGp09btKDrDGfGw0f3MyTyyIh2wSSyhzmE5OYHGU+AEAbt
sMJ+7Pi4IuWNIHzNLDHfkbuSVEDuMtYuDqgS4OR93DSHyKHDc3IgaWwktek8FSccq+xCpTJuC32s
oTtK6j8Ivqt3Ad3UT7TAhnfYW4qVUPXkrWb7eimzxfQoidW/hSW1xci2NkpI37yOzJaYktLlMk0j
bGMAyiwTLYUHkAXFCRk2u64w9KwLhZ9OoWNiV7tqreVgWmOj0TcarAWfhyfBt1Job07sTEA8yh4D
JitDEruRSN9G4dJXk4aZ+zUslfBeF4nBLtd2g+VOqOjaipBqsQISAUqLswD9GOBcggv0IuEF8JGy
kEhEMhymsnmQNEsGK1uf4nQ140ekP4fmRcTqulhHmGrJGOKGvezFmLzGhZl/qFD+3G0zSHZNNUzo
2VNd2R5nl+GkslqFqHw+wxWg6SecfAxiHcQLIuoeNvHwsnNG92JyiwpEbNB2fk7xueqh0jEO4FIW
fqOU0VOe5YANufFFO6Plz9GkUQz4bkbH9YE6UxEgLZheXhk0SLGRG8RIimr/tWoKCosMJIFdD5Vy
a/e2tHwdHMtar3rW66Q/0mqd8ba+70xDPxHnN4+B6NtzVETla6gaXAZER0PMoQt5K/q2M1XvdW7J
Z9CMpbayYp61notd7gVnA57ZWUOBBWFXNHfEtNyTaWpKsJqrkd1AWrYnLJc1GPMi0nQELKehRriY
HlqThhokJFX56KsE/DUxZuAWRDzfMJpDPpgkvw9SYDy3ACdyL+xyZ/IaLElyNwLPUFAAo+IAiMwT
IzeRrUJxqRdG4/iw+HJvra6cWV3g35ZuWu9sJwI0YlYATzyV9NeqDq2p9gMICm8hH67lSwPKXMwm
y+qdGrfsDc1BOPSkxOKUKbjgPN3MJsKTtVSfBG85ie4H18AFo0o2scdQuTWkgyJh1Hh4WrWBxmgT
etjNbYQ8H4iPINPn5zGcCIeUvpGPxjsqOt4ClXryN8ue8sw3NXN6nigNW9V9xNpfacfzNPbVMXIM
VuSWqV8UjPKFZ6GwgciL0T7l1D7OrW1Gq7DtzLXuILUmExW9mLIF1aFSVH4h4RoSSxVcWB365GW0
5e89r8s6q2ChTOjqRsQki5DqwSYJHlydKqmiM+giJDMqfEXrW92THY5RfwxzbKPzUlFtzjEo0nyc
CNRSEk6ngB7V8UfSV9E9hJoI6JuWhuu6M4CgKKY+Pil8ULQNkljTM53VCKVGgiAYKp0C9zWe+WjP
uVWfKkkn1AbiLHAqlEYoUkrVIeBYPFj6XvRXdb0gs2VBDWeXt+1Tq9qBH2MuSPMhAR7b8JyGoUsB
lUvye+30Cuv72a3v1U5PLmdHn2nbwdn3aAZhczRAkz5rg50welvkjHvWQgTbJ6xDPstK0HhMtvZ7
WzjQgfLuXa1jswLLMJQXHCXWwjbM6q8mO4glVNuDNi+6cbzERxd2DIT40VatlmDXUloCXr6JS4fy
JkRlG4pEFoHgwIJNoabqth+SxTFD5bTcZCgxCs0h3+FUrS/wchTXOT8pdhCVNcdECbK02+qURkS7
Mu/0jRnTUg7OrnBbPwkNBnstEzBQ0t7IKP51VUrfeGvWnyQanAtaIfSV1lKQ4AHb4eHkZhi9FD5u
7Qykc5WNdQ1mjKIi1k+Oc4P/WX+Qdrls8OpUP6pRqd8jRNaUWyfOBQIooJDI7pYNZBUa11XnFNeC
JtP7Gpc7P+5E8PbB2pUZG1lpKXfmeLiELiRmtpJm+EC/g5qvptLWPpmaNefA3xDOkEDJI+jvSOe5
g/dVckDp7SWfWyvfBcRXeDCMFpe/2G6OKIvJFVdsfUNYhytqoLN5npRmprsJD0HkZ3OmbRSA88dE
BvajTEgkYdvNr9PEVf1Mr0GXjWV8IvQEiGzWtBMVbiWdbVH90Idqel+5RrXSJOge1TbOXTWYpzST
+qpPE2NXW7l6roEOfOhJyToG2jGygwEGG7c06OYoNoMzbG37ZJfxuYQycQpYaK5SWSzKEdH4Ez3S
GgVUVdn7+EfQAzjv5mi9GEAZRPixRb60E5OsYMY2j3dCZlSvsVMEmwnRiKo6O6UcCQLAjsC0ve9C
rg4kJub3jAETb0KdNCxqyui6BDh3JGtqr6tRxC/QVZ/zKgT41NNRHkDfh2uZI4/33P+pvk5v8VEU
W6W25p01RMWmVkby3I6j43Nivb4i+G0wHLat3lzabPpesmjA9A06fXLWqKkMdEWjmvssrHi4tLRN
7vGsdGcAkyUmqSaiaVBt1h3Jdz5zYQINrfxGejSNLbQIJCM8Z2eLo+UG67FBVfs4gl2J8LKBjBrb
1xmD0aXT4hbCf9lGCLMBZGUm+TvV7KuT1rvJAJfSso9qOIg7w4owvGL8pYmmNUC3OJNzxa4p7A5F
G6jwgmBZXYrEzl4r6QbPPaUntx3Rls8GyqjNqcxVwi+jiqZqWnC6kV/BYEnZZF9kbOVM8CKWwUvs
IaEGu6btmHsR+iX4PQvQfCqrU1oVUDJNMNmxZ7SaQc0Cl2aaZ8LoQZht1GxG1ymVq8lqooMZJvMK
vEVAc2CE7wrrbS/HvRvYbbnrZCIecTrp90UeD7f2Yqbt0ly7HvUI+aOzWnhZPf7qnSjscEs4vnum
AaK8aWSo4NYBpXnR12p9EBF266X7PUHCN+SxETWOBoXh94YL7Fh7aKLRU6QB4/XozligRmlknNVk
qh8NnX2k2ybpemJBfeX0ImRXY5kmS+G64RVtmhh7iMztr6VpVrnXRbq8UoaguHCrAlbvzJKLDWyn
rLH6i3d8FB1RgsaUr13UgRqm3FxZm7Ia3hIYKwRZDJZxYxq5u6SfR4IcHULdt/+XTM8FzuF6eHYH
tIWk0yFTj9YjH07DZN4ugAqPIMujOr9HNLvNohz8TBa2RxcGFJ9Zmi2B2tFWWOSWG/qKrLoVOFde
+CAQ7mOlYTZnuUK3tE/YG5CYrTvGA/JEfXS1cmmcL8XtkIvqkuEFTHwosye6bLDMCABr76mcoy0U
IcpUJuJOV6B1B1Y6WTe9OLFU5UU5GYPcpSRnaFYvdA2KYRjKXQfi8j3IwmYbFKrguPrW6xBW9tJb
2Tgu9X7hvGMV7HwoWis+wjBo+vXwrR6in1WqIkTOa42cbsT6Vifmdj+4rY4sk4EaXxomVDcPjM2w
9E7oSwOFhmp6a0s9wz/ez6c5Njo0neXwZf3cevzgaVQbw+BWRrJ9m5ZqC3spuWBTd9Do9xUe6oF4
jcq4JgFtOpGxJtbBEk0Xsod6prOGTe1xpY5spL3oW5lGm1kUa0B7omSDYX/eT0PNfqUl5pV4GSr+
kxpq9eQBOMPiqcbN6NWqWr2D6u52Y9nElyXrVLx+Y/3YuFCn29pydxl85odBU+XsT3IK9+jQbbfR
IA3Ffk7t1V5xl7qQtKjVnf6tQ6QhDeJZMupe0ObRzOkm6I/w1fNqmwoHc1WqtcmRkSDeiWbUF8pG
nXpdkLj426gsseTSXhJ9azIh+gVIOQmsWfOhJ/LSgQ+8yPMEaM0A5QpxMdBY5WfKzEp96VqSRk/o
Qm2THU7VpTlF0fTbkHfmbtRE8eaUMzktpmz4GhDmM6RrQ7lTlxqWPNOax3Sq5T7FWMtVlQPft5ba
lkprLX5nULliKHp5aFVZHeE/gzuICYoEfpmVyWte0gW0o4kwvNbLfFHS08o2+TwgzfVu/tkQf6HW
LMu3Y4OOT3UgJgZJBxK7YsvCLQ1ujFIgWmbYR2Lt0ZN5bTp4SEhv9CI90FzBhYQugfaiBQGjr5A7
4TjTy1Xt2q5WWZ8VscJoGiXLoRznsE66lpeGazzQfnkYrLG56DiRXlkak8UqAIyx19R1G3qRZmdI
Vl0XUOZpQZyZQRmhj0IwoBItsWF9qemCGzajQ7vU/TTpQJcT4d7NPE15t1wj2evbfUQWHrh8vMfq
2X5MYVpehtDidU9BZb2p4Ufc59YyU3SOla1AGrKPVR2tuTZ7DZOb6IKdrgLYIj1GrRc013oTFvn0
YOpCBz+YiHKPnSJ46RonBmov5uwSiCKysAHRKXy0cY1xAbTHVnr/R2Sqy/i9IUn82f0oTH0Tm35X
rf4vErPQbjk+uXHopsammMUdAtAfy1qr16/N619ei69/uXpF2vrL7hXPf/yX/8UvrF7z1+Lbb63i
/nvJ6+/+Eb+yT4wvvP90E0iJBYbY0f4qftnqFwyBFuKWYRuqSXvh7+wTdSnf1rglM+/rpgAz/Fuh
IewT1WQ7CauEwZBv6fwZ8Usz/k6GGAeMqpHs5dZsuz+JX3WQsIDhg7gOxvtelpfuWdtQ2mz4NCUs
PqkExsVGbW+N+4Luqt6fk/u2jjdx/oiiu4IQ7jsD1Thp/uIGyBXRjqgYh/HGdprtUDle0Ob7yHlb
0poRsHSvjx/78UWPu7UiQZqq8x0uH2/U5TXD6MZQLirnEzoqRDZxHvSr8GtULOMZODbUI2oIiE8F
4hMMhJ82zAeY0zWB9oQZHsTL1QCeXKL3ZNAYcwE3H5Xcn4D5WsoW/kqzSZaIFquWqyl6KVxKeYrx
TXWL+xYybV7PEewrImWWIas1GVvMYO9ddi1IdOLZTDuPhT/ZNYaHCBgbFTK2fmLCu4M6vDeMhvCN
vlsYeCmHNCf+0YDg7hM6vm77JvVgea56RVmLRD1lHO1ThVUQmejDoo7ZL2rzGbLulpdpPZThmscz
tsJxY8Kbkqb0GyrzEtGsaBu/BKl16oRxBXHiPbXFiekJU66UFpZJ/WGK5X2pzOw63HVoMrEnjgmc
WOCZ5qaJJSiKT/Bm8KW4mCRNJ76qCRYm0z/juSxv7R/C28vnTrVVFtmaDQBI/PTeSgcSnnFJaHya
8/umU2iuNtvTNFi7CISUpVOEl9mClVuxzaprK5+2lmYeUH36lVSJ6+Qtu4YgcPciznapom7ifoGM
cf/vA+NkDOVmmqw7w8TXwJi9qo34UBcHtTe3TVUcNLnR4Eohg3hVPN9YWURGfVw3AH47XkLEhk+z
sW6t9Fnhx4zjx49ZZYVJugnppmqIP9YjPWtJe3Rce6VPJdFuBbu1emrIRw+GeZKqexRmeDlxpXGn
fJtH3TmhT5m35HamT0l7EWSskrm/qMV8peL0wW8WLp6LiewM70rOjk1FtYBTXNp1tlWoqrJy5w3q
/C4DERviqeGzRD9S2s/HeerWjhO8ysralMBFqfvFSYhutaxjLnhcPOp6SO37WW+ay4b7QquN52J6
mRNrOlS6XFbEmv3MApqqy4h7KfEg9tlbkfAWGYW50ZatFmxolVCeN5D6DSV0DycoKYbpcNLiIPcq
Mb9893T9OygN/Wfww/IuQVMyVKZGVf0b8MPv6xpRph+h0j8CpNwGjfZSA/idh+ZCs5tbmqCu5n64
DttmD0/lKmas0lIigl1tA5Vzk1XSVntGietIx5ITd7ctwjf3gfSURMNnRejnH/+1zW90hb9BE8An
UC0OGE11fgY6Vehog5YE65q4mse64AKsuj9Di54wqlP0hXEBlWfLjYQGR7FTch5Stda/6vaGypFt
HWUEC5UZK2I9ckezbd6zob4u9XjZtuuIx9mVjIc7HqxbI5tOcdLfVYp2PxvhKm/0r8iZd7nZeoHh
QLbBjOGRu+cPFlTbTI7Do3HQP4mI9CipnXJEfaSafkZRo5T0NhqG0+j0BzKKIYGfgmaEINkI4b5Q
Ba9BHx7OQsuuqTebvd6qPrmKRmvLqM7MaZ8um3PKiMSnULI7tohPNL8jj7fZxtI+qyymwgFnGxnX
OKyJXpoQyV2YGdYDVqGtgRxOoPJtjJS9BFlBOmHdal6IwZaloR+n1mNRMbjFYA3JY+RWd6kq8YmG
OGivqs6Vy90RD1lg5/1j0nT3NSRbUZhPc1rfh/F03VPCuRrI4M1Kt6MvjfpYdWfVxZ0FX1zFaFd0
yXtAVUwWdRc93jJBLqxJrJVInFNYqPuyGk/MLDSqOHe5phOTzMWqV9011Wg+aasNJtoNL/1R1bL1
yHYeLf+RFkOshf26s1ED5KVaHrtgXsMF2iCx+RkuRq19SiAQC8NPY2cV9Qe3WnjLwWOzLGLlspJN
2M3WBcTldF5HI4T1xuhI2dLm0olTr5rAkZNnLOwYNZclr65nqg9VsPYSYXePSW7flKEBqbCuEUNH
EjDwHmIrea8zk8iN/hk7+T5Q3EcT7zdVaF+dUNmwyqIhtqS6nGUDZeTlqavTHXLFhmaou3wUt4Cp
D6Yux9XM1FLPlvQVdHPgrBAh+02bjPQAtgUn0xNOQ+pUpl2OX5zOGja/QZffG1HxFBLMnRrjIeto
/LHEkzXX5ynvO3Jo/b4O7E9GwgOpQbHGeCJIsIYHyYzs9Z2UqyZ0srVl0kr2zU1ZAjbnemE31Be1
c7ZmBXVbkuxM64gbf989qRnEWY1Ry49deWrM7n6YnYthse8aBHWVdJ/q1oOwNTpitQn9OjkzNj/1
eo/XdnrL8a94Cm2WGrgJhQaxSVVPuQhX+L8f6JsDL48/1nRvRa9chukzrZYe3n3fRXpqh/jGQEyW
vNvNpPqcYyR0fmLT5N5RHPqo1/G27EgkaDWG6bchdT7dWX2ZwomF+LRBr3pPTH0V5zh0Qsu6DdwP
koWe7a5N5apxrirtyjKui/42GeJTo+QrkFeeMG4H8MJd4txDuvBhwPrl3PmFMLwBGV1PPlJMc8Xo
rElR2u55xGeKVuUZGeT4iLKG5z68o4JyKxwiW+bNsqgJ2xHvBh0ninKZqExzMbVe81ENSA1INC3O
qFhgNrM3lpmv028bIsH5cE0xkksgMSc50bGKFJLPNfXPjnvKyUfY2Y26SBE8K/FC6aCcY4var7cR
K37ef06klkijv02GkW1Isr0pFWaxJtxRg/h1GJPO792I4oHSXck6DaHrjisi7F7nls6eaK7tKSgb
KyfMH2L6cteTLs2vSgMMxlFI7bKfpmR5PrBJO0dhba9AqpzdVHkugf6V6XzGVXOag872B/IrULwN
cx92abYuMqdY26LoV8NYvJf9vHVme9eBDUEupbXY4TrFAHynmDW+HbVajwjoeTK+dqxfeuAbWE81
bJuIbMJ+Axh84Y7RhyP7M3tBkDKJvqOAJlyVLVcT9kvpOrBVqOfs1ZKhO2fkACsNqudsHskjf+IX
pIV1G3biwly6/Uo6GsaKp695CUPjSspuy06KOtjAYNFs0o5pjpayGms3ZknaKH6LMXSdpYSH//N3
tk9luVB1STtwAzsTtH5iIMWuX9J9EbYBaTftgp9NvA5cyZBNe5VX2ja7ZNgtnqrAsCPDdvfvGlp/
cFH8N7FNqAyZLDy/u0ks3oxfPReL+eO//uPyI4xes1f5+v38qP31C38ZGl39i81G3hAW9s5lNuRb
/uqYcL84+CSE0Fywfb/8zm+OCfGFrTQGBhBaXKh+qK2xvqi6amFxsAR3Fdu1/8zQiLz548Xe4Vpv
OoYFOdMx+WbmTxf7Hk+WY+U2yHWK0sKdTpfBxBIUJI1HTjn6OqUY5joxTdXeMkSPc1xCWREj9bGb
0A2Mewg8+Z72U3D/lUiHCcSsgjfbGtnobnMlMu4J6ZNMGkeV5ZdidScyCBycNkQVbL4MNe6uLUtI
vap08POpGMz2EqHYh5sUhWsn6MJza9mBys4446HRa8qZTVN9cHq7f6pMQl8FF4k17oOUKIxzq844
mgdD5bND1MBNKxbuKUACjk6I8nR/YmTmmR+GRwAMLlBnU5uPVkTKcfFNRh6GHYdirSzn7gbNptZj
fRdYxMpCa17MZjLe6TicfILh3I3yTIqbMTLcs1O6zhbjyHhZOZnrJzKnqIPL8tpoyGRkPe4NPRI+
ll69ehhYyZCzKafK9uq2vNVcpVra32KZc210DPWo67jaLsZiHG5Q2wTm+aI0w2Mdd8m4DfCdQbge
s5B1flFPIfvJgBAoXgWsLXTRdQOzj0R5ygZX0W5mzXLlNYevKG40UyXRjV8roEwxUZpgH1WONu97
FVvFRTCM7jIrBdqwZlNrzRuDxsengdWadePkDWtKjcCGw+Csm5SW9VS4e8bcDv0mEO2wtUF1fVVL
rK88/XN3C3lCe7ACEg+rUA1DgIrtJw2Zh14ZcevT3XcsG4lpxoAvTbXI8GSLBkKCGpwAiGKLJ1NH
n8IEEcEgPQtBM77R4lTdCJVK8jILksmrLXXckjNtvxr5YO/wUEcAhYc51gAJMJlSg+ecLRsrNvyw
UsgVPdDOXaYptPMFwMbNiYMrbjuwyindGz2OTY9YQbRNoUpcqDbuQKV1aQqMnYu+ke5aztp8DmhF
B2tSWheLn8CLGPjjQlOvQ64PWCfapf84xhUq2mva3gPWHGzePaYvihKyBmdeWbIF8uqcX99S75zh
MqLine/VrCQWkmND+JLigcSMz7xb+wNWY24DJKaAc0g3TvYy5KTARdKv8l7jokUYfR+SNLh2nWB4
7nhtARWUgdZS3DxJBF7AoKo3K+O4ahruV1C+UBhiGAwSB+iY4EZw1fkh5z7y1dKp9Wkcm2tjH7ak
s/qEn3tCM0YS1tDZOhaBytxfEsn/wIzELohiBWIcU9Ax3yfMHw0Q2KdKGcXdWEot9TWO9JdKdlq7
VglI78cMmhIokH6F391YC4zra2uo+41aNzVDtz36zUQGJAc4tsmoxfMptch2AHMuKHPDKk2o6lJY
ak9fYEsvUBtmp9A1QIRVSXFRy8i9Do06eDXHIej8f9dZ9oMh8P85AfaX081kPv4HqutHFsV/eyQu
X/SrjmrT1+ZanH2OUBFxLfifvxyJtuBINDn32MLqEG0d5N3fjkTni8MxabkclzygxEK1bMu+i/7r
P3QHU6K+2P0EBWx8R/3PHIlLJdwPUpfqIPK6GJ0EcpPp/iwGxIUF4cPVF7BgBBcfqaSDUheOT9EA
Lw6e5LlX4LUVRtcyuFKgeJDQiDyr0sJ0ZfEpes7TZnht8Cjsg9TtuXAKy4di0nua2QGMI1J3MwmV
usWZ2xwzV3UK4zz7SIR4G0kWrMbZVdY1XTr0CpjlCR5acKYxgfBfrbWPRmnmryUh5pWic3lrwWud
ZGndpmU2HDKNfchkiPGB+Lm6VpOZR0Dk9iuXlty7snSfJoWIoTaGEI5TFnpCwTyoFhz3LF8IArVV
4/WyvoN0EK2jdoISWnXubTUp6arvu/rOzAFXEBLN12haOvMTEOGYXM22U93xUZeTtWv1gGkkqIoj
BurozREEhxzZdm89NVznpNepZWcJO3gmpPGVOdCUC0lmwkFUi0B7SXGJsZO1wDrR7nIcyWJLH2h1
uSwQ2a8aFF9wnrrgzMinD+pzyTXJU9nlkloPtQZsw2BdgnYgb4JxZUkNZ+0hquEQ+5gyK0qlGXbH
/7+T+fhXSh1/fST8k0XMH2xbfv/iXx8N+he2Ifwqaxj0uO9uy99WLAbEABoWqSRDXPz90cCKxVjQ
8sjSwOedxRX826NB/cIik0cD0p5YVkZ/Ci/v/owwXWzPLPc0/mNqGG35g76ntFYNPGez0ExwmfEn
9RZXdmNtK+Gek4AbDADFNSHbiXtqcI5D/aaaBewBMsTuSzT2mUco9hBE80Pai23FLkZjg5Ac54RN
6IjLyc7WYTBcRqP6gMFui+N9U83WNpmbnVphVAnArtGe0PiidzZi5Gsp8gKRsjPrbJ8K40Y01hXw
/e1YmzdmoF2ZWApE+DaFEX4td+1k9Z2jVHfzFKwX6cqMSlpHVC/r3ubsTlKTluTz1qKjzTbHS7ty
9j2dMVplXhXm9FAZpl91xYkTd11Juc1y8gso61IPzjMu55UTmOdWhLtmTK7zwAQrFIGqb61mN1Ow
55ENusGUujNgXLCIGtiaumf8DE8JOQkkQ3ML1nVfK2A9MOgppLYI3R9NLiXfHUZ/R6TWlhfpe7H3
24sIiZZsC+8zfGA/vog4U/U2oh5onSGtQfH3MAgew7G+tqS8tht0gChawBQ2wDfAYLwy//gvYP40
cn3bYao2JQGWsKl+XI6/799FcY0liKoCgHJICFXFzqBvNhMNcN4gLQjRkX5NS7WAjDRjXpsfBiJv
R45RZZ8LA5+K9yGNrtnMAhrAAKxpY2tBvg7K+Thl0L2gvfqkRZS9yp4tn1k5mBaZRTQjiZDX4HN2
6BAeDbLFU0aAvYQlELjGoaZWHPtfAGe01d8llnRSHjOJ93g7tzFENF17RIg4BPZ06ST9oajBsZY1
UJQ/f7f61y5Of/hv/fcVFHit//jmtGypM9bVf3t5Mvi6X/UEiyU0tyDeObau8xZiU/fL5ck1uFbB
xeTmpLqWzTDw+xNSfEEv4C5DduG3bo7fnpAWtR10bjpi0Sj4ln9KTyDq8cOny1nCHLrJDsjhcmdx
j+Ov9/2bO007uzTaOdw7YZhdVZAth33SDu1VbRTFqg/UaVVpyNlSJz5Nxx2lf4OTr60Jhc/s+nsx
tMoG9wyENDshst2Bj12RX2fgo1rPj8w4fO6CnrbWuAytE9zk5NCp+ZUdCPIDtTufKrEgaQInu5Th
kryro3sr4B6DysvVZBpyf8BD40XSOjMFRdiRx/xa9KGTrEa2ZOdqHHUFHB9Ra0orIFWtooJvDMQh
coGzkVsCPwoVz2/jYJi2Kt1RWJUDs3xWNNzTq3oIyzUmoeLeIGX83OrhBbaweaPozm1vL8msrgCm
JGgyx91fA9tcxWomtrhWjgqhzJ3MNXbUvcGlqztGVXMXNLbjVyU+oWGyCCPHkz8XQbxOGYQ9jH2z
b4+E67UoP7SzORyCpjzaccWPKGZnAVRsM1Jx6CfMruxgYJXVowjfIzw4F3AUzI0SLjW0AAWouktY
brtYPUWsus8B5mD6fiOVkjlQMqzqQEdHpgyOcdZboCPBAag5MmYqVlbaK9tanbLXybTsy8RhETS1
zjaxoOnWM/GxXCf+oLBiN3N3lcFqxP9FHsGX7NpGrHo3Q2OBRsBbvhops7hzagxAtZE+9ml0MWn8
nt4m1U43iN0hVL91Q3DTKxMLIzitSRd85gtPGNipewoHEudQ78pnO9boaSSZ05a6ICjJbpzy1nit
Z4KqhtaZifC6mQa+A5xhqdNb0UOrk/kUr8cZ+6aS7syZKHnmjmRdSVAExZ4ivtLvrYSvT7sTax+2
QNbbON537TBsgTvD2hrnUvOSVFe5s4dn+EzzNUzDclMaOmyTPLS9duhOToS/2O0qAzfz0JKiSa/g
3GwjkvkrZQg5afGy+ROoKY+173wVPJiIswjD/YVB6S2B3jFXv2pO8dkRX1254Newh6wwI3qFTM7p
Uhnf9y47YBLlBLdCDMTJTpH9jaJbwzps2+m+j2drrw/2puwNkxZN6KjUf9IkV8I9LvLmNjKGNzqa
bZRjM2NiJ3zYjXy8kL03qEQvmcWOVAZo31hRk+3/Zu9MdmtH0u38KgUPPDILbIJBEoYnu2/UbG31
mhA6OkdksO+D5NP748m6dmXhuq5r4MEFDCQKSKCk1G4Y8TdrfcvvRLjO4M4fbcIvn+BCXp20Fmxx
HNFT58cTaaeAjVdt21X7zkii+1EyH5xeajAX+zmRxUU3BuirYbhNMYn7reZ98N9TQ6yjbLrLEpSk
XT8C7NLNjTGbV4JYnnSkmzOfWmLG6a4My5e0eDTZ63KOBM4BHB54j5wk3w4zgSLmjK9/czdBIEtd
qpN5mG5L5HZjaz6jC2aVGUTdJrfR6zXJsUYE3GSV+UxaLDDJaXBXrP0J8y1iYstyX1t7ErPQtlif
MK7U2czaeR2DJiXpOM1O0P2P+Ywt12ZbAk5bvg8NaDZOMLUVPRhGgNO7KOtrtqwKgx0cEsIh1mbY
YJpp58DlUacpbndAz6gS0P4kegclaYTOXI2S1EQ2hdMhx/Q93BVe4q9NtwZUOpPVOW/sgDS6g6WD
MDkVcxtVr4iVGh4mN606hARO2h3KqBmiG1aQ0bgqWyXoATvgT1snKxg2NbWCuWhGhiWI8YrZbQTT
CIo6n92ZL4vrAvhphMyZABcJ7h/8IqBGBvvWj0ZaXcOzdktm+LZJhHVt5wa/hTPjHtrXMs6yrdFY
vl6HSRms4DWHP5yBoR+8giW5E6xqbGzhX/RqPSC/yEDFDebbnGUK33ZcWNwTYBaC9cgWzrphx2pf
CUPnfSlq4IIoReck0Vuznap1ZxeH1vXNXeJ1z91wI2enpuI2b9FgVrdCxebK7oxwPSGkXNguITJP
xIFWSN1UBdG4ydkmr6DY6JU5JB/QCDTEaP2FTakGc+Os/WCyL6FZ67uy47yVbfNDeT8gtgYnqmTF
3YHPAKK8vnFKADWJZzJXKx8QiF2TEqvOmPkXgkNDhFceKeN5QymGDvrM+F0esjLM1yCcTnharmWK
/U8qVIrw5uDbzdVXRsTA8hkhNZoqB8O5vvAle56tSn27QsfHtp8HcGaszJJF7D5CnnuBZjVtEque
voPSAj/QR6yk1m3TmeATAuVF/79J/r9rkqnz/+nQ7KDyzy+2SX+5NJ8/f7Xxn0rAP374bx1y8FfT
9F3MhNRZ/t/vkzz3r24g0H+ZpiOYeCybpr8NzxyUiy4ee7oOWEmUjZSTf6v/HDpkz5N+4NAfLxWl
/FeGZ9SMf6r/flelDOho3ZcJnoWw8c/1n01iQKVRVu/xZVLYeC01QhsY5aoypvpLdA4MIzMOXnTt
+ntp6HyVi7DbUMCER1vW9k8TXf4hHVqb27i77/Mg34u8Sz6yJuWKmiV6khGQ9hdUHqw+bd2uMz1F
dwYYoqsfxAbXWIEO3cIP85Nsm2k/xq13rch91tvYrATi+zIXK4z/8W4w8t0U9LfYKLOzIFRu02vZ
HWvKV3JBxQrWAkq1Krg3ezJ0OQP6NxnVwc/UALZHmziF+8YI+51TkFSD9TQbf0Y4hD56N+xPOI1h
dMmxo30q4wPl+bSfbLPAKFxDVbK5QNHM3DtZqLcTdiNiMagvavTVKxp486D6dr5o8OhQycaYuBBH
TnucwxQXFCQVOoiy/KVqJW8B7zmA4Psnmr0Ad0rrXxyP5QFH/KB4V8vQWfmqbBmadQ0ZM2HcTjM1
TjLs/QnSBz6y9K3tJ/PkAGE8Fan9BeubhA0g3KjlwR8oz28fM+AxR4eUJMKsZtNdRamnfsTeaLza
YUQSs2rFTeS34Y9qHKqI4s81vgfACbf5xFqnTOz8lg+c18lobhXWBaIIU9xpN0RwQpRQuSYvOduG
pv89ClJipYy5LrNhyE91Wi0qLOcLXh0BI/A6+p1yCCTmCy94o4yCsaSdkAtOFGjs9+bbEJFSWUvc
oIELkaLqU+sWxGt7qGzgyzS/vPTIRusVAc8aIG9Uq0g7Cby08MVv4La5gJOehJlRc7cgNLo5dt5H
9lSH3oY3Oggvv1dZlnjrxo9RDeEWJuJC5xsvbLc69eyNrWVDtR3/IqM7DMklqNw7yxqSY1/7qDVC
86aib7lBwhD8dCsRPY+DhSRGO/nLNNrZyY+RzeqC+m+F4KS+8QfS1TSqqYe2dswCPIshlvkwN7mA
0fSzFe19INADWGRQ7LDl2nezM+W7RMvxLh6zHh6ZzbeWuj57zjwG3JtRLm1JznsWJBbc26boP2ZA
OGeDiK9rn1feeSYvdDdps1k5I0HqSNQknvp9NXneS1rRVaU5usiGwZbbTDRQbhqDAVTFswXS7S7m
1XVrF685lhFtxUDTk+iuK83o4sywJrDuLnnSJJ6CjNSNuW8dajE3NEGQTAlY2NwtvnxyuANMmEZ9
wG0jdoB4/S28zgsT4a/WGk8+lv+1YaIegXC9a4i9yAenOvh1g3LNlE/kOm8w29sEmyWSjWUs/6NI
paW1/tNMaenF0XLTc7OZ5xDm6P37rjf0Ek+XLccB+hY7XgGKIfG0qqCW8XUsKgYz5QLXsrdOW7xl
I5omvLtNcydmixjWKCz6czcP+jvMY7yv6KTPAaNz7nvbSG/QgRVvWH2bXeuRO7OVToxMp+u43hey
SXoNfj/P6e9n24lbhC40c0Ie2+Vc0C7V5Fojci22vTDS/0Dz6Yl/FH1aDtsSbh4H9ILk8vmHE38y
OgGlIzL3lhuRYI1LPU+dR2DCH6ZA92JRq6xd/Gw3XtN7GLH4jHf+MCLgqtH2ovKJ3MaiYY4x2U9z
OO4T22VBmWTDL6Cv0RMko+no1frApp9ghLlG5dU3Hz7WH5SSNaSW9mRntg+FSH3V9Yg5e7byywiX
8giUAmEyxpYT/v74ZNd5LtZtClCTFAznWAyNI5E0mR0rXTgHoU6TzSAH8C+IgC+9p4MPlAnFB33C
sAPyU/ywc6e/wxBc3+HhIr5FL8THTntv5bJIl7kTXqbFwMe/ertm7tVbAojwBC+V9izofHo/6e7x
hM/7UhJ3hN97OpJOAJtdiy4EvWhHj4CBsDrqOWrX/Nl67SRpvEupE/eLU3aXcsluMwd5HHdQr7ZN
GzYvnU3PGDlB9ZI4EKDqrBDfjNEjALppeu6JnUKl7ibnys2WQg9+74vRufZ9MPvGo9NifsIUg6Jy
xqH7C+L0+CKNUr64Xllc4rBuLtCvhpM5gxdyLBHfhLXZHNAyHPPG33RD7G+8sunWtb/gAL3eGh9s
rfXDuCB9EFr1gLkzCzmpAO6AiQgF/FQ3j72NUsK05xJcqmWTouiETyWzlABGxnOM0sFZd7OrSbJq
MUtB/NG3s2N3N3PTxeDh2/FcoGm4yf3U2fkyUzeeC/yatsF3gHFiEV5FIK7WZjMQrgO75741NBx+
D9DbfrQi6Lg5KdkkQhIeQTDINhjm9NLruLyV47xQ8Aq065FTnRAwBg/xcopAvaNc8Y4GxoAGqOJk
x48Zy71aY6cyogm0K/ydBIH6mtF2vp44qtrlzIokp1e4nGMOsvSHHLfeN8EkxRcdDOjThkmExggh
BtWtyHh296gMOBix5XJIclKITb+cnM1yhgIs5ZyBFDdzEMSYwcC1B3fTcvKOyxnc2GI8FbrkzK2I
onorwsHf2XriRLfK+jp4dXmeTav/cLUE+JV53iZFW7fLf18MyXJHeMttYWWEFK3S5Q6po1QRFYfx
Xq2731eQGVQkpwXG1IE1t2rvaTJL9x4djQhxgXOvsUF1AF/D33f3LbP+k8EcYtcu92TfYIZNft+g
RRX5PzQcCa4KvtNwoxEonqssHzhDu7w+lGGK4iUmQ5EckOVKn03MYtFktODgXDXsrBzh9gqKQvDg
/a4apqWAMKgk5qWk8H8XFykMEJzTnruJl7oDu+EqDOIac0eMlg83tr8NjX48472rNqgMxmPoItvt
Cii4FaXPhjllckz63mY65+MxtYYAZi6ubdw0WZreuoynjg6ZYLdJlNuvcSnFXUfDeS0mBvSrBpDE
zo6b4Fc9V/ZlzLT7hYtuuKh2Us9Gn3SPIaiTFplMv/i+Y2ODi8Cg7TSFumctrn3GA7FzJw2nP7CK
SoFJ8qOcG7ZsVtxQ7iWfqvhUQaS+6/oB1EKlUWcT6P5myqraBL4BiDN1THeXh74FpmOIn7yIF57Q
NRwxP6NYjBM5PEWBj3SoarFGg2AxLu6MBd6To3jMkxKTSuBjsfC4uqxclU943UEVlGaTHR1DJcxN
SHApmLAwUo2sqqeVHJP2VlYFyjHkRQcKS/PHGMz9F0z5xUY8Q4OmII2cndazC1FFRihlI4u3cSKQ
Zp8mvOPrbJQK7mmVnnXjG6egHuBAJuN4wprPkFGoJthUNfRGFRnmuzX6lznqxicCcPL1WBoZ+pxQ
nYACtCNvmi8fSElJPxJHQjwxTddZIdTqfkTuEH1UPeA+0xMZgXUpfm0Z/sClCkw0t91th2fpbFfB
EhvodRlXuakeDNRlq8LJFowgarV2pScpLoqXEaYJYjaZrP2yYt+SzEBoDOaWXalK1NHKMTaVmZAu
r7oaXb5tvpVtKmA9tv2t6wC7jSzE6Bq8IT/szZB+YwiJ5JrUEPD9cct4BvFPIE/wIb5zHeDQKh1y
ovKMBiksiyNbSp+nXVOUF0kdXePcmfacPBTWYWq+JKOCElLmL5ao7DeBr+Ew9Fn1ql03eQ1bs/nF
RMXZBAD0DkNHpnRgvjgyw7wM0RHHlihvgePcJ1jgKPpxafXjKLepz12x2CbacmsOIwlnsHwlGb6V
qI6+RMBjhql7ChyE2XNXJVurAVMDC76CqgoBbtQG6IVYhl92o8Q+kj7xI165lPVzMVIoY81YAy/6
2fdxuA9EbeykReoBI2p1RosUTWcCVsurZBD1FNO/EPFMnvSvgRFTsnbS1r8pSKFAVh05yWNRaQlM
UyOmT/I030FoqPYNuGRK44p4NCN0JakTQSP5rYP6zNRAQqBXNSdbkU7ItJvXPmThUfd+ci4s3a19
XuhENqORwaKJ6vtUgvkoGGhtdZC1+yqcRxonx1mx82TwyF5lr1z++2wCvbecShB17jwFt+SdTDsX
CMXOsXrvgxWDtbcHBcLZN1K8Q9nEU9tMJqFsRZx0q6psj0nWvgdhfzt75vey5N9CcLQ+u8Hw7oM6
5HqsnlpIeRGBzF17taNmwgms1PwzcWYeg9hHG19QVPfc7YQHWSxpGr33zbpdTbHD0qOXBKWMmfkC
JanGHTNxFNfN0HAkDd0mQuH4UHlhztLBDPh+w7vqnhhPzE+y6hkUpyYiOctzb8w0Ro9R8povWVHa
twkt+8oII3nrCDbovVYd6FcMtsUey7nxSN4sdjGr0N8EvoVMNwvNBBROxxzLe0NO4tColLLIKG5z
H8CNWUNZb6ETk06V7KXqIUaM2EDcsTU2uftzAqSQQHwH9wKfNyvWmp3WpiIsrtMJ83adnjt7uFtU
Zn76Uc6Y5AG7ig6pSmEn34kb3aVpDtid6OoHzw3rd75fXF5y6u717BEpGBfVmzlgsF+pjCkE5HmG
3Ah7+/fZbfWzzAPnHaKl+yoTCefBbMWxNczkxE0Q38hscWXGJDP2YZYD3lrcfUl07BYYQ+ApTBVj
Hz+opJLXyQynD0zr88pAM4+BijE8w3SBqDt1s4PvNy7K884b33qOvDUpz5azLhdIVSTc/Jhh3N8K
ZL14bYLx0QbMuXcNEElT5gkog2VyEKVLIxtTyU4Z5N9BWeOBGtIE5IseiVxVB9Wmm4FqF/VCEc96
sU1tK35uFJXfYHfuugn6+uCLJjgA4oxB5CgM+moBtvM32Js6wm8xEF33VrMLX3SfZGHjPblGBYco
9GG8kMNy4foyrveWlT5ngB1OqYBwmoaM+Js0nnc9MYrlBuftU9AU7XbuKwLnODMQS01ZtXUV8Qrr
LkOauCbwmycwLUwO7BniAdoKniz+lHLdBTk/MXQYyieSnl6mghQMQ4ARqqLCOcQpJwQx4RB5OsS5
Rq/yQ4Ftj4KhQDvtpwlx2iWnmda1BjjuAlhJw7NtheFtwYaSiIQfLoOZJDWPUclPxCE0uTBd2eno
bAG8vOGeFGwRtLllwzKdmPCximyCK3352g4IjkntnBxCaYT5bZza0Mj04IHeNeatGl34UzaM3VXj
pxnoONfjLQito25K6yf2O8h3dlt8x6FmgaZ9dfSdyVjXpIsS6RiCnyqKJCV9tkzfyVWEJQkxKLwK
LBm3BYX2hV6lOwvl9kdzkkyWiDWEnmGIYd1FqnpHqQBMqsrKc2IsQZZelRwqbfoHaG7ZXgxNfVM4
RXtolV5XI7uOEU7LyhbBvCNk0NrzhDnPHe3ahQVRDO7da7YqZ/YRB+bKMgEVdUu+ou2exvYw+byf
fRGQ/dKvSVD1r3YxBGyHvOQFmbA41ojY2Yi2CM55BI+hTi4RGrn+j+k2kk4gjv+OtMT+91phaCgo
ITwzsEkw//MYgBBTOwyF4++NaWpxOSUkd4CqQabmQsNeBQ39L/a/6CmSBa63hg1CuYnjynjIdDr9
gEBaNdtMuPGWICqse9Eyr2Sm4+AODUxyz6wYaPSq+D3hNGUPGtgfGRBOhOqcSLAThCDTIRr/b9Su
/4lAAgD/A5QJ/2cpxukTuOJf/utnXv33v5w/W+AxzZ9G8n/8/N9G8vKvns/MnfrGEsJ1Fs3D3/Ss
SDJAXgrfw2aBmu3vuAAOuotFBIum1aOn+j2t/7eRvP1X25O2xSgfLLQEjfmvjOSF/LOgFWLiIpjj
a7nokL4+r6qI2v/xX6z/Vth9ZPUMkfckxQAGxhqNddzEBMrMYECakcpyG0Dgxs5o6BhvaCvSLakZ
NXa9ITyWUVTvphi2Dci/eGNOo7cBqT0eMqckVLYLmU9VKNvLXe9aw4ZCMSX3wGmJPOymY467ZpW1
8fQ6LtWOR5O6bWtzAZ019b2Fa+A1akKWAdCx98SCgzMhSvQcREFwLGbk3M5SV4HYbE6MU8TKxo3y
6S/1l6dgu2xITqEsa5cKzV9qtXSp2oZpIKX4dymnl6qu/F3gQXLwb8i0AQkeLxUgWACKQaaS9lO3
VIjdVKvpXNeDOk8NfoQKFuguJAF8P1FeCiDn6KmgD+Aj7CjBUztlW2lXgqQPqlPCU4bNvFSsRE4S
z9kW87uRDglO+c45WEuNm3rxRARLQLZei/vKWYOMW6riHvHEypK5e1s0ol/F9sJUwTxzdhOv+iFS
9nVdWxlY4MgSSH7X4Es1XiZF+sqco3qNVNAfzKVq92gJiLhwSc5US3VPlCiu2apTzVfv9OHJwSBg
7ymDUxNsXuseNVl9yAMBvT8ZRo6kaxasS/dsWINvBrLzIRtnLjOVGc1ZmlH1aVTYeTmhYeVjf8bs
aWbmkmPOb1FVXEXr3iH5qmU6eygY0WxJFrI2M76VTbz8Px1pY3mIVG9fGUPn37XmU9jYjVO9pEpw
jfkBUrJnhoM+PPPBxoc5y9ZjLmLmWBhF6kf3OZ6pY5DX8cW1KS2tqgljPu5Sg1E3mnJaQ12cLmGE
OKhlfrgV/Er70vAnfvbJ2DNkhJ+1KaYayoAHcZJ6Spe7cCZNckWX3xxjYUy7PLbC76mS/E3EDLoZ
tTOpWGuLr0oMWqO2r55sw0/OY2QCbmjwP6NlM9fDnbuJgymgEK+t4iZUXbsBht48EZ9FKzQHlaV2
/Vwla9ue1VWJLPp26wpHcEik0mQrdtRuSVoefOqm46rSM11F4Gd9f0h8w/zJ7Gj6nOlfnx3+s8TN
Gpbzjera55GGuM4qnJAgvYISil7BUS2x29WQdQPz8MJ3MPUKKB4+wWflZhxcwWokH8KdbXi+uMRq
rhRa7CYiri0Z5TKr7+N4m1E2PjpkIrL5roycXp2wY3vLztjnvh5785eeajg4nbLMVZfPgDEIivHA
I5ihe7KwQrcMkYLgmo3jl20yL5wssP2imLODyXrlOkYu8/Ee7fxs1eLCm8JUBUL/+IJSPfrkNlXH
XDbpsZpCGNwMpXJSJLrgngRHm51Um/NaZ5IjlvKHz2kMs+5MGcvN6sJtHshuCXpMnMxiD6wHGVHD
Ut3YQxX8amwmU5uxM7oXaun4B7kx+kcEP3gnSba4mxmHXFRBymY3ufklCZY8gwjCq17hghMfJLk7
dPGeQ4RmPuMSz/iQNhrdzAe/JD8A8DYvbWLBFBbBR0oA6JbaWN7MA30Gmk93qwY/u+kmx/3wRUQG
Y7HMUbwWXe8ajZvaVh5nj4qrdFgTYamm9UAReMx9XEm5Azlw41MxYAP17PAmSbzxMEnlb+OGOemW
iKDwhpiHjBWVgRCGabvXVlveHWI7KxE8S6eHLNW2wbWcs4epKKhSsfmtBuEXO9fwpwJpR189SZe8
ybzKAJYKob5KOxannoKUrr43984ylR8Sh3SYFqg70bIYzhUREBkW/a1bo+TgUW+2ZJo6aJJSb1N3
wjjJaBTv0NrgJqhYNOQlk6WQTpm6Mzj3bnNTWvdBazTM6mAumGXTXl3O+UsdDSF++BI8/tBjOpA6
FhfZixTXtxH/sjzK6tWkUrxrvh2c53xMDlCp1aEvXCDJIoJKE8TuQWi7IFmMcQVZtzpPbiMiToh0
dzRYZCNoD0maqyv2xeSox+4hmBGJYb7mmQWDGdjv3Nuge5uUft11J/kwEyrOpjDSIAoCMz/5HVG4
yHi7kfFKGX+TBh5d6bvCJ7vCUsnTwZwGAwU9dtuIO2AR8JfzXL7SfjSY1Gd/HWAFPAjRgUQPCotY
PjSh9EqD9h7y0SEpt5nlBjexvhkaQ9zJOvYYHidWeIoiQoRnM4ItaCsF4mB2jh1yMkwqFgYUz0iy
q+u1+VapkMXyXMXNL8ZfKr6zgWt9ko5osfFMZ2AMZlq6OCbH8SYmZXYdTYuHzvTFzeznw7uND4TA
OhOWELfYnnDYcjnj/biipwuxfFkCJxbZ9Xezj3CSI7C2fwF7Ke5YeIw42IHUYbgG7ln3fvsVzgAF
rLmwd4OujdPsz/2vnJnlrrTa4bHBPkh6s4BX7DC0PEUMpD9txc6TXsqO7iPSX5i2Z43a1S6paFEj
HQLcgBcC/ff6s6ct6zzk7AkDw+yJxUjUfhIlJ53BzxwV9p2bsg7HS0JQIymf9OCt9Gveza5+DnXR
rHOuE1yYBBimY9letduwPvVD76lNguESD5pJVj5xXzNyOfuGvGOhXxzbAa35OLcssz3YDjcB9+qP
f10y/VTm/PNPSV//qfTS8g9uPZvUf1Klx5809P+omP7fP/lHfe57fw1cimkGRLi5/qjC/6jP/UUy
zd5WOBjLHI/C+d/cZqisfY/YFdaa+KKRWf8vwYxt/TVglo6lxEMrhn/7X7KUeNY/CmZk4Pjko/sm
vw7Ty29Bzd9V6WZuJlFoTFTplpibddabBCQgsWFF3PZuz/PhhvIV/KSZbdpGMsur2pQaKZqayNpA
a8VpEVb18Kg5UhyynDswJZmR3/pjv8AR4+5aAqJdFVbJ7Ag4MmI2ztlD3JfFmT8o3+QC2KwOYKTf
Tq6vxxvJKP9cERim7l0IyDSurJzVZlnWQLz3vJb7n23tFamqO8F7nibghN5S9I01kUz70uPEYVat
oCSBtOWL7ycJrX9QuAPSnjC5Dr1bHwiz9ojtHos3tyjHYN2HFgz0NrXIomxhU8jI6Z+8Vrp6DTwh
C1cgZ8K9disIWcxu4GSDVXFgVsgBMoJTe+VOzRqGQosC4U51lqlXaVyLfBN5sJ5Odho66YqBB74I
YH+hd0jQr5voe5Oi2IaNUN6SliYZFMeF8QG3PkCRmE3qBjlp8lnnvbppkQGYq6YsPXUebRDdGz+b
0HPnjtfITdo0LTMtgmbfIl327xmtgljJvit/2bPhfMfCQ9dqkHtHUoxiU6i5MqiokDHRfQUgI11u
h4Nl2PpizMbwgBc4/3LymNYFV1yUbadaG29tLThlSM4juEXUrbwg5g2rjS2iDEdJO8zROiyH7Kl0
soH81c7smrVAOVWu28y3vmXFeg84uZW9z17nhLveqEmbDL052aPwRliJ6JyUucRbOpAeyMzZUuzt
rAqKvd20NXRvo+K8a5oD6676Gie+eVdjojaAEiW55u534ZO4RNCZbTfeoZZ0+vVUEzBWVl56MjCR
b6VIKwjdFfMz5SO/madi2neiRiLtwvuKo3R89aYQ/E5UQAggNP5lrEr1KhjIQ26bkYz6cKiYlHfz
o1WO46WIGOGLDgJtyrLsPmEGBxfDVYDj2ZX1VKG7nt+197j2N6EFDBkFsr+B2GYu7HV7EXyTnEp8
4K2BEHLB84cny+rKg53Hwa5wZLF3zTh/aViUkPDqUELBccaryg0TVKt6OA82j8EqyNW0aqAbX4OB
bEEV80p1b/ob5av2jO2exqlT0zNzRAwFfT+enK5Y0NvzsK5NyeZNTmyDrVzw/jN2iy7ITuYHxx6g
NBfJeM933dlXNl3iJibR99tHOvDAwBaiEr344xzp+cXIG0Sj3pKsqJOaQaADqeqFcbT9KsqErotY
tW8QmcmLR0otI8D+IAjQuk/MkJkcwnZ5wdBdv9d23j4UubA+URAj0qptL3i0VU8IX5wpc53kvcss
mjMlXY1ID3AWTTNCBGl/6jkhw74yWvFs23V0L4Ys3TBkzbGkJd49kln5kcRGu41zN4wQXrTD1fE9
APcVycWo5bOfXguhhGxy0ybV0nCn+8SjcwAQCI8HJZf1snwRnpzZm7+ZlOpq42sze55r03tAw79Q
uo0BrXaXN2vPtTSvE2InUW6+9e7gTTX2vRgLljxZFt45S77PxBlxDUcV/cppqUuUXeP0mgYFQrCW
o/ngyJS2mEIOcktTIn9usZzHGAFs+QThgZiEHkE9kVJudG3yqPhk6c/TTy44Tn2/yi6mkoNNdCFD
4sbyxxvXjjqA4bOaQYl12GFNuQTjgcuyfWRXUEWZ4TYT6FFh4wARoWhOqO+IkGqyhha7sHqadaIL
avh4cX8BW5npRUhNngVTIeTqnd1ekRtiaC7HuFwNCAsfk4Q8RynJazQT4j9Z54XXKBMCy0eRngpz
Dj8M3T6aVT7eJFFP7V6ZU/LA/CXND6Um45HoDJv9ngNzIB0be2KINNlHi6yLG5n63W1WpzGTJRnE
5GWPwR0GJerJZDbIKCxBkT2wcIs0vULH3ttU2VM8RO6HnYAdGIbIO5PYaBKQmOiTEoG8yWx0gCrt
cxREPVGBaToG93kxEQJaYoohg8Eg6oU0brpDUytj2zGWN9ip1spdaxnUtzwK9rNk8PKANpBgsG6Q
J7jg+edIZPgnRPJ+T+nO36zhP/6kUIbtVir7abDoqWZREG3HaJkYpab6isJIfwZVMlPuOm6H9shI
awj9g24OktktQv4uY/VrFd9hS5uwWqqNA2BrwMy1Y0wb22UG02FLukk00pWyXt7RiRJ85Wm33HUk
IR/jeEgfDE8YxIqYfl7t1Jhy3/pVUN8FMccL1hI3Z6YHt+zTQFIINoO8xGvcTf23MxBOfW+lpBvy
vRMpcqLcK25DBauw6AlZbTBDLCPptnkoSi8P1m0Z0KrniSfWKcUqqW+Iz/n+y/QOm0i08+K8PMVs
KAl0dBL7pwcVHWCh3WtyqhyAjVimdLCz7cF8ll6mXrizUwXAr+rgTAXl8FG4hnvOMr/aB9INnoMY
A6OFKoxuuCQBbZ3a/ZJ+iLj0qIa2eCK1bRkndm1ynmvDFOe4ALtFpJaE4+U2R9VKyeahLcrT0Or6
3LHXuY74+08iwATCRJKxjU8m3Uz3eZmLljck4NBdtvbdqxvU5XdMUuGrqRu5z8hlObazDwh49otr
ENYCxZpjpwwQWvna2U3crzrtUA65LMzCIyEq8lbFsbrLwjp9LQNL3lKw1WKPthW5U90G2U0w9f57
MJNgMyr5ZmLg3U8yheNlwBZVkUAUxkL8CYBjeozZRSIlwSCLPNlrvedEdn2xrRDi72MY5+8FYL0X
m6OzglHYVOeAhIBtTKdirsjMGw82Ka4nou774zShN7JxmuzD0IC16QA5Bcqh1qXSw8cEZishLlHI
NSD89N2fGjLlYFD7hwb57Z1DFAC7OMscfoVuG2z7MVk3FEZbs1okH077WSALPSDVSFd9l7pnq/Of
cIU1e03epuUN1WsD4mQ/iAZZrDcg/JmTwTX3o9EyPCmzKHtUfE1e69HEpBYO80Exj8xpvy11tedg
GE/kfQSgz/qqi7Zg28Vb0HbTjwp5uwJvo6Du6yzgVE/ysO0JaanCeB3FFDokUXtEf5CEsBohgbYc
21X2rmqpeRMDGO2TzfW5D5eYhjnugUr+zm4IlhiHcjKMiyTZASOMB5SBsAf1O/ehXCIgeqGxLKKM
Y6y2RERUS1gElBXnkCwBEgkmml1kxjCy1eA8aQFvDQ4Ka9glJM29bXPTvKH9FFudN6gFGBOsvCLO
j7mFnNebxujS+l21MaR15+XKuoOmFDK1MfVDuORdpEvyRWosIRgsxxBw69/hGCgjvc2wJGaglU/u
rHFsbqJ6GWYgjyJhIydx6LaZKRaBmbkI+n6nccy/kznsqTDkGSV9RzZGI/2Ns8R41Jx13GCTe/2f
7J3HkuxIlmR/ZX4AKQZiZsDWuXsQD842kHgRL8A5YCBf38ersrurs6d6ZjYtMyKzScnFC+YOB67p
VT1a69FJN+7AlLizmzLHtm3R77mSJIie03YJbiHVxneRvnSGYIqccVPM03LyL6UinbLVs48AzBZb
0znilUa9dKqS99zsSBIVbAPe+QCLnTvjc14Xf2suuXSY6EubSZ1JUm/8ns4mWGofn4UV/wTKFLjy
RtxBGzJ31rHED45J/G+NKZ7uO3GoL0UqbnfpVMEA45bcNWfb2gwdtuJVBMUIUregIoA9ZUQGfuh0
ssUtKB3Q5571aVle91hG4YLxkJl9U8MSP6MQD++VVnNNunMubwZfrxsMRP26Sy1GnBkKxdnvVP7e
ZRMntBjOenHuyli4q6GhrXcjYw+KXGCFIVU4ZgKQJUqcuoeptknpV1zKh9A4wWuoBw46RodE5zPi
QqiaA3iok5Vj3b0kRnGtqcV+7TrLi/a9Ev5VMI/jtE6dKAEV7BfzfQFQiX16Wnk/aEtRRTFg0c67
UPTkeeBaE2zLqSaKz73rceTI8wpqrB/bCw89Yo48q+YHPjPjSrLdJh0Q0xTecve/6mNzaOmIv5rA
JLxyW5IPCn8dHpcwuCrN3INFzLqMaWp5xbyqLVYN2Bi4/ab9umUNgI0TfK76/6Gi/71QETtCdnr/
XB65+mxLoHXZ539YXf79q/5cXfp/SOlA1WD/6PwJ3Plzden9AWMDbIaLpZuw5j/wNmx4O9jchfjb
oltroBr/miay7T8IEWGBZwXu8T9wov+12vDP/Tl4v3+6T7+45v+R1KBANWjnoonw7MTK9hdXveqk
VeseuiHD0oHj4VmF2Q9h150BjWOF/b2psp8Gd9D/Yo/v678u8iGJgCFhOwukgfoC2/mPq9Molu4F
5z9sFX2cv0NPixVCIkrjKI0dHR0cajxAWbsiuCR0bkxdjQyem3i5Teyu/sEvT64mw+ZMEDfjlFr5
M1YIx3MIXyfzRZKIeL6tyCX6rDwaPiQDxNydK0NnHbdutV+U0Scr6tUu4mwJ6JaALY0MEWkQ1Z7H
KFcb5bpfKadjqov8XRq49ppab0NrWfkwF5dNDflhqFqCzy3YLw+8wwMUc7A702TcW5vt0V0e2dmt
Rme/GIlSCmH99OL95OeF89TtAQkV97OstlmdXnO2626okeA3CHAm0z7ISpgpIuGLRyT3dVE15stV
lvfc6w52aTfY0TnBM3eNj1au2V+EKwcLFqgwh44gp5cpQZg0eklGGwCrNBOGtxiGXV7t7dEZ7mdS
kpuw6rHC4PiIwMR71g6jvovF31j+ebS6/iecCLjSMhiQ9ojSPvjua7hE23lUFsuaQDwjpnf8r8M1
tgnpSXvoUHlhBnpzVtJNEaXtqsjmi7vNj69gK1BILa3ymrqQdu1aUt1OSeGdRbIk8RbWnbzDr6fX
yuvEdfI3tyP+lbspGiNUcCYQFJiGfl2lixKlrQ7LfeUN07VJ/X4XWyGtP20a7NKkX65KclLPEAv1
sG7qzoo22pXVC9tnFqO9BfWZrVvNEdU3QXUXkXuHz+FlwJTwz/fhxpRNsfa6GoQhnijvoIRILpyY
C8Itd0RGQ5+OKIh0ZpuWn5qS4zP/bmwgGZT2b2lpSC4RJ6atkX1wF6uxo9jEEMdYDy1uVWlb/XHo
jEcdWFmRFYvYGLMTBcW194h91XQX1/KFihQsjUs646JVBvceZQLQAVXbgcSvdD0fw6LTVOhVsr7B
q9l/4JzjQsoa8RaJKv4NorX+4pVJHrqsvKz1JNaYZs7ncpt4Q/zmUYgUr5IhiXYOaWWOJMI2dyyR
+SmLExNHgLKFRwub2sdYe91J4Xqb1iFqA241k8a4plybCsVkcnYpG6dHp1rchxJ5iCSY7fT40JlF
LgtaM1GWqBXn+2is701oBx+dX8WvnGFynwKUllKFnCYswsmRejG9PZN0IOqwHTBuU7rSd89jFLBN
dspWfTYJi7xVDQZvY9stDDAFrEesG4LKv60usR/jvi5ejEzDe8VC562kF82sYg5yFukxVzyxRSRX
4NEgVG/ZXxWPlWq8bUdCEE9wE2GcDgk0IaCxyXN3CTsVWhLa3LI3amIXFMVKwZ4Wjr+3YzO0azqo
Ycz0vjjMSE1mH2dx+4AeQxFPEIn8auFQba8YhLmLZLrAVkpZoXWea3CcLCD97CWdLVzlQlTQ+Oih
qr6EaFHPFJPCgSMamoNtpXrmTujo4wB0wqB+FjRX1qmf3llFHt85vZYDPkCpMygW9nifoKS98JZK
VvkKqJDya7UNPdVeilDjjVd77BFdWdxjlU63S82hD2Vjat7cjqcJNzMxv4/I/h/czHlHfSq50GMA
Qss1JeJWsAbIAdUiQl2psUZChF7xIe+Z7yZ+U6sGHB4pBHJ+w8ua35TcFkyI1EUiYjG3Y6/Gl1wQ
V1gvXk6KJjRskA+CfO47G34j19EgZb0VtlV6m3EWKSZWZ7izpF8/++DQoJaFRhMuGAGbj5QhftPw
1OYbol7c0onjWdg+nTaCG5/HC7FKn0qvox1ajmaVDxGCCVTEd0Q/xngLMcs9VUZF8b7L3Z5guTUg
Ic+DzaerBWyBW7ZJrc8xbCeS7JRHddvSoVyuK7saaYOiyZ3nNimo03pB4wzdEqoCF05rNk2VTRFW
TqvISKIIMkR020m0SNnxT2wJaXpq/eG67eqCL/GXE4Vs9bp2/PCGK6n90Mayb6ys1S+00BcnU5js
CoMIN2LBbHxQ8cwTNKNI55WyHm56kZ+Mt16fwWMuMu7US5kRZAAHQuWoKz1KxkqlHqfMIbWILAYb
hDZtVoCDbn/mwcT3bPiwTyRlisEZH8StX4z2jj/UrF0wIK8lJ7JTlPnUQ6WXJH+kLrhUVS5XhVOK
taWH7krz0du6/OafS5/ekvyhkUKLy1oDwwxmAJnfeuEAgWKglfASniD2gLFRanEI2cmwYRgochDR
jNozKPih1wBGgTRQBxa/Chdj86bw8wTz/zThea5t/rYpjOc3jNbqidtvfYd6pvaRmOb3iufztXKi
CdUudwAJDvjmgc0vWuEFVOj6JtVors5gA6TpZla0a2WJ9mMcZH/HcsHchlQm3gndyd+cqvAOwzd9
ptHO/aIUPOTQI1SCrJXvHe9iN/GrHrZJSyz4e0lMhP+k6bRcB4GF+ZY3zblPsPLCDbQH8LBOll83
xuh3iTPkZ8nwqONIbKiXsvPM54VLY9C7mHYnxzsuk2eadRWxC5ntWn3ydEnulW3HdAITULGnFSm+
Jd9UfY0rB7Uk02cczFWzhmTiTXS4l3StWW7rsfa6wGbcvONDgIkI6zbbGCcIbytTvZqiJQXUcq7C
Jg0lvujmeMdgAL1n6C1trjBxqUdYD+TomlnSaQycLN3V8WTVEB3yvV2Ec7sdagtyYuH4X43Tu1dl
rCiDnbQdtexS8AM0lqWuB89+B1HYPGPR9X75GS7cgxZcZtvA6RLkPnw9RLU4L//4ykrRgAYNRQOb
LFRiV0WsWsylGIy4ZNht4mlI+XS6A4LyOLotF40pcCkJn7gfnbSTVV0NxvNex77hiipwBjEI5bS0
eoLHXpsLyp59xCogsf1k/7RZSDOtneXRW9KWZkEo9aazShKy9AIY8ZZuNgi0OmbrdZ1NxXxCHLV+
hUk7kCxCKs6gXvhiXcus/3Abwx4C7Ib1EVmqUmu3m9PPaaR1cRU4BTKOvVj2Y0nKwTuA22E2AaM8
Po/ZSBqNaJbbHdHSXTZoEUgL1lcw0W9mV7gPoswXf5ezwePouORNi3WsbI69cvR3EdK9POFcv6BO
Nm1TB2u3p9hLGi9+HScHsxUEG6Tzi3EhKzrkbDG3ayeEHExNBX60VW9bX7Md1e9C0uIqsfR7FsIz
OUfKM/yCklVQ6V2IkoUXix9WR855SH3KdJSMN4VL6oxFAxmmqTxEgZygAaWA9NMaWt9YlMToujbf
avqqeeQa4p6hxIerB38hBVB8sd63X7kS3Z+RHuJtaxKYbS14jzs9tO11GhNs4Tvm+mGx5wQXYB/E
j9ZsFzcoqbx+fCheJpQmdGzXXcq936Xza+gBzgTLEYsNtJ5p3tDMCF/JhtbzEzANfnmxgWRX+ThZ
15ULEHddcLr5cf3OtBj64/iJMErFI5Z98Q11mdhuoCSngIG5CinuHUkq27RR/iSWhtC1NMXjuHBT
WdVliF3KKohhrULACgyVfT85h8FzJ7ZR2TSfPC5Ehl7yepwDeNKS6WDNIL3ZjXmMlU1+WzDNF5sM
EVAcJWuLbWSr5LHOGkgm8wIPSbuk+guN6wX4r96OpGLBMqUuUlODvrzKS2WdsjzE3jnNtAJyEUNd
rFAOMYqGM5MgD8ocnF9Ly8mmspscrWdRMTo8u79uY3kzL632qme7L4pdnVwK5IasFlfTMsWGZcGl
cjdC3H5FsA26U8GS4XemifiuGh0yFZXW382a1ItCCnCqFzG4+dNIqvHbKaLqgBA21cch4TNacjKu
2Au06WfqVZHATFXL8zhnRB1cuihAiUXCxupqGA+DMphbXmXIkxszhpTo4WRgoehVVXPf+mOKob7g
MlzRvMmADXqW4lSvFXeYYBv7CnsepO+59cSTLlEVRyv/zYKM8uFs8smntTZgtJUpsNIdpIrsk8If
Dp7GMELG/RhgGy98cWLrwwUX8sk/9qls7zo3AmjpZR4ikCc55hkarvaJ44nj6EdUQlhV+q2oFoYL
AGHrilOyvFcprTc+wfcRQyDopIVmruwZH2ix6Tl8bSsXBxYIKfZQ9I04eJ6AfalzxwfgnFihv4UV
QWV5zoK9wl+/AR3XYebSfbYdCIavWJljsBwwyZKmFrvMbZN9idPynu1nQfSxrTa9zdSIQZBqS37M
TG9nVdq0hIAIouoCyO08peqMLxt0U5UfBh5shHRHQFjZeFeqVryIsnA6brBEqIu2eyU3O6yB+agH
g7t7y8qHLFY5nXVsTQAH5KAOlTcFx1CH6Lxj7URkiywaytkfJFcEVJC728SHf9DmF9cTpZz0II3e
ugoD4jncvH/7nd43vuh+6jnOIJdRUNYbwgyVZfyTxtj45pBp/PZ5gK41L9DQ5hX/xBsEHU4YuOSW
75hZd4tytV5Pbj0x8cZd/QSrnR7MJvTr1RjMNiSumPUKrIEVPsn6QFLWPNe6yT7CQSx4LMQMr2PQ
ZffhZhyDGABoHdqVIUG+PVVdI3h6z5mwtHoRCxoUwm/L7tvr2Y6ZLE0c8ABLJ1swDdRzNu5ywzSZ
Qea/h13lAybzYXsPwLY444gau9+Q2PRVstmmUC67PDNrHyoqNlOfG5U/uiOWUFd1J2Kj3HZ6frX3
XrES30wDiaHNNFlcFIbwuCTFzTEBtLxbknqp8LGvcXxRjgWYRX30OL9+1zJxwo3nBNm88SmUojw0
mIJD0VDMRTlIzBA9urn67UduvklQcq66sRtvscIu+KpFzGA62Cl5jsLrq5UXNQntpB69vYPrPni9
YHsR+YJbYuircYN+HM3ruu5Ig9L/MkuMFTBb1mleGhqOjCOuh7auD5hzmZ56P0afrayp/4Ln4Pf7
/153GHrd/5NtkbaycVbJS9vXP9dIn35D3Iw+y79opP/2lX9ayOw/XNhIbuApvp8jLgCQP3VS/QdF
lBopNABbLNWFS/6nicwOgBmDBQBELS8GL//fTWS2/IOVAv0eHk0JLmuX/yPqEt/xPymlktZHlsg2
kE8QxX9RSpMMY4mbjtGuE/2Dgk58KHhIM33LYRdYxfg7vdh5LRUE3POKea2nvNuZWLkHtSAdBEQK
xNaoC68jt0d536kR79gC67DnUAm5IZsgbEakMv0I8kEYsKKmC/m7dcJqx+Mm1XzLuv8FElN0dAwB
qVq1l40ntSjxS1+X3U1TtRWliXTSkj/FDHOlp8U/JuOINoUHnEk6TbmjZWD8sFAQNFvJcvzi+NJu
59K/8rPRvCkaxLHI1w5HeCaIhW2TJvGpfCyf1lIjQbZeexy7KqVFW2PSKVn7LSsnnwKatDzfopsx
iOiKn6ja4caPo2kTW4G8GUI/KfcTHr1nOs7pnMaUCh5XJ/2xDtLwSfSEXVdoanRdsEqMb2cKtqoV
9EnEIig2ybnPc/PSQiPIQIskzBWCKi4zzrf2bJsDovD4VZFk+GBPj9mry7vu3GeTFW9G1mqIV7Z8
CQU8kN51rSeaEsSbVZUcA7ipm+NM0h05Cmt+60Y8CuYLeChS0+UXz91dTesiMdByJSu/PdD0VF2L
PIHbwNtc/lJDLY8Qjzl7m0Q4/JKUIK4EZcH7DGT12SkCVEmWTTNaK5TmlW+5PbOQSvZsDjAjznQe
eXHob1iynyoe+ltKP6gzRo94GKYEcEkaGWCf5LKvCws5a51Q5v0ZxU16gjgx3nBBDaQhEXboxCyM
t2VFqy9Rxo2ZOmQWxB92fNiVtFUkL9w0+80yWc2VbWEytCwYGoU/NWegsxRlFOQ8LPbw55i6eeIJ
DDZITOKKdxSCmEWPYLFk4qNZluUUe1F4V2EiuZlTLlTQQPpXn5XTjoN5d8ywsh8Y6J8wqZP7bSsY
hEN8hwjGw5C1/DOZa4Asg+99JszGV4loAVC6bbVTZN8x/HWvQhB15Fi1svXEZrkxLx2l1MTsh770
OCPI5LGYxkNLFVXNvnmI5UnVu0gv6AYlG7Zh8mkAGerhIEtcgWsqZDMNdyFKnvgc6JvOLtRDkIFQ
PYh+Sk85OulbpwXr9j6tsk3lAh7jBMshb1VPLmyspL0InI1oDqAi5a3g5esAplEeDzidJAX2Aose
KOW9UJrj3dJRSUipbXINfqFixoIw9CNMXu9azjo981LY/aJphWPwwGDMkGnzFOvZinNcEpTMcZ3M
d1B543uP6qANJSsC7tjiR3c1iEhnMxMHfaDCELFhnONi67LCfa8JLF96H8fTLEp5S81KwmrFNQvf
iSk+N4P9AKBKH/yl4QTJXGqe/GBynodCjwc1TvOvIE+Kp7l3KiA01F7+4vpOfmJlSPP6knAKCxMn
/rTD3MvXDYdDTLKx1ufUa8i3iMJhzkgLt9llVdrsx6hBt8eEFu8hhZXnmKX+kykg94atdB45Z7rX
ADccfknQD2RlBrvYOKrhrI7DwdsPYojOy5jaIGwjRfA06a/7uC6+Ui5h3tXQdV4YBfprGl/dbWgv
ZKBdxXyY5v5tWRbAUGmEwbqkObpdqbC2D0EzRlfk6tJrdOoMZrfEFQloy7af2EmM3Var3KLfwda3
OuuLex97/APjGT65mmaL+FQvo36O8kIAXqjn9gsg7bLGbdyttahpUmwl6JPBP6UXUQSDbtXQRDiZ
FghKlQEjHpuOKjg/PrmCutUxKG9F2kIpsi3ax2poYKs46G24wHbB5N+Pa8kHd9uJgvpI/rOyx6V8
7JA7yLARnLaT4GzSJLpBePC/MjdIbuicz3Y2YvypaXtzFanCOeheil/Zgl/TGMlWuyTzgztQX3Xh
zHvoROo6DJpskw/psOZeVF5hAUOareQwbnVR/LK7vNpS7YM11SvVq0Vnt/KH11ThvOGjz4mUk1/c
OPHGSjPz7VXJ75R4wFZ11ry+EIrWprJwFNAjk9AAt5eDBKdlJ2ccOxr6r7LuEXr1gWNreYys8CSi
VnLyVpPYYrue3+a6RAMKEY7uHbLALps+q962FAHCQH7ikDvtQKb5sKvqt1xgmcvrHsG+TX6llhnz
k+M5GrddMGSbMfJGii2GZdr1rDMebOOlN5Ox6p2f1f1t6zhXcPM+hqk+sCSpgQZhyGHzNqyLebJv
/cq5tsmPALONmeFZDeCK4ihQcUKmlZRdF6dOshGXFpJJXg5MseB/B/pF9o2bntCThnQdAsKeNwtZ
Jog3fj8XYGvH+mDa/LOY8+IECGR4d8lhgWyK5+QmnXuzL2MbbnHpWs1D0+MEWhqAwRC48U1oMw1X
BfbeYucULb1VM2f4ZbDc30UfGcDMhZHZ1qv7mGHGivJ1PRJXXbNb4DmQOF014eBBzcZiyTheVpi6
tOrHc5LFOB4p99totqOrIIB6lrvODdViZ/4sTJWRBInsdqJx12HQj0hleMFfwjD+DrjcwTGwUh37
GwlAcJd1TcpCJ2weEmhEq6qXBT3axIX4o6qGqgfgFNQkEfWMGrZoWIpPeLUxT2ByaNasF+a1G7S0
KEDN+tXhPP+I+MGQXIi9XFicq6Kw4IO5dftcaSrmkaa3OWsyzufFcFenYfRy8U/vi2WUP4Az8rfR
ePUOe7FE88tZiXF2iNrDWAaSyFbdkuzDni04rnvlHc+AcU+c1tz6EpmeHkDvJVlwXiOdTqfG8aON
2zTiWBeSTWUNh2Mx0DdA/Cf+EVdeRhljv3w5FGsdsIt0G1curBAKNimbwgbHEwOn6rNnrGxYOiRg
FEnwqQbc7XRyowV6nz+VGCL9YkA4b3+73sg8V3EpZqBhHKE4QgFWp4CzgNNgbQiH3ltuw2qjwjeV
1TOdMkVYfUruZ8gdjBSyKwDd+vA46x5sjrNAYUpb379XyJDXUdiMu6LuQCuMNpv5OXR2NWE7jFHt
WoKKvI3McOU4848NUI3TKo8pIsBM+99D3m09ilDxaDJq3QZZ5e1KclwA+ViyWEuFDo4jFKekbZ76
sO2fZw8M8ZRMEOFszO2Xwymg5W7DITHdgISHUzFG7jYLMUXNXh3s8GJO8dp1p3e+yFxzIFx+tf7C
ujsV6c6Lo/Ja1JlLoSg7o5WnhpLza51oROrM28qIZjQYDPFJh1rf14ZneTggXcXQe86O1FQLh0t4
L2xizoUos2sTWxmF6jio7viEsh2HXtVecw4p7svIkb8XQW8dAIeSNiOHEtLBUSdUBfk7iMPgRkGk
XiVjnDy6LVlwKRQqEJvMBL590d9w2wTDt2Tjpmv0FwuM4KBL9kmRlw63vWf772TW+m1JpoIcCw96
5iI3rW/quSmY/FFDj1URdbRsyHrm7tEnKHVTuYNfTECz1epoST0/hNSALwQqhlOVaCJ/VlCe3Cmb
X0YQiuepiN8qpcM7Wn8ytn8+TDVNEnLO3D2yULado7QBka3sbdFSjjfHdnXb6pQnXR1G25q5aVsK
bs5DoOB9FOBXBEcZXmafwr+BGx7zY/UWl4n8wPudnewIEJxsIZz6dk9l3xINA7CFJIrvIye3cGmp
YevUy/QVYoQHzcxzL/QdfvLcGbiNPMcnDQ6m0s2z6k306hPHXzsF8LWBgahto+MSZfsi6OujXcDQ
N5W544mKccNl5N0IOXSrTFgbITChccwCq1aPX0kyDk9ZUBentB1nLmtjji5NlCc9DZTpdhkySZGF
hzEmTyhYz9ZNnh51/j2yL/uO/No9pohJPiOsWIkxb79mK56vchaMRCmSPIMZV1n7sBjFFu2q2hHN
5+XzRu/MfpO4eJy1d+OAey9WVf1LcMHcglql8sEBqJOQUFhx9GGcaALr0OsZFiwW6/UUJfNjGCYd
80KafxLXWPhT6py8/xJ/cRhzjtDZ7Q2NfR5iFfk7y1rGh8wsWF+b0rXf2T1bH8Dqhl2TiPqAJB5k
qyTI2RcsU8Ghp/ftu5YmmXVoWJD74K3WJgiynU93DTGfsVILJzmTrOuO90vqIHuby2nkyhrVvrLK
cVXCT3IxW6rmgjaUyDYDLcQmoeWXgd/0wfVU4jsIgahPhprqAOQ346k4scQUW0plfjfjdMAP8ORf
4GXKpuU34ZG4yoCqHzpfRzv2oc3RuFV/zPgr3xtRmc/F2O02QLV9sbBZXldzFX5ZzEzAMYdyWJtW
BnveHm8bFEbfuEteX6veK961Hw7MRlIeK8FIO7iWxVNwnqytnTuJAJon0T8Jkk7XTVlyi2+SItg7
bkwVxlgBgYAa5u/CNvW/RAC6bBV2bEEB/egPVocKTieUz5eaEWlbE3K/7cclf2smWJlzHCYH6kWm
T4WdlWdHVuIsAid88Xwu95FlmVMml+ne6tDUVnIkzkwFnLMNM2hmC0rFQ1AE7Sfh0mSPPl2/1Tzf
uMV37lHPoE5VNrY3fu8IIIs95oCBaNfGwRR730tM/kwshgDrEpknq1TjpVnBgzYnKwqoh9mFUTs7
/nveuc2e6NpPgsvkRM8nZenznLh3VIaJ9Zi7yQs3DnyKohviDZiY4WbSi3NqQ8fZwXMp3gaZMbni
Bb0r+bgjn+fVLQ0Z8pa4PpmUpVtmuttxpK6AEXd3GWLtmeE6BagTVfOhTR1uNQ0P0YcI+GtA8Fnm
x1oV/j6zl/YxrZlhwf0TsKApw9sEnGKunciO1rA8u2dFMeqquki8c5dFFFL7yZ6AkuuvggWq8Fgq
ZwVQajmxm6tPTbOMb2xHzFPAFHo/OCNPkyV1XwpnSk4Bjee/Ij3wLArH5VYuEmI825DouiVAfFN2
BlonpdsrmebyKGozNSx4FqBIVarkp/EsEr4BIMHPQtlZg3gAy4yMgUZrSQNEew0TFrY+NWtX1tLZ
W7fyOe02IfgmGtnqG57j9Xs8hfSg6gYBG/7xDaER6GK+U52JZPpECDKNkVhOK3swcjNaTnErm5kR
K6V4ryFLm5g3W4MHkyKNz6E3Ofu2s0lLO2Om3hcMFAwNWON72livrEwydSbQRlZsRZutbsL0Lu1U
xFvrfwIG5Q5GgeeCaLUTpNQvf4e9RnhfGTy4KoTSusooA+lYKaI92NBGDjZbjU1r5bSi54IqJFIT
ZlsuvfpleZwvJtZdNCVkkMShTTRFj2ZVh4LWefwlumG8tdT0mIRpfpN4MHukAwdJTh7rwv9e/ff/
xjYl6or/S+vrzed3PH/+j/8ZTf/vX/qnruv8wQTsKW0LSpXxPv+7rov/lfDnxeTqkwb7B1nXoaSS
L6BMybsg4SlN/jf7q2P/AXGcbLBSWPV8FwDUX+yu/5X91cY1/1dd1xb0QyvQnYT7hfufqsJsUGxL
tnS7C7/b24iWkRT+dny2rFS8xLK3X/0m8uGecVu6ZugY7RO86f7ojwlQQ89Jzi1DO0aEkfJ0xMng
aSn7AHBZFTkcpan7jl8iOmJn+ECV/0I2F/Na7TibyXIFXr/8oWHR+6wlGIA+Hsy5LsULC/jJ4rgx
PiV0ZT5FS1l+D1K7Zw7+6cHxcOurZYmPbcRZpsjQmlHLJGBmepAKGtJja8HxRLF5DKyXY2KPI8cX
NjkinAjzfTCExFbTROXVyWmbh5KKk+WBLngyGCpeiscaddZs0qQ1j4VN3c9p8UbEkQBvBF5FPnvm
6EQ59zDXhPW3ZfkDD7KmxPTpFuxvrwce3MHJhI7W+EQ9p72f56z+9kjqJfsomDLzYtlR8F0ty/Rr
saHoHpw2aGBuazfDZDpaapcEAR4uizRgcZa+LsfTYknz04e6r9h7Fs1HjkvnqVKE5Nw29O8djy3Q
mKbEfJB4TzW3ULGvcl/9glLiMbYpVBpukS2t83msOK/HUw3h3aA32mlEkC+0PQThYBZPXlcl70Pu
Rd9DY7Vfk+j0baGTWW87ylfg+6McrDk+jlcaf+OeOMPIyUu2xZ5XxcMnLHMUp64xAVNAvRykAWnE
2TS6dkmOZx8LF8cDEQaLtZsoBYFdnxSZlUPNW/A3MkOjE9DEGjE+DdB5IErHG0wcPDC8zHH2aTli
Xq7T6Nors6+Bas8Vx8EMFnVR4ZJNovTR74gGcfbHLpDzd2OiUuvUWmxSPN5UfYpLyqYjuPSDhOW/
ei0D0NoWXeZ+xDVuKIZFs9bD9Mu1K4hGkbEO6SS53SLV7Gk97eNNXwTJleqLhwvpAYdwG19LOct7
rWXAwJ0nNxEODUVl4xLvm1777PaQEmFTWtRdt9MA8MmRwKxVEnFe0p7DUDIQ28j+1vSAVSGmiejU
MdLtNUIlugRAExqlDW2mZfkAr1Rsk8pGRPLS3lmx8nwiYcmw72mAdzU7bOZQX8ZrY0j07wBOocWK
sFg+Jd7A+JW4aZyskynWuJU5W2K8BtQ1HgUwLawWw0LnRFWIpDzajg8/FyBW/NaNCQ/rwo76S9cU
Yst1MwM02cTZiMpNNs6Nd5C/nGYdW6N97kAzIjhTJfhOiBba8IoFjxUy8Q/eq+dCVb2VXhe3u0Qm
8bADdGRLKEGdM6/hKbtyN87TLDbpxBvNfqQkpr2i4aqcbr1GR8MN2Gmoy3aTiuIxCfhXD7HP/MdW
P7TH156ryyeSwnppF0YWxQqcOwVrmzlgoELBZL8aJ/0ThwR5JKMQNY9ZV83+lvxXkP4ezVxfG4i7
fLBlDQF4XuycKS4enDUZ5+x3PvZBu3XDsEUVxW1CzpvjMmIky5mB8i+rzSFC2xBmiiX/aQNkUcCF
nHCgi2XdkSsTc0wNbwwgQ+vd4+UpkWul/FbWVDoHiHBBcho82f5yg7xFV48xoLKRZxeA7z3hJoFm
XQJ4e4ZCsHDCymxvB4YJL4aom2gd+6ActcSGtV7sQDqbUFLKAbRgifsVN0iCbOicDWNXR4MjIXzo
K1nMgXCVTxkB4rRsx3cD3OnG4Jp+rTSd86tRsnUaRocYb+ty+GfPPG25D0UWcLIA+dzuxxsTNMEd
Ya4cp2FKuD1lFrmXE5qZR0L8AWAUCanxX9g7jx3pkSxLv8qg9yxQGslFz8LpMjy0jtgQoZJamNEo
n34+/pmozsoCCl3o1QANFApIZIZ2p9k995zv4NDHdV8nzSnGb8f0WE7WyZJzdtaazJFnKPkIEt15
oY973FuKoZcklsAGM2KTqTgiq91kmLCek6HETG9P+S7JjGRhV770B3Puw8u20UYE2BQ0A0MaFDS3
bm8M3fQfLGmmd7IB7nOXWsVJAK3cm2qI7zkts+AgLb97bKx8+pRYEr7Zz46Po6rG/eDVDyGPJRjJ
EmFmlw7NQ44Vjqw28QKuxtx0DxhQkyPccGdb4eE9DOAuMwQhPTiRl4dZug/KYVEs6sRbAkCVVng0
x3MhZsY/XPSbOmtchP3QPOZaV+++X+Hfb4g4j1iDe2dXDiiReDibY1UNDXB50hUezR3kPxpt5fvZ
4gcm1oAzgTTjJaVzThrZdWK1l3PlkLjq1NI8yXJkMxNP1RpYGFr31Lr9cC6KlAxXA7aLgmNWk+8e
qbW7gVnnKpdFeFMrGHVEr4MvjmZ1CUS+eyN/iS9mBPB0AWIiOVckfflewD7de86k7iuG9QZXyRDe
8L3odzjS5nNhsQje9LR43NvcWE8Z0Dm9jYWPopH/iMAuuaYvRP7jKtPX/PXqN3OBiTF5GgK+0t6h
sV1AwU37zWzAdgcT3jU3F3apYV3hCyVigTKQpae6oSCOKLui6awZeL/5k7O1yMrfme1qKan6cL6z
epa8D6DxDVTyRr3bVs0LLHH7BW9aI6tgC910GPHe0jUt5ODi3m+Huwk2tnMCjVe8NmOSJDezq/GH
mblbfzZjp79iOBmIdlOjjIuORQOOP/w/+X5IBv8hdGdslo5X+hdtQMBmgzOc/59TEFkRn42HmWn4
/oBdKeP+bkv+ZRFr787NmZe8EY0Im75jgTPrar3T+KZpukm9Cspwghm49SZG6GXUv3kILCzAB/6Z
7Wz/mzfq4QQlvr0chfIvPCNr74qmGRbc7bNMt1455E8lEOtDKqvunKWxeTBFDAdc+XwiS2UlRkQw
u1BNOg4bDFJ0DPrFwHc4pPzLFXscMpdWHX7Y2Vk+ZFjn7k5OzvyRzUb8pbvJJ3DQDYDbk8CFc2BP
q0mJHZA684cnRWzz4XUkK7pVNhX7mBtZBMs9F1MGIDqQyYpnQUJUpC+xtvM5k4Md5s17SJKf95tT
j3tsPJkFJB0GiPZk+1Y3WiRRRib5g7SNd3bjOP5w+r6jZFP1igueEZ+ZoC2PTReGNZ9vaQf8aZmj
nO6KFx0k8gscm5yRzqBXMmYPJBH7RtynzTyt9vX6sQlpntgo1WCGCzJkoLHNulNN85Ozg6NC6Xpm
z1ul/HA5ctlpaE804+QppkyS5w595G5nh9CCq9CC7B9zadrOmCiqyKEU852CQY6awAiXG1VJz922
YJo/tG68nZ/mXQNJqihunMxWLnn/yioirPGMqsDapiutrJ6SEjY2T8miw0cghkUQMQmQLZtT8wgr
Bw7L5E/uKz2wQ/pQTH14K12CIxA2nYAAlMHxseYi0Ow5mQGjzN5FSoEclYOVDo5O4xiaoT3FCJvw
OzuaGX1IntbU+3iW8u8A4Rk+qZ/RfhCcOttWJP1zumgkYaSUW/q2uLeleMXvSlJcw95EXOq4khgm
hXt4C1lUDol4GESY3eTDgtiEdjTfeI4svqpkcu5ly4P6KBwqJjfA4sTOGzzjmydevud8Fnt7DvIf
DHvtlquQ94RTq7HWdZC4N2nogsONDT4K8V2gztngFcaZKAQSpP9WQDC7rUxlfDbUNTyw+VHZ2e50
tQZU/d8ARGXtJcUq7LqXzqu+HXfSz8s4zcdyKYezjwUSDKKfUoBnotrW1M4qnBFZzVPoKGUljmTn
jSeRzOXAxqbtDiYiFAstgC3+nJnkexBTdtbcqz6q7bK8MItqTCMXFM/LEsR616R5iwOHwAAeCFzG
+8Jq2kvdFMCQjCRTu7FOgAuxL0IJ7l8nU+PMTJpsCzGo5xux5XvcmOswJdqLKXUw0aiWJ4+buHfZ
6OudB/weI8CMQcXk4YXnNH22CyvYuApjKa/CYWN34W8N1plOOOo0QbPYyUCXe3Sd6RDQfnKIWaH8
xCzdbogs8vybof/j6GE6pO4HEwbtK1iGXXdrT4O4RuhpbuGopCeZt93emo36iOOlOEtEpq+x0O2d
b8xxgBjL1Qh3aoN/wUzYzI7dkRx/8s51psPxm0Kv5dHc9Xyj8+LjqJS0HvhDE5/xAGSHNlTE+pO+
u8Q0z0lNs9R2zMYvpgd9sqjqgTRB/dBuqEf9XcjaHHf5WAanMk+D91ziOd1iCdIXIy+QyDBmdVbY
/bksFvlFSC/QxxLI76U1uFtRYrIep0xjbVrT7DMrRdjGXiDDJQneqZSpNsPPfkUMut6ByXUiWeNa
Avhs78G3iDtdmVSlSgL5ZyELzY4nbU+Qk2S+DTxl3iC7JRFNP4I6yPiRl/2dcJMz61GgNqNLnKOA
1umVC5Z+Ui+dxS6YPyfaaZFA7pBLThGsodkV5XNfPpMdIXCSCKow00r0HLBsGjCNfGRtMd2KxWaN
aQqNFWYRPnItezaav0PnYE4d3GgTo+ObsM2bou3UTYGf8hB3+thbjuIGiMLPnOb0UCxVHMGT915h
9w2f7dJdVWkpz12ZV1uIEUS84c8mn6QzTPiG0wTocmr2cz8HV1z0lvNAmOKabqf+oUr52k4gPQKf
Njo+VAjJSxQ+d7VU9jXrnfFR+9zN0TupaehLA4U8DrwLbdnobBWFZnp2us+gJhlYhv509sJ4fIgT
r2TO0eZ+pKcLc5hw945hiZegluwIKJtJhu2ghsXccRu5LXk1yl01SMoyGmwdO2lIj0aCoq9JTto+
nTSjJZHvmdqYhg2nfcdBjv0jNfrhN78kvUiFygSP0rLrmslE2/AZOE2+lW3QXlSU1XTMl6x+nxKF
PNE7NrFEEIxtclvlrfkcZ0PD9buobrGv2u92aogbOy+tb9ACVAgXblnlm5a/w6lnutlDVmGQQG/N
ngs5jR6JttbGS992NSXNiQx2bYKNeheUcnkdUqxfPgrQaaLwiXlhcupbAiK2OK4CyUfiGdZuQNLG
6z1MgtiUqznDdK2NB6tjJaTHARrM1LcPaenrD5vCoY3RWdXR9rJ3lTfp2YGhVe/Kld9qorZvmOtK
7Axx4z1K9j1HcMgs4RMYDB02W5UrtlL24h/ovnOMvQPjlfXTGqt4hkhkm4eWU9MhnlGuV8bkEqTT
PhtVzi9Chz2x5I407yYfQvO31pz66wC8xos5VT6FvrMTE2XQfv6a1ZliZRfWlKrkEkHVJp59Yfi5
Uz2OKy+s1tZAaxRgqO7cpBNAliWd4WGOxoi8DoxPO/4bpOEq3EnGt4ODOIdDaslMyrgsb7li6FRs
Bjmx9uOIablIaGZgNDMewa4Gl4ZYuogrJFAvlhPvvOUydc0jX7hn2Vf5jRU77leZ98ELygx5E84j
btKtd6iLsr32wpaqTJWAMMnCxLmcZG/trTAtv3OjNeKjpAkJLmCqiPhaCzmMTQEKxePGh2CAf9qm
h0u0I31gBFfHq7xwunUs7BP0iJKgFdD4VmMC6WoWDm2bjB7pHiz3Z/DeHv4OkFhch3Ma0jexWUGx
7pjEcrqh5oAubX8wt6rwtB+5qu1fnViuV2UoR5w5wIEeC+RAj3R42d9gcaOBPatoYYjSihfmhnO6
EBcSv/YHCAoqI/o0IShPOIIbDkfU7BOW2FBkPF2MYSs+MbG1L6KygtcFZP5Eojs1blkmODO2ADfo
ItbB8z6YYQTt6SRXJ27i5X7AC1pG8dx3jHc0KOJNyFkDbLB2JO+unNtDzTIPbk8duAxdMEb3mlTh
1ssC70ugfxjb3IZGLtyyqHnK28Fr3gFqPViipxBdCue28kznWFZ4wXkFO+V9bVBMBf6cNBMGCjlE
NgXSJX8SUV9a+Zp16GTFm6SiT6ndDTA65CG2K6ism1HHVXvKQxVjlqis/MAiBWgpxMPpbRAMWPwk
QffczwSIsGxNJFVGfw0D2oVeiEPCDcTaSfjroy9T6zHwAxItrg4E9wSsdWewaoQ7qDXKP2xKgNEt
ssmw9jN7LxbXA/yEi9Dvl5e87hm6eHkCgimSyfcs+lMmwmTEXA9VjUkAQcTP9rCkawL6ZvlNAN2+
IsACyaAsVr991flK3GR9op9BCuYvcjQHGEFzjE12hO4qAGX5HR5at7cIZvFSga0c45Sl4UXCGhzY
loLiZ5qfbB4/M1bmz3geNToIBDn7kudEVm5Iz7S8QDHIWCeMoao+JEE4OOexGvplm+WT/6W8Xj2V
wk4ZxjKajsDoIelB5fJnMEEC7ZFZwMCr2yuSa8RAnOQDu68P1FGhlWZhHlzTi8TG3Of5yQM7T0Ao
Vzz/MSWAETa3GDYXPyprC8GGzjFpbodsaK/zqpxGRNpiehNxTrGUL/s33knKvlSm2R+SNun6y9a0
yTuPhu+EW8Ppku8Yp0S6n+w+57IX10SCOZZ4rkz1xH4pdwb3YgmbBSBvr6WIRo5Jd/VzjwdXkA43
8N0QhYPRdjnXVJGsU6SRRK2aqOleyqbMdzaE7zvSIEV7IPhek8Eqwm4rMff1NLm48dU4rZYEpfNl
J82cZOtYVGs2zAy1u+Gp6gzYeaY9+Guzv5xHr5bR2nm1ROXcoqNlCs9x1PmC58CShsF1t9Bhtik5
2RjBCFiD7M+JDQYO2LpDEyR4gMwxQSyaG77hxJhw73R97cX7srJ+GwojuFcY3lEecxLfrtHoCYtN
DrzTS0v6YI2yVfWu47GZbISWxl3CqBE82xlo6oQORwYYmPkcLtZg7Bnr8YfijZrfAZGD3s4zO7sv
pwB6KhdXCVPIz+4LGAlHEFPpsAf+5z+3pFzOyzwkz2ttfbch7ZjflrJ8bQ0n3mFM8YtTziGyi/G1
E8nXwKn7Ka4/WOgY303Wzo85IH4DSiNBYOzYrcZcwVGoNlNQVtfMkFNwpDgQLRsHwBeXOfVp5kH1
hEWHpvkGlAWxKSO9gPQeBpEGpCM3oMGdjSMEOaW0dH8sA+8TqoWznxAUzkg6LsRmr7/tcBeu0T3M
LpvFH5ejwwv3Xsuxvad7indAXljZNrUT+0HJjmc2VkH9WIBDmfAW9e1+QV9J9vhIhzSqjA4lymo7
sexjF97BMeDliwm0GRx0yywd82vEhmLeL4s1LJctOBdx7CbPYT2T6sCFFGJbJz2nDyBZAY9N1vwB
anLnGBBb6T/D1iaXcvxiIUNsGFD0K3eyyeNsy1PxQAkdokVTBCTmlUgelW0Fj9xFSc2bYeobkckq
yuDaJuWL8M3mN3CD3EUdhQ4QBbhSf+wO5msUOFiVajEh9ss+AwVlTw7reh703CiVqP43evMDvFrP
j3P785//8fFdZZR4d1plX/rPkCHbZXL4V7Gbm++sS/8hc/PHh/wd2eyCK+EEF+a6RnUB9Pyetwms
v0HKMgEQmURdfu8//yNvY9vAhzxSNfyBCZgQxvn7Ytby/8YO1xJ8jBX+oj3/O4tZX7AW/kcyUeBR
GuII5hOufuKvfKBswBTkNrQn03AkDbYwtF4xHhvmVeqrdKf8DtZsa8WYdDxM73ZZxZeWqMt9XE7y
TBba2oHPqWC4OBnk2LhN+o1tcwfZBPHoq4Nde+pqsjIaskKee7sE2dCiCGtUFxy38nXJvJIsTVOe
Mgd3dgX+8thXAxgEzCvIFEl9k7m+qzcy0UO49RyXq0PFGUhfBvZFGF+uUvXJDkr3nE1ZHG56yCk8
xhzjaswV9grwMQiXmAeNHwB7qlqfo+FnFir2XubIMOfl2UVDKxHabLE0l4HniBfSsPa0QylBMVhJ
QQ1+P4X/yqbHd4uYkj/nunwbFzO7gjP8GCvqDbykGk484tUHtJL07NoyvcdluUb23fLKzHL7gOW5
o4wRW3U24+AeoPQxr5gw7VW5B1O97EJ+dTsryVOOJMjFLOnGe1Uz2RdhcBU0U3mGsppFxDy/7aT1
IDU02T2zZH4iz1DuPH+Y36elEZeph34NO5+YbpQB4KMOMHCci6KhjynqTAeluethB4Bso1PRWLuu
GOkMF8d4aVmoudPICV6lfvBkJYt5K+YOd9NQluGJOdXumLPXKkBUQoRMXEIfsLJHeRpZKZxFQgvA
xmxoqUW7YvarZEBYslIAH89ja5VMk/R7cu77OFDB9ifhbTckqz9FE1Db1zO0fezfeLYpT+WqEAcy
2yYIrdleuFyFMcbkaDWdfZ0NRv5uDL0NJBMOcs2ouf5IA+t+8E9Pre68naeh0xZdNdxoyy/5U4Yr
EcCdAlLh9sjuPbCQsjYV7toXYp3iuWktRZvXqKy70AvFjaAsptp6Cl8l7oDyWIXuuIKQEcK0CQNf
ell+19FoyhmQJpIjeZ6Z+PiRhn1fWg1CVrmqDRho7lPy9RgIC/MouJrioK8qLvjF0Bxl6zdXLFr0
PhkebJVRNj0Oex/Nqxmpim6KebjuNb9ji53FG7eq/tZrFDEyN+VyoOob0AkQL2eLDOq03BWyXGUf
g18ZlTKRYkUE84fdyQGoteZdPU9IX0pl44abFsCdVtlq2fUhOERM6hPbUcMcf8jBvDEWkPeXTn01
ynA6JS3bfwC4vjz2XeXi7JtoWVu6gHAHrXA3OUw/DHpDXJ+hLiiKWUYLIrkyM/+uzsru2SpUiteQ
SfyqCy31Otm4/reWarkS+dytz14b9xMBbW75SNmJyHbm4ATzu0sew3nAGoBnF9T6N5C/BondkkK0
lwGv/ZA5kuPQejGSdJpOab7e/Ql10TDaOG5hfjkijsPLukGN23pgavlTNEXIDtoPwJiS2nIiQlzz
EzkDa+v1unohww7hNG0ysMPE5vJo0V7PjNbzmN7wiDaLne/15UuWTVjVQ+6zEQ/7516G46Xl6O7a
GM36qVSex5bFxgy2CcrJ/PZpWj/Ady+vKG8pkOGMeD/onIx7TY7gprGIBtVdbL2VaiojX2nvOPEu
4gnbJmgBun0cMxspojSxfE9RCW/8Oxl0c7e4Iv7JjW4+FsxC32qc0Jhsk09sxZmVULcNlOQwJY7X
PWYGgebI9bsgwRRDF8n9jBd62PlwcsXep6PcPSWsfLaaG8q4y/K6FMfYnop4W/VjVV4RTmztU8XE
VO08Gw/vxiqS5ZEl5eoWSV3kLtcVbopx1eWybHt1MnCLCYurieUTxwtFuS1MJ1hjPSRNu42bw8x4
wF1obRIsk5uyq8pLRSgoMtxpmjbQIrkNcfBsqrFrL6jvREbB/Dwe5mmqrhLijE/soRN06JBGjMW1
2/de8ePQqMhbAkf71OLs76Vzxs8J6kL6FRFuCJt+fiwSTI9RnFXzl+nKHHNsMYefqTTYjbS/WgDa
X40A8692AAZamgLMX60BkFEgHhRrmUDn+2DbaOOkYyD+1TcgfnUPyF89BP5aSTBWOFVPOW7BE0l7
d7wq1+YCXFO8CzqjOjdrr8EY49xiKEd6zNk6MWPQgIAdWu+7UpkfUi/3Ljgmh41T3D+YU8EEgBSB
NwAIkk/3FF2DHebTQnyoX6ULBQWjL6r3qGJwBZ6WI1P3kO76XyRLcpVcM+Fh6cicx/kngZv45LFh
f9DM/wT0ViqmcMzwjIEeeIVhu/dWJ90XowurMw9s96KjZROjJVGYcZyvlrB0p6gXKZOSV7C7Jb7x
i8rZWeXyXf1idfa/uJ32QjUCo1XVrfbzkAmb9QQ58k6NRn1wS9f5jYsTJNAW6NV854CmffJSZ1g/
O/HbgtRgcsjYBT3lU87zzkcdZjvehFrt2FrpG/hISJXGYIcvMIjxO7IcxEyLs9M5IhwOcRT/4pmK
X2xT+rPouOyKjjgPkOmVf0q9tN4FQ1ei2xbmjfrFSq0cDO+RWjGqjQf/f4v9o3+TK2a1X4Gr4GJg
r4JH7B66FchKftqzI+zvcFr7BNHf/EVvTX+RXG1oODf81PIiTg2zO4rWxJdQpH3305XQV7dAzJIA
J37o+seGooYAxcnx0ygwJKG01Ex5YMNTNVDrdEVcZzJbwmS1Zu2deFb7bQW2V9CgOjQXXSqdNnJH
+RVQXHVs5eJ/9bCKcFBMVPHiaDO8FbtCg2lLTfHajmwmb4Dt4R+a+fBiZGBqN+bc5VeD1TwFo8RT
XrIetnY+nqQzuIl8l1dD3rMWqr9N1yb1Asfrdamb5qRkAThoIGZwPRUtEDbKbjRbb6TLqs/RMErB
im1fF728zTOMa7ToasMiyJanCL8SFSLriVMgnoSWtU88e3yd04olaFFgL9sZAbsHww2SJ5iV6U9f
ago8YwJpza7pm8WKsqWGeTklldwuWrWSpzKaMtwmhjnfckS4je0ck33fx88DmsxGOqk6KLE6nxDX
KY2bwQTO6YEL6bGAvwKPOGe/5s4CDpW5CE02iN5RJ2BvhSDs7nC18QjMqqJ7GbOQTFiip4hzn1aR
glflRRI48VEnGOCbIRkf2Q2MUYmWtqWmcXoLpSjLqFOm/Exwj+GwSVPna6qaCIcW1vNmeUtj8TNQ
0IaQYibHLrZJMQczyhp7FuhP68qYTVhcoUQVWUoT7pza887Qyny1XE6jl1QCS9ssk+PdOvBBTgvE
H/xGqkQLTHQLtIlaFRswWFgXn23iTQycPCC2lJSgyIkgNVghN2F7VBwXkeYMOE1Z2d43YTY+xxoj
lzeW9njo8JD3RlqfweqlBiZ4tNmj0ZGK3qi6xtdR2+H4yPaLvZUn+aahelefPtTBVxvMt7eFxGb8
KJdOCO4a8OzAJak7nkAmdQWm0+I6KJru1mzH8NI1LZxCZBDDWyp31YNpCRqXYoEwzZq1lu8CAhox
wzanFpoL2vwWICd/9YnPu8PXLFnOvPG4GGZ12nyEou8eibE6sLMc+7aarO4pcIgv7pwWEgHOeDFz
zrKgJllhhAe2jdORV8+Y7qvU7L9dPYfZsVmy8EwSnnyzCVISVh8iHQr47LAJzztSqfbaY1yWFZXW
Rucnr7ZvC1L1Yw0ssy/XTUbjgMLkymZ90G3fX1hiTK5GQFbkKoL1CjbQZB2V1QJ/qjSpd9hwJwRr
FM7dJfIla0fIzygMix2b4SGt3eqHhwSEn3H0r8rAzJ3tPJEt5nfGbnYIMgrKMEFQL0fpfLy14ua5
E/lw5s3qRhmLhmhoHevCAhyJJFa4rNNJsPJUhUjg0+m5xUAWu5h4Vl9QsszJE9F8IjuwYPmjE2f8
nHovv1StF9owaAOoakOnrE+nZ18/mbRUZ0ZBCI5uXLAtdbtr7OmsYmJuZLfyXeik5Y2TL/UtWOvc
jsB+iijsYDpvQHmdRtWRm+Mh+RGWJo02Qe+9E7BcPqdSVjjzghmWF2aRz9ZuasL6ZfKAcl282nFl
PmD+Yv7zOUOuBwCo4wGfTsdGwrd1EfHGMu29NuFyUU6pzjZvix2hG40P0DiOAVVCdf2AGQWKJrxK
3MC+hc3RbZ1h2+PFPs9JXVZUzOsSW5iTHqeFy8VWiXJJI/YM6TdMQC6LmCl30vOrAya4Jdl7NIme
E1ZIt8KK01PJH+AR80T5wPNCXiYOPwY3I6vg6pKSWB6JGcwIf4/2SFcdf9CY8evNz3naTqGbPMhm
efqT/PEH+/j/AFG6xQWk6V/9J6c3BGa4Q74ITTP0hfgLwQNVVFZOq5dDoaz8jupHfe2ma4NmbfkX
UNL8g1XTwvqvv+jaR/wPgOXQJ+Tm+EGIo922VlLKnxtibQA8S+wX02GkW+iSsUDfYhVutg6Jisd2
Uf2ekUycunGUP//6K/9z6xXXCa76rM3ctWXL/Mev3Hre6JcV3bSSDBpXHd8FS9wI40ynIpnSEiTF
96+vuIYT/qud+Xd7/VeDVZronf7LP/7f/0lH2v+3FBzTYk3t/ks1Llo71LLkQ6V/FvGQ0P74yD9g
4QQfApPo0T/1qPk0IHMTMk0o3Qh//n8xcBzzbz5gnJWBg07yu5BHkFOn//kf/CtCHOQoBFIw0pz1
bzFwrL++lglvhKGJd5vvAuHQXiW7P/Wo9SnEZeIH80GMSj5VsvFfJfjGq8COcUOxXZvetGF+xoWl
fmgeqmFmdnMkMHIAaOzGZofLRDGTGuErSV8aRdhXbi3WTd9emfQv//ti/G/pwjze/uUr8bav84/P
P78K7d8/5O8vQZ6SqAO2A6EdHhHPld91Yd/hxckyIQgEwqaAXf93DpODLmxZPodD4Fm/E5r+eAna
4d88XikmH8iTVwjT/ndkYeTnvzxPefkJz3bsEDGb/7l/6X9f3aACg1Z96PuhOyradz7qTLQgfZ34
lmhFdx6lOW9LVh7Y0YJ0w7GUnNQU5OfQrOHDoHY8B/XsfYeKThDp+sbeRwhHucsnMmx1umMkEhtU
kfjCrRBok2n5EL2LdySjp4MWJjFVZ5KfkIjDAH5wgyVChRkCFwc6s8qz3bjf7G8iMunVRdG18mBX
pbUikfHgy7YnXkiYAM3Ct55KL6PdmB6n8gJJo6aSY15uOI+qr75oIM8GgvBKxsWLrzfekAo19rYL
EGHTYmR6tk3YyMqAEOzOfbZVYVy800lEUnzhq8a4hNjKctv9HkxnOCHEJC8u9cUno26cLZI8QOK6
uqN1usEHmuqL3JorLibBdNMbQUD5tsfqpuuQfDCOT/1tymLvaBSiPjfJ2IPA7wCIiNpOSWrm9tOM
GJGoicRd7iTXXeoigsdDczAq/xYhbXjSoZn8yDJTr5kY3TvaWmD3mUF4mwUQIyZFR3Ml4uxhyCub
YtX5OfcHeZt6gLzh5Xmnnt/1WVdxRv4+qJ9HBH6kLxpAJnA+UECKSEmgEqNss+s0DRjwZWZZ8FHZ
rz3Qaldd+y00dBeb3JIVPfh8IV8FPjwknLn9Egut1PkcLFs/nF5SENRQGC56itR3WWtZdwPV3rsM
dOxt7o/hqyum9hI+qHt2KoV3qF/Kb5S8gbX5SvTC3eFdz0RXruul5frL4sT7ar1eYsBJqlM3cQuC
6TxeVKYbX4+4jI+AGbEGWQEJgNqwr+Ts/8TqbNmvTs5XNimFeECEaS5KDxYC6DCftvC8b3eQ8JKE
/WFbL6CkquqWzW9BgdXSHUJjmZ9sem1wirCgSNxGvkA7nq9Lirm2iTmYl7NNX1vCiB8RZhm3tPhl
KFxk8K4qUKkN+8e2O5ppjHGhhpxYGuK3HuPXtQYouJO2DPfshieK3+3ppLkcXYsQLI6bSZKZnt5n
mR/su1n5jyEzJescsvciNeRGdJAKIg9oMkIRI3quGFgltVz7pabDcZr7JjJmU4LkbEwAEhmTdTbL
q0oQ9bVl7x9KMi9Y2fybelKHyqH/jZRQexUHsbv18iDytNisFtcDwWUagiTjMMRudJFotJtPL50P
DJnZmakRtEdvFnfoUBliDjaUgsHbtQp3L/CXHOw4q8+czsFbQdfNwIRfD3dWJsd7Ubdvrqg+axir
3tJddrX/lQOKvV3iIji2hnL3CNwxD5/1M1YqcKLRGkGuLPdj594HVDaAgFd6K+nDfkjCjAzriCMG
qQ+DQoZ71gOrkEGyYMyvI6sXAF1F27+kaye7aRWAIwth3virPtbMtXVm/aEvms5xd71u/R9NDece
urBzhSzDm8n0WYwx+Tw4vs1vdXIJ8szhFHXDypIGIEJ/elnvAovGIKT0dnpJqjg4OX5OU3nRdXvb
9JuLyTeydaHeHYYmn+F8eWy7ra7jJrskyyHu4+U2SBYPEBf9YlTYYe2K5wl6LH/tuSCR5RFjgXSU
6kMRynJnxOSG27l3D3bv4ddyhfPZ5qCv+a+b+RJBwIoqvJZ4fZv4hSFzgSJUYOoNx+HClFN9gRMq
OKZVWH9inNDnMbXNCMSxec+bvGWvleJ1LUcpsmgC/f9EiZdP2G4uKbqrpx792k1xVBCRot47C5x9
PiAwTdhqvqeQ/PEo5a6ds4NRkoPkF3FEGfW3HBje61Abd/DLr+eMnzzOo5QQ0yq/AfimlDl/JaS5
ILsGOTZSyqGbJodhqcqQBKbteYgZKRVaYc/7nxb0iNqC7KBrj2Jzv9wVJgJrmoSRASeVO5Z/2efA
/cH2Exty3HO+wL9kjftQLwP2zIazG6qfqx8wOWarFv5dMPsex4Ym2zgeruBtUHkqwIHmxrRfAtjF
WWe6e92My8EBl39wPJ7gHvXu9Lw7ErvUMvwgtN6lg/+UC/oTYWA4tMqBkHmFcoXekcRV7h0HAfwc
PZHeJW1uu5KuMm1266Yvnt+zMvTuTYH9m88elcFAF1Pypgue+mX2yPx0DeJ31xhY/KoyqXYIDoB2
qGmI0qlLIYNRFT01hXui31mylXLcFw/Q2tuKZNxmMqDazcuOtY7bh6Q01GGWfUwfyjCMbFjTun2F
MZqcpZj1jV/N7bmhn+6HbRl+BqJkHIMz68Wiqvedh8zmL1S2d4LMBPacnTD7196G+55X537Ml2ur
Sq4aRX9bwjsFdjl59U0os4bO0ZyHKoDWC2N1NY9Od8kaMqomShrsVGP2yh0CqflBWdAbtcwd6hIK
gg3Wok/Y9UkUBC21KEHCpjD/wR8aentRI/iiYtrqwQGac9kGPyR3wEhT3UolLA7mMfbss4e/qz4M
cNHEFsSP/lg4hn7y5f+xdybLjSNpl32V/wEaYY4ZMGv7FyQ4iqKG0BgbmBRSYJ7hcABP3weMqMqh
q6orF929qV2mhShKFAB3v9+959KJWuOMwZMaL5wYB4YgCLlhfsDohRVF+KYW4KUqDAANSXM3DaIP
pprZuDZ1BGD6xfWY4BR74tGTBk0djruuKTu4wpPaCQOFikI/Kl5xkK7h1DpftSweD4U3zcUOC38Y
B2bcPdRoapRAejce1Id6hR3waUqw3dUVW5RI1J95PY4PdeHmtLW7zlZaOau3aRb+HS6Ap9EdbqsS
AGxZxmdEjS1YNbIspnwBj/vYzgUW/DIz73R7Aaj45bRl2fOvS/D5CSy63H1JAU+vKrYVkZ19T2Nr
RzBiP3fE7BJ3r3pq5xQaThTMVhEV3FkVqSe64XIE4yqlLlIXzR4C2u2kiftMxN9Z0J6Y0H50trVb
TMJnTM8UiAIPXTt4jlc2QUnWXXZhYbyxKZYPUmeerikepMqR2WRgTlZzDu14m6Nfw6gc3S7wY0ue
I2HNK7dulI7OltZBig3ygcevd5pmSiOh9FJ2zhaeTKrOrtOKz3TGJFeYu7QgGShIb+ZO3LGLm75W
aT5vrUHZtzoQRIKPH1bEBrYYLXkl+UODvZDXDmmZoxZX2qqzgffYnQFniSTtMTSSPqAvcNyb2iDW
RLfeqKCpSWfk+QkZiSWagmQS2wzEmo7CyGqO7VOnQtAkcN2OjD2NfU0e7AgJ4qrQxuZVYhx8IgHv
BcbAVBpsiAZoHOfFfYtKceOHuk6Au3pb8FsrG0DkRrH6QAl1DsyLMaQ2/UuDj6EZKjtIDFxzU9Hs
6IRIjyHtIM82qO2XslDaJiEC/1habVA4i/PDnphagwLWPrHgMRFMdOcOnni0HhET0aGZDBxJEOT7
vmF2LAdnb6re4UMtohOx2frW9VikoioPzL6Uz3XcNyesrO1rlVSMte1mGXs4jcaDZwkZqoyIRti0
XDtJSPKoCNdQajSs5Rn0HNuyd/Ugw0faZJs7ERle0ECaujfb2jwThQZyrufqvjLy8rmNWlzdBR3X
mm1P9waMdBijff5RFTpQ68Qpf/gogLtR1TSINOygGRdaJ7rDFl6KVhZvuPCIZQ9zinuZwfUVBQ/J
1yhil4co3yRPEAhYMqDLBYYMo7OeC7GLzEKcdczIAX5RE/Nl1x3CudD3wi2jb6U1kyZD/w0wcxcf
ViP9Mx55+2nSdVAxvaJhxpTdq9810X3GnOZrRa/AUXkegbFUTwY+erRjZhYJmHorXXfdsriW8V2X
Wtu5tWM2bF33JOPQQoMf1dkFM7B2VFOerQ4/eSFsdzOH4acqsUJg04idbUmL+LYe6drOZsd71ceW
OSrl5fdqdrrN2OvNVdSlDvtPh6az3ra/cWRtNjPk98+6D6lA5AB4iCevunGiJDkPepzsbatnQ26V
oEdMX7BqWP6WmD2Cr5HcZpoqmZexM/cSX2dGr6O4Er07G3N7Q5+MQU2H3a0Gty+O3pxB4aoN/9Az
yTnZqs1+8Is2m9Cv3StyYqBj857ElMqnH3Y4f+8pzFrRTozDFBw8FgQA+bxLgisn4vmZl+FVGEfn
IcvYOer+tVFPWUChxkCvtJ08J1o6BeCDXiuPlgpoAO51LZlM2zPdtAyG15XRqavlkE/Eo/zEsLgj
SexfVb0/0dMe+wEwsfQpjg2N/rWRUE/MPQc2lBmS09D3JGWrnyy2YOvGMMrHiA18yFlueIoErEat
EV8powi3Vrj1VLjTsyY7hsVwlyoAppHi4TKxJRdiq0X6tMDVmm0fkUgyJ+qxre6dy3MkS1HQF0Ma
E0NEi5G2J86lfMfatbNuMqESdHvbJhdqHlLF1qbODe7sVziKZ9rom00OkGTZGyR0/1IsMdSaseGc
F+49HMRBZiXt3VDnCY7XrtkPnT9vIOsWe1aK9KgPjECaofBu5DxZO+phmnVpR9eDawpwxK2Ijsko
dbUi6EHGLEvheYBa74i8+cazYbB5WvwLoMBWpOfzCJ+phjKf2fu4OtFWR+Q3GtSp4FGIkq6Nw9fO
TstXujm4ecxYD7+3YTlrC1GVJK+IqXFdiyG9K1pdux8tu+iLQ2sNpJcorOjZZtoD4eCsPKd9qn9j
BWzPtZZzzI1bfvA0g9ZKBBTGAiHHF2nO4ZOhS3KoULX4dRLM76uiHKcDuWZ9R+Sy3+H5dTB4jdlx
6h15sKm2oNvOgsQ6GO13p00ZsmHKTl4rxtkM/Qoys3XNzTjw8OSj8a/CRq8OxJ29vW8s5DQHZnwC
ojXgG1gvnKXV0yCT4it2WeucuUa1A4hUAdEU7Y3J3/TOKAx+GByzT5GhPus8NTachJJjLAb9ZtL5
L5zAWAZMc0A3sBcPBcOnG1ZbmHQWrnh2HxQVTNqJQDTZd2geW5eNxQruk7a4yTDVG1AX2KYTJDmL
2ne/gpnUsBQaig13VVxDc91gPsKRF9k8sYYIDNc0ZEe/JbTl99XD6GRvba2u5wlKM1TajyyzwL81
7XUxtEzSmVgBpxqfOw4/Hvewa+rTNUnrbxVRtiOO9Pju/4ruufuszm/FZ/c//4Ae+u8//i/i/i/x
P6Dk8g//s7lokXfys53uPzuZ93+j8Cxf+e/+43/9e05Xx9SRmv85YP5Wfsjv8WfbTn9UNS8v+zuF
CFXdXnytNoNVy0Q3/KVq2giUJrKi7egIi5d/+eV21dHcLcP0fYgbDn2bFh2Vv2RNXXxZmEUo8UDr
CR76+l+SNf8kajoMVj0etkx8l5ST96chkY2uJ2QtGywC9ms4Ikx5HL6jCKkwV1iQskaO24izX12a
33/3Sf2Dodj/NiX601uj6f5e0zegG2eZ6JqNb2XoKzHRpTid93UWvquGtNC/fjdj+U1+Pw5DU2B9
WwwlMC0tw/iTfJuGA43bRAS2Q5pZx6gJ+7WP9zIYPSPbTl39IqKU41E78fjOJW0g7uCus1rYweDI
l6Fi2GzNS1Ygu51699pOx7UpcxvMQ/iMgmLwUbHOJlV6xQrRbf71T6//gx/f93VEcNfiWuGC+tMI
0WhJ3zjwfTb0N1V716SvE3AtnkJICIttYbZJubNrokBzvPVlmny1QvvGGJfoirFogLJ5YXsSLTH6
V80qT7GJ4FFlkOIIqxBVPvQ4D1aj4muNQqXEIeYZCry3c8DeYbOfmkPUGAIKn2DHEOaw6LU8ID5B
XpEyT7FOOfAMdnxv2ek+mtQ7uwGoavGGfFIwhgPU+SS7c+PsvgZibjUfU2sB4RlX36Ctzjt3cqYA
W4rL+dbH8aLX2cH3pDwYsVPukHfywPb4ZcbSfLJa3dwZtHs+OJm4I5zFCdrnnc1myIHqjdNbWvTu
rvJTTH3Uhl8RuaR0h8Swu3J0vw0sXSY36IJqZaHLsLXMGCLTBBTYtB8cLU2FJ89jUolw292qgb0g
5zzSTF3lfWN8AZ4fQsiNRzk97o9lk4+NlZRz6G9sxJ/32ka4qGUvjoN+pYxYnRUAw5icPCIWZfDV
lkHGfCwlb0HxG51opb6FO11/JEnKKK9yDgj8PglVwh+Wo99pXd3i7Y6PIUXxC7a7sfzHaHAwB/Cn
sTkRksjmBaCF8cixtAeMX5trpnqbUVYPiLvl6V9fkAYPoD/cTkzyLYunh8UlyUZjQaj9/u71o0pv
CLzoG5nnHF4Te65K9tU9ACVyJfXO4dH1kCTGeKKHXfsWh3DbsRaQAwuTBke5az6iTaznxRGroM9/
jiXHRjMT+Y4y727t+J24j80qe+4aKfFuheLH5Vf4z8z4/xTfcI1/PTC+f0vfup6p8R/WtJ+v+jWp
874YruPCyDP/NhL+uaQ5/hdGwVwQttDxsF6iHb+WNCbCOhA8rlus4Yz4ltTH3yZ15hcuJrId1K8I
Txe2/VeWNM/587WpGzreB+bPgEZZ05w/+Q8qUY8a9u1uKwqnyHdauKTPjNxGwuh8bi4uUPJpOBg7
Z+dfcmsN9yPE6iXO1rW+hnJnRN6VMWTmVpmjeXJIlyeA15csnKtabITzJSOXysKQJ5/knHSXDF3W
uKrfTa3JeGkYalBIpLAVZUhE8GSr2hbHW+kcYp8beiNlAQTcoVXtdU5GGqd0krjRBqYWsga4JHgu
ogyjEwUHzjtIbwmK3FcEJnzvdoYqet1QI7wp6jlbA5SvNnUjs/vBIF48GEJ7g3hLulDkofNeZH35
YmCwbBkALinEpQ0h3kYW4cRBuOlzDkwXjuAluFgr2AQ7dyjGr90Sakwu+UaxRB2nqQ7pj5vGVyie
IyHCUtRwS/DhkcS9ZCUvuUkocXTZ5Zc8pXPJVg5FQnJjaImYraLSrG84TTTsknXpv9aXfCasMJ76
ySW3qdh1YHglxXImn22/ejCVSJGqWMe857N57Tozpxf5kgjV3CUd6g2AfHYdZkr9UOlluybrLp+l
7FHSjb7vjJNgEw4JYWyLbUNY5d3sJQ7c1KpvGTpZH7Guj4++BN21JFrxcioMX8eaWruK0LUC552r
+olVgJD0Jeta2JIWrXJqMJkJ2vSe4kswtqkh4TWznywQB6u61x1g1YCBuvFpUD102bqJ70Avpe02
JC+9h4DW7cwliZv+TOUSvnc9SCCSuK63JHeZpQzt0dGVrq0xlBHuxS04GXvNIvNrX+K//iUKrGOe
wyLIcJm/GbnIFVNO8dA1A7ZFiqumeoXiQXi55iQUgldYEsf+JXx8ySHLXI2v7JG8EwH0C3B5ySwD
JCe/HPsThtUuc8BUgB4qzZ36GXJWCMmb/hJ+FnSaAcPz5QmR0VjGEt5jlnZIXHS+wvgvu6JY+0Mx
34aXUDU8A0p2/M7cJ0vmWgdBczUOBN93OXnFYqVTBv9aGjK7ci+hbb1qne91L9xAv4S6GSr1xySE
ZrwW41LDSKXQBiqA8+pHKfvHQk905kpSg1CE5uUT7q8NGAswZQ6eOfbpFiVdbkVF6natZo3UOeJ1
dG/NBsXMTZz6L0IlzXMqcu/dGTzrylUDTSJC45unS6jdqrxnCTM6X9N+hyDY69YbwDdmYhGUIYfB
y5KQ95ewfANbewoyuo+O7UD6fwWPJky36G7yxa7i7j1OI4TS/JLCby+JfCObpbkHb0xSP3IE7xyS
+JAr3Jq46JtLsp+UKnmvmEPCsB4dn77c8ScJ4EIFAP+oIIKMlh4Y9cIN8D38cSvcc8uWT/QT+Uvh
wxnA7uy/VZaWvGUXBoGx4AgYZOg0z4MoKLnDEYZFF39vHac6uwvMYBRUkce+BIBrLMCDdkEfeBcK
wnghIkQLHEGbSxOSnbVg+SofvnoaPXJFpQtciavywlhgMZleMznlZ2inMBhw9VouzoTI2GG2L9lU
ucP3tCWh4UZdA14LmEN54TrIVKflt7jwHqLcmb/ysLELmOm09nqp5p2NCybC4VB87Cg9fIHpgmeC
emOXkqS80J6bhTNBOlcwWGZoTaq4BkSB3kMelvv7JIRRffRmA7YiuyAsQMtl3pN1QVvIC+YCN8jk
7qwL/kJZNh0sIE9N47pdCBnuwsrwLtgMXUHQKFDtAuuC1eguhA1QG1EPc8Nc6Bu9Ucu3fCFySAWb
w1goHfZoa18tHmcFVs+GDAPBegIzSxP5hubE4Q2fvensk4X+wZibkNmAt5Exfg8dZOGE9LnLoF6v
lLfRKT0q923YW8lXYRWjzdeGyRMSOtgRGXv5lmyXechGAyxJZs2IKoYS+gfDOfeGvIX5Ddx3cWtM
erU1G1g2OXCU5LaIcUbwwyNUwFJT5bd04aKQixmpp1loKfAY4nWctJW30WbiUkAxc+U+RAtlhWC+
QZCsAKpq/8SwdDBwaWuK5BpPc9UDyQxtBt+VWwDeW1Au9jARXqK14lZeUC9uEoJ98Xo47ytrocF0
CxdGmbDxIdaJLSVY+dpa+DHZQpIxNMPYR1RM4yiEM1Pr3rCpyQuyu+7lazcxR1hFxcKBswA74qHn
PtRIKLklYnZr3pDRv5fAvALTaZ6riFMyBCeNwys21yqxw6vEbCXJ8876GONUHCIC82vDrmkCH+op
sKYE0g5nxbBxP+HDvVMypO30JKfhMgSqu5bMYdOVHY3Wc5+hIm6qmicxHuIOSiMWH2Ue6LZggMkc
J60PygIJSy9lBbPQ1BwbR0U+mVj4iV7MW0q9QSOMsfdB52gF403v9acYEMu8qqEL2ntFLn48Y3Mv
P0JCmjjoB7Y6Vgz+YtEnqxNlVPgifLFEgVJtYwzg5GXMPBWbLvB8boguALCeHirAe5s4Td37zAZm
Yw9hTmOGDxXMS4wfHrUGr7lndrCzp+5dg5a45kBqJYESZHlWFvU7Zxe7wKr0VakzGs/p+6WBPnNO
U1pp2qMF1q5ZhWpIqrVHFKIMjCYZ5nOzhC83BRcMBSY17vlNFPZ0QAxtNB7qRDPPDaH1hFQ6qPYN
bdcmDnKE04M/m92nt5zdCydXXDtenR+KovNN6gTE4EKwEd7NPAMkAX3Z+tdqrv2TgG484ZWR8Tul
JObRblstozg+7t9ro3fYqPjV9I1TYp8GwAiXLkwyVT2yazi7sEl0SLO9IH5woBdm3hWTzcEz41O+
1lsIriuZma6zMkbnmBUkJDFho9lWjtE9sYkiopr5uvG9a6b2RVZ9fMwL26Mj26DeZcWiNJ4jzs+s
JJjMNLIbdqivOlNPb6Srw8swHbuH+KbFc6Bnfeuc0BWLg93qXgr+FvO2Uu2y+qE6A1oaBe9Hvnm+
hpBIA8KIQy8oqNm+U/5cPZkoPC5O8qQ6eFASX1LVyHRfYp24G0AgVYFH5nXayIRvecL0MCU3rR5G
12PawU8zCe2/oX41d0ZdOPdh19L/EBpOz1gfuD2jBmlwnQw2tvXMzKWAQ5MGLaJ+MACOVSuNjemd
HdnqSoZ8PDQU6XRt8Ri3nzLFrphHRgwNJqE1pdl4seUVz5GdVp9oKeAhMsIHfIladkdpXM8gsWSf
v7FRCO+nYSSs6sFdoq22obaT24ZqwU1WJC64tCZlXsADegKXmcb9UxZaOuda1ugbWU3hVSmHYcMt
0H4W0tbvVTbEXaDXfn4XU333aDTCfzKG0d4ZtFZ8SkqpHyfNU1eebWuvkwgBhIRNOt+pKpWvPH/Z
LlhNb1jrgr5oYC0WYSFVCO8ggP89V8lESk2yxjzjqQThaS1YKR4CIs12FUPmkE2zCRg3MkmtsFMW
mBkEZhLqoYgvtHuG6DQ9uQMH9GqIzQOV4k6+bQTTHHR2VjeQPXEz7UKcH8lx7p3sypYWepC0FthF
kuaNRtdK7v8YGJR/7yjuaVAPZWlsOs5StBlMMYytWI2tvhOkRrU1V29sHYm3k9U1wWWlW3tWajBX
yPC+9la1HSVcUHq8iu7AnCR3XKYzAaEZ4+4c4BytPOoplO7d26CN8JpxpdUWGSPddldpKN+o8QVA
HTnpVvUwh/oxdzcRXFFtN5aWczC5n7gwZ8JzJ4AxtOoSuxvMM7FrNqyQJQksePaDYL2Zj1k4hXcZ
RSU5xRf6XFJ8O/uRcQJIDkw5xqpGt4kXUREjTOGYa7MYBk4qOTF/vB1l3DTNdTxXbI+gwUr8nnpd
WOeePtvwaOvdEN94ypVEqpMwVPu0Y/Y9grm9IxHdaGTv2ZM8TIyU5p1P44S57cY5Tg74ZBJgWFHd
Fnti2HjXIElO3bdinsSbn6SZs5ia7PBb5kQljJsx0t1TRPKLaowuUYSpyZQAVjLAyCTwzSbahoNo
MsQ30xlIdLR9q+S6CesFAGJP/onlu1H7zNPl0ZoKekwMu9P3lTCyXU94C0NgSOVBXEJQO0wJROtt
zFSZrj5LRul1ZbnKXTPIrcCkZka3BaU6aEEf0cgCE9cPj3QvjuQZieQ3a8re3fBIydTUGHB9DIH3
tXJg/2mak3evY8Z2u27GqbimBQw9TmvI9hO6ImlSH0sBYnofev4S9rALN35ikXK6AzDIkm2OUOqE
WQH8xCpJuqF4hF9jpe8693B1F8l+AiFSgyNgLk6oU3TOcJs2vv+asrmDaTVhbQs6fh0YW20yzXs9
wm5wFWuMvTfUproWw2+337pGS8HE7LXaFSm3Vz9l+r9qdMhwcVazJlphTV/oyBSUuDJtFdF9OjRC
QvXKqCsmrkFGZjYHgFGjU5OUC4FTGcQYodyRi/6Bi1QzDjpRdA3VUi1Fw3k8fZ+i1jTJdOjMzjGE
dgCRofFJ0uBr6UQm67+N0XYwG7p3lJXfy6jj2UQ/enYVjdyx7FrQ5+g5nhg6RVo0vHeuRyMWNmux
FOG1xWKn41yzTzraEPHuTdFTF5kRfw9vGfTnRB5vJsfMjWtcz3Rk8GrB7Jj6Mi1o0sov8cLEI5j6
ViyR69L9aHj0J5uxMbrHDlfk0itdt2+F5pQHuDTaOqcL6uTWOdV3fTHrDkR6Gzz/XNjmDfZ98x4D
lLVL6rSgmWgSM9h4Pg5HOS2hoLF/4JP395YfCV5fuaAH1NwdalGOb1Enoid6YvrnCZZGuoPlZRwH
U3cPEhIHlm2PYFAEsateZ8QMxdqtdFEEarBrEZSgQvOzLyUOVGjthb/V+MWemijzrzwcN8VqBOhL
1RDUj4ahdu8HXRs6TdBDW28ZiqZiCBRsfJ7Yje/8nBj8P1M3lzf6/ruoza83/v85jSOyItxLjcY/
H8g9tEkt27ffK5e/veyneOkbXxidOfjcvCWzcgm0/FQvff2Lbgv8/cCtHZ3QCzOiX+qlYX2xbceB
bMFLCLUs46O/qZfGF9/wqRKxzcWHK8Rf6gVBvv+jss59hAkSTwfqusH2Ryz//rusS11msEuZUOyt
0JrWMiNjq+EvLQayebo/vniOH60GSBEI/xktXVX/ORrGc+p5L5jYxH3YLIejRn30+NxWWU9LXz86
sKI0LDJj35RfmWp1V+4QwUbzQHfNg04WsknvHJwCgYIjsy87sgFRVJ/dOgNuB5p4wxT+hTQrjZty
uq8s8VnUWPumkrpO4txUL6c8+DINn5d5Zl2nr6jSmm9xhRvRdoZx3xM2I/VuhrxrNHyDJrinf+/U
5uny7FI8V4is30bcq9irbNpPqTZY6WZaYjt0zas+tWZ6NWooLqwNtN65Fq5FmHVPoR89iCR7U3H7
kgmqmlcDO7ZrOCqAwMYxDMDNw+2Tk8T0asn7YuKZ2mbWqXb08WBktGjP4VThQ/fZxzd6gs/UhQRC
F5Gtyx9IlOdlJ7GBgO/eIXpT7FDHtIzSfDYBGQZv35TXLk+29UI5Q6iNtL1jwfSOO6Mmu9hQ1a18
90D2rwayFznvvTN9a3nys1OYoRcqhF7Dz/kvlNF36fjadehAwPFVTRdGr9KALZB1PRPwJupYfaYQ
CHaa37hUsqT+VkUme3eeXCskFg/yM1TvLKYCQfnIHg0W0Huvmz+wasEcy6haVrnMXsxqeuG8EyMn
sEnp/FTA9xMnen4lCXei2TMEvTWMnB9J6WV7t/K/+X2O0Wfgy+c+n+Kt0nHhD4WgNtrhAiChvBd1
G18lbv6QOM6DC7fx6AmqqsFCJw9diJMGs0UGyDqLwLBE+b3q6a7TCTCv58w3NyqJUU9q69E103Dj
Rpp9LdPmmevV/xwFgHXQPcV5NugaB1JcYKzpHsAUPMQTJvVqLBBiu6d0trJgEIOPHGxaUBms17wc
F5R/d6/b1CVkPQcNJzW7bcEJ6kksJ3jb8e5BpTzMY3pLcIJrlvt9PcRAXdkimP7KH0gGj2MXhdep
aTSY/uee7tgwSZhdT219u2QyNjqwfrqvs/zG74x8U1mROhSJXmODl+1N1HfDMSSfsIdojpU7jnmc
+d1u7utrKdIQckGOdwyKS3qPH83bGTWeScADT3rUjV8Lv4iOygHpTZkLCVvLedRFauyyZCie8pRT
O3+qYaPsiaxEllK9Dp0ufCXbskTijeaE1Bwd50k5nKKhULLbhlwYyLD9RGEoA1gcLJvj7J+dwhrv
kKPxYo1WthmVJMDeORwSPPNGtGEXsNHBLuOr5E7p2Fqm2pM3NLNQ8QAd9TtHq33SzwQtlFvtyU8D
saln/Q6BZQykhu1ligEH98KnP7kL3TWdd3GQ9cojMl97yd6I7ZJNdV5w2tKEg0NOk89T5zuPEmvC
vvGm8JnsMukZphcoDSLdJXC9D6nbTFcNGuyjn9REfyuUZYST2bjP4UCcMVty4Pbz9Jno0DNSM5Z4
eOZRF5X7uhtv634wPodaH+4T5ahASzr8z4T/KTocaTIm0r+ic6J+T4hzfw6AV29cAq5HGvXUHisp
IhNt1muNypOtPlMDacF7pV7nCoS8Qepp1UfCZ29bCEZJyB9EsFG8qaCjStNMg2JhyNRD7F4tWOBb
NYf1KdT79CaG6rBGpj4htg67wuqb51LQYGNURXvum0ni82QEA+MHGQQxcj2kc/o4+PwYuZrm+zCe
70YbnJDhYZquJpUc6lTesQ5pS7Cp2drCjt5JDrGZzbWHCNPAZjY5QVVG2d/A5bMDz5vJoJWeRGlI
mEgxxm9I9NzZlJxCiWKS3+qA+mzXNfAceWGACXmiVtD2dSo/NRn0kJc5SHjFTkC2PY2UgKy0oqH/
osixKLgmT+HE/tR1HH6+k+vodT6eM+d7YngTaqCCmuMzbx8xCG+yIUXNl92MuQBBuwgzNuNl+CSs
ilVx+RmY9pm0kSh/ja/QePYG7ubcNhykodm/pmPDSNdQOmHiZ1jb3zVAWuCb8HQ+GLX3Ax/ekkDi
6atDQoz1DY6cm4Gk62pkJAg/loDXvaGYHhDM0tDe0nucivW1K5z0qSYUSzjJZhgxx0+M+3bsz/MA
SbIt147mv84zmMXGrz+qkQvK6fKHocncdTpOKgCQfp6HmSbNZoI45aSPXd8aB6lpPgkz/tJwQMKt
CRgMwhiPnt4vP0pjfpdu9W1waTldabNJXAaBC2IREzX6GpPjGEa3SYwzzBMR7BPTuMOFjH4YDqTv
y8Fgk77gemH7khNwQQIPWfvApr4P5i5qcDn3CNRLcZPGU4hjGDSQkFSQ/T5RlMOx6INyEKjAPdjX
xLT/k+3+t8xnJGCXnOs/3+tefbZv+R+3uj9f8mtI735h7kNumo0uwVnC2H83nlnEabFCEdK/+M7c
3yLduvHFZQTPaN81PXgFNjaqX/tcZv5ML0j66Qbfixn/X4p0G5cp/B8MWbAciexihWWra7Ln/eM+
F4+SpsDTZFQ49RuY4hyVEEXBzCI6yxOtw+06FNK4csy52jNp6Q887iA/c9Kqr+NM658tZUEoLL04
fXHqFtC1EGV1yEOd6b7vZURkm7gvweEM3o2IexguEJdVcsL9XH2nFlpekZnz26MUDjtEiTgzMBMP
O+TvGQjHptc4wrL7rdMxSBGdQPfk0UcJ36AIeKI4DGjNtFWcvM0lLTaMI14WLXMfxZSm2QYhdDyB
HAyv5q6h69iLhfNMdafxHLqG99DR0XVTsfbDPp07HgQl1t5B98D7L3XnGGxz6R8NcnbnrlQ8jXNN
kNEbwEoNVOeFsdioNqTVxoFc81WUStrbLPOTPGimGekBXzQuU0UxYokkSB/nTexCiN7Y8SzLdVVY
Dq5V8LTqxhkKtzsZjgWKmUJRPA41gSeg66lOowNjsJZiy7SofzRqrE4GCzjERjpcoNylwt4zvjSt
tWPaNhMTlU5f1WwUC4IL+/+2R3rrgVv2qY+DGnoeewLkj0yrZvoSdMnUgwoA3sCKHO9FwNi5yZbz
On8Z60F46bCfwnA6h9Xk3xo4Enu86Gk7brpOVI+GCREFC20xhiR+2uxYt6Og/Roa9BOl2+5d1gjn
uxg9E7yUIxkqF3Lko/FoqAKantLLLkmdPIPHk89eZFu0fudW54EsKlALLNcFCM6z7atF5x+cAY+M
76rudU0tYlLMusTONog93oG8kiAlJKVp3qeFVe3tqEnumISzzg06ZfaAMx3cekCGsBViS156EuIr
xqtkpqXufFpljO4TzjbGe6YmIx8BS9XBAuZIYbWdGNCHXaXzdbrzrXHlAuR2BJWFasZ/wjzVqpl5
oRLa+4nWHbKOMgmXAmqLOkU5SPe1KZc2c2E63bHz5pE5ZO1V9or4Cyxqdu7yh6MzLA74FmW4TpYk
zrqoM0WCzGvkloZCj44uVMu7YiBzufj+1RbJlXtQxT5piKmcamDPRt+emtzJPrC9ROLgFRo1kKEt
28DJ04oeQUXeMaNBrC+++n7iBZ0rPZpABriWGqdNq2URZRfK3HLclNhm3B6bnF9fCRK/XI7OHlK5
SveCfumnkgElw1fwU25izScAmPnVFNPS0YyUCK+TTLnMwH06Ae4wLlRPrTIDWJfmXrcH9E0fTTw9
Wn5Rfo3idNPn3TTs0pCc8gHwmMMUOrWvhfTIJff02ireAITfCo0+qd/ZAM4nY9AHH6Mo18lRM8Js
euLoADa2maYBwz6xAgeUoRT0CK/agfaxVcFW/R2RP75HI18o+KoBlBb1dHCpKS/nmwQw/rRm50cD
tm/X1IgTxBjp8/H9nkYYx5/lfGNGTH+vNbpCn3oMqZxczZ6jrBytCfemHRvskzVMHiiwYRd72irK
XBoTiAe+VWN9VXZeugHeGIwTdVL4tcx1jaq/xq3Mb7v6H785gwGF17edMfQ7va6z7X9MeP8OK8NE
KEBC+ueL+2Pfv7X/9Q8qbn+98uca77GSA3JBcwJwsbjFf1vj3S8EKLGP+/jIF8M4C/lvTjxcU46B
9vXLQv73Nd4AtGFZgleC7dFZ0sy/4sT7M/ZIh8OtW2x6HaadEIgWn97vlCyaRnynlfawo6DB/0qi
f7rhaAsRzvST9p3Oq+xKCRqw1r/7oP6BsZyN0uI+/f3eAg40wpqONxUyNNmjP72z7KD7jvYw7BxL
htukpUHyjWQFdopk0K0CIDKhVKj2Sr7kdYpPb7SqGoC4Sw0OGV8lnJ3Ia91Yd62Zv4ZMAnrMaqzB
lj5F/RrETMPBtebEnhUQlPcKChZtd1LXeqJuPW6kGmntnej2yuwpO6OK3XRfCywXb1Nl+P+LvTPZ
jhtZt/Or+AXCCwgAEcA0+5ZMtqI0wSJFCX0faJ/eX9Y9ts+9HtgP4BqcVTpVLIlJIOJv9v72e2HB
nN8itxueSCRBhZ4ZlRDylmfJyq/DOl0Ptuw/SpdEBmooxA1FcXYTEmxHguXxlWF3Lr8g2a5jAztr
qexq04XV7yHHGwUjMiVnN9M/gkU1eycUoMSKmuI89lxS7qGBhW9iyJMUfIOojsRyTxzQ8x9dAYOj
0tqhlZdHQ6Aj1tT45se93g0TNpsSMOxa2OV7khQIUeoJWsMoXwa2v1zLEixHQ1ZVijU5JwuW+YPj
Ppb1iP0EbYJ0rGgDvIMvbBtvV9YKxy0ZoStqt3TdTvIT3xDeg8A9W1636WImeZHT7on23SG5HIjP
ZRvdOMFeKZyJnbfk/EvVSMnSjY9j2zcXrAzmuISctCHbApzlSM8rZObQcCGusOtg7TAmeosx3dkA
mjV740VIzK3O3rl0LkfXoksXg2yY9vU9zs4u2TtIutcLCUoQXGh3sjDlLqwj+LdFhn4Uq/imxYOz
X8ht2A7sGNmv2VF+LEvhfjNLiA69y+5DCyUeSA3HPFs1yfO85F22KSF5bqKuT1JiW/5BGaWWk7JS
j4to4wLOCjaZzw52Ozpu94m4KqvgN7C9WYMs1D+j3vWvrNXtL5q44tvoOdV0iLXnYPoGkxJV2cWa
BN7REdLwQyqDBkg/dkTLFSeIZPWJxOXqR4F1n886bUHgWaTrLtvWGxOQ2AFWfqxylVIY+VR1K4BI
39HT3l2IWWUIMArpYYzMFms92Q6Usa6w93TCebHPROy/FPcUUVIKXGvTqHKRW9CixiKwQPlXq3XQ
rXTNPDxJLqqdG8VzdGLojOSmsRr9szM+RLsQHdxDo50qXjfoAJ9nMnWOKFfIU1dNVFwWXqhjZo9h
jaTNj1j05O5r1bZIHH3l49z1/LviFdMzIwRb1ZDximp4D6KGctUPNKIgNck7+dZtx63vjVFzmkdj
/6kaSDbKKez3jPK+35vCdv+WCgTtDtrh3K4cAvkslnSzJ559ZcYdWoblnHGxkpbrSTxYpNMQWuYQ
UPbaSySdq6QBglZb9q7mLyLOokQ/95RbGM5B2uzyRZB1P3+rKPvqivhis/6rLeHu+hlhSDHI/DDE
gfOoXIhAjYuowmSY+GaVXQKTZCtmXOg1LAy1xSLMIa2bh1It3Y2E3u84Y3PWVi3gT5NHBwvvy7Uk
42InI74jPRf1LiJm+haHwuwn0fnnfpnklijY6mtR7bCb2cg90NnAuynmcLyEXTb9LQrmmSvWyck5
iMnWgIsKk2u9lPMAVHz27C+NNe1EBlh+DrR+nHQxMW3tbEMCKORA9aepSApNgBnNuIhLUfBeig8D
kgHSHlNlWtg3hqWEkpZD/xQ4ttWs4iT071u04UQh9Kd2Gs4PNrLufeEcbqD36OtAR0Jc9eIgvxTR
diyiBH1SXNyEhTsa7yYTTQsY+zPeiMx5HcTSUmTOmTlmUTP8NqLoHzogYtmWDUa1mkhNePRbojJm
U0nw2c5E1oxH98VpEX35Q9ptROn5B8e/R5t62lpDIeTTYDPz5udEabExRJA7ERY4TzzA0Zg94Csh
7CcKD30uCxoyws/yGLesVDEMZ+8vt1PygB6i3udtw7JG8aR0R/wj07oOGaFvIeyzGE+6yC43Ym7a
70SglKLQa62LVpCyWckz9d7GLcRkdi8D0puY2eYcZT9AGWTbnOrwjxXb/X5OHPilAS/M3msGIBk1
syd3OwyD/9CYrHjX/JzWw2S3h5lkpW986u6tm5rwa8bN6L6Qf8Qxa5YyJrvWONZ0T/Jo0w05ATTj
BK6T/Vq3yzVK4P+mvfVVx6ANvDskMJf2cNZJsJna8kMgfizu5A2JJopAcGy3Aya9fVL0HQas2veR
JDaJeR0zSahsaKfug+40+uxZsXPKh7G5zX75FDpIuPGItpuuLsQtN4COJsEeNutobXx3Z7FzRkh8
l8Y2EYqx6IirnbBbmNxkQHEzee0AUzuJ+BbiK9P/70ZPv2fO9+PYaUoFS87HZGGJA10AMbYAJp5E
LOOlzNlY5dN26Vtv7w9M6sOI5m2JoTsQRwY4xYveIycgltGMPAAhw0F2OIaoKJcAwEIs8TMl93x3
8O+wIm2TQtk7M/fyEsMbBTAGzoNU2uR7otVah/1grnnnA2YW7ICqacLt2yGbiFi47Gs91xt+QuOW
WtBZd3bJsHVa3sIcHC6A1Dv2ig82b8rwimEbIm5Xv41eDECzKtuDCSC+UGogqlGt2Vdw2/acQD7g
ohqnQtaqLSOajLwkVx1YqUA6TYNbJ2Ze30K6j8Tiba0xR04i22Fy9xC8ki3hO9Ge0HkiXJ3W4YVP
XO9MudD9THBCIrwIPG+HCLK7qaQOtqy7OjSQZTj+xPWRP2uzWGeL4fZfAmgUEgGComjBxh8pBnty
M6aKLt6zKjwAKBo2kbbCvxYzj4PySGxMTc5WDnpzuBcMhRMUm3bM2hEv4DqLBuukojsKXqbOJxj+
5jJYcnrElZyhN6vLIOHzluoUBQW85GFIi1Mk+wR6ku2dLX+wXxGHhX9yWnewTwQY76G0JxkHkx0e
U2N5J3IQS2vNminYRo5ITrwqHdmNEUa6PUCybF9Y0n7HdhWgiHRZ5BTzFKxjyeCpz0prQA0R6Iof
QlnccHOLV4w66YG92XxOp3TZl9Y8fLjAU859A6sIAYqKYYGV0JM6SMUnY1kZiurYWV6zdJ7/9Kkq
eE39LHtucVI8BzC3mnWWKPYxRdivmSjoXRpm3buPye8hjMvyFIe2tZ8RgsJ5oBNHsEFqz0fiNu6m
KKwc0I6YXoexcA9DCXKBzD9DNamg5GGguyI8s8/AuvWHQHS5brABfDhueAT25q2UiR5an9RM6Udi
2TbCGxTPmQt7IomRVnPi2SvMOgkoY4e0UN22+0pICp4xhMqrGzqLVd/dA5ly+gYCwryweAgDHe8D
OGcrSXjoWhazeVYEVh51zZ+gZCvyhugJ23bVGucVFZYiWEvgUL1xRXC/wT8eZg4wWxEoDm06z6Gg
BWCkdsoplx1ggOahx3291nnwmUJsI7OL3N8E2t9e4jvdNXCgvilaoE3BMSKrBAJutOqnudwXEBmO
dTN0P3lpl2fB4hBOx1Syo+Y38YUlt6n2sy2b34gpjxPdqqmVD2NnDdNn5eDwfJqnpMlfhBojvTH1
Amms6Wnw1iGhKUwny3YK164ckOHo3rDYV/4g9h4o4OfCHaPXqbaTvwtA4T2LLBSyy+hG+761uqd6
lvbPvgrc134aoYnPrcTDv0QAC9IkYWRSiPh7GlV6EkgaPhtXkr1GtFnCj6NW07NFgfqndVidRWPF
IIJA3OZ5bm3OiqWRHNAU3pxqnmkiUDYExq3azumRMRbWZxZq981TlmpffWaVhhFg4zrbJR1lub27
HbdRgXRzcObUXvteRHwu+1FiPJPenllw2TyEmx49QUrd3rVbU8wKYnrG2+vOqc8ejPvwTMR8wKjU
aWp0szqGhiMc8Hei1jBwas36tRrq6NhUvfMzX8Z4X9pBzYpH9p+SlgiKY908tx7hvALd9ZR3m7rz
/bOZI4exXsfQNlDWZ0oOzK8IicRRYfpnQz2ID7uuPH+rgtn9CQdwOg1mxJscAAGRi6OeIteHxWRH
U3hw03xLrGF2pKKOL5N0x0PDIPfQ8xF+kqM5kOsg1M2N63ZXCFjCqJweE53OJ6NgTTP7S59LV7hX
pkc9AWuBgWgGqHBeTThqIdflaFardmk5cXR4jUjT7aP4G6X/9NTXVsjSrWkLTmvCPVfI4YK/IJA0
iooi2blSEf6Dx/W99YP+ByNV0jREaX6keRRtCMp1rthcq1MCX5B8c/dv5MbWWtYmeG4oZ295MTRU
V0n9x3WADyXRKBGfZOp1GQJzWiLL2kKoGgmrR+TQAXh66EIvvVVL62znlmCzbWHX5jKF7rhpcfoc
VVTETwMDgI1TE00Pd2+sb8C0869mlu4T8H2zmxckzp1ftY+DN2bHSjc/emtKqrsXHCIjGbf9dqoQ
7bfQYnZZb5bPWOXzyp56i8xXhxoI6CQBrJW8DgNTDIadwUeim/DXPxtONMndkWt1eJ4jpOAJtdhD
aSII+V1orj229xdDlUeydQ7/bMFyc8IuCT0QJv7b0HHe67rqfyUJEXghwdyfM4IlDwQbLbVdDvrq
a5q11TDzdiXcKhuwb1A2Au4Uf4TDAuvNWjlhtgNPk15LCDbvue91JyJk0ndBOt+qi1VBJwiP3GeK
uyGt177pwJKn8M5hJDsof53mWhJBXJR/3XFivZFYpcTJkpoHq+DOY9gbOt9+lNFhkSDVnq0IEclq
wbdxEDxo9tbJByIKjMnw4ZGQHG1g2NQ/zFQzxPWDyX7JvLl+1S05SSn4+2ml/9H0T0FTfnRA3D5H
Y6H3D1CIpmcSSAEbcvq9L/84AkhdwR3ALtJtd2mG3ScyI/0VFk/na1AleUWyWO5amOoTmXC9Aeyu
f1SKIQ0Ak+oSUakhl+fs4A9EuHFW4n1J0EQ8B4LT21Ytxghv6NCrdwPKm8F89kU/nO27+aGTfrjt
qiQ/zL2DNeJukuiAIaNrSuqPVlvJLsoK8ezlmbdOCytc2RpVCxSbNf7E8huUgJoeUEbH3gG1BN4N
xIbzqh8j+50UHkwadTYlfweL2CdU/PMWMuikWA2MeMircp5/ZPSQmwhZ7oHgDHwqfPMRNcE/RhAZ
d26xowpoL7M1xD9lkNivOi15gBJ74c8guup5rvxuYhAUle9u0fzt/rGZNHouPxekxH8ralCwdoJj
KBQLa6+m2niDEHuFXSWLGGzZFcmfesas5GHb52pej8YAmLz7XSjG3jlkqhPonBcrHOU+IvPoHKX4
Y/CNw2kKcm8jFDiavg6p0v1nk3TuY+iExcWKXClWzj/GmynMjp4pWaq5mGbBX/I4YL7zTkvR9iCB
Yud+TRW7rDIQP3XO/pD8afKNl/PUk0mdRHNM1mtAtOs9sTrm8fmq/4mxziCs8PVkW6vY8q4DHdRO
5Y55Tmd9m5fY3nM3j89ZKFiJGxviSi+8cZ+LAJE5Q6lHjzDt+0zopwV7EKtCPdrOJhNl+khld08y
4LwiLs4nDWXsvBgXYOxGawCKrG30tLjM3xazcVDxvcOIy9UqGFv1RGmQE8kcZyEp0QmcvlF3BwMq
fp3isNk4+HHJkJt5L3NS3UwO3nNnFnOPse2r9uy2d/GH20uIFBErkK6tu5/pPcYcg03WrVT8z3pl
8J6cpG+u8CpwLsKuuMWg3K9WfU9GD4NKn3uM1Qe89+lJ4u49Y7qsz4mb+M/KzutdOZKosZEl7+nc
DeaR4Vpntp7TUdL494D2ZhDzSMxQnW4jd/4dLID/cIc56yWS1rdYouw4hEv4ojiZVkr3OBuaepEr
tfjZLkr7aNd61oKEiulbLDX7CTst/Ot0j5pfxARQh0RW/pFwyoOCHvk5Dbk+1V6dvsHi4RScKnyC
0mHfVjO8IpJK1N0jPYF8V/FMIqVlDdRc2j04HZeZqXCXAWul3cMTQbL3m28GcqhnskrAEkf8NAmF
Q0uYT086lPm6mX1xNLmqT6IiPmAWBGewD0ViGVXJpitSdpJBd6Bd3xPE0zwOVmV2bYYsk/0aFym/
9MAT4T0gn3zcOTnX6aaM03omQYFluOvEvOPVwLhBoXTa91nT2lw8kCDtPOjesWnZ73Baok3ez2lM
/lNLYPCg0mSrc8wubGGT+pV0t8LaJV43zZtFE9C3EwDWqjNQdMlItq4kzy3DD5xlWSR+kP/TodbD
v4X5ieHAOo7T4XmZ4zY5I/BLXmK9sL3NA8Gwd/GUN27SJun/prpY9ks/ql+ZXNSzPwWVvdNlLsh8
SxVGEg/eIZOQhhUh5CMlMbgFvvNM+hUl8hgkECozP6h/9K6Tfg3Cmhd8qqPlHqe7XJpkXNd9ZbVX
fjQOcRMiLZvHiYhS8Nhe0z2hP8fpI+Fa3+qRQZwz3EODMvPTs8nKCH2oMnCYg1+icmICMyZwrI52
WIDK4j3tyAxDPzA1u17FcgvDNmeQYo58Csu2AyMAEw/9O1LWoHoxZiCjNpyXV8aX3slvpL45M9nf
m3SEnRnhJulWpnH8b6YGyoMRIjEYWS2rAzGhQtwIyAEHZsik6rZRNX0kvuKCYIQ6X03h6m0fPyW1
7vtNVKrgNTNheYlwzbuZarONxHB4JYRnng4Qp2uCvAle/UL60FWov6a+I2EB38mKqbP3ROyCg0SW
bSJiWj3jJ4KsIiHZVD56XcepQLHNs7zlbmCenFkuPxicj09C9SVLRjvfJzh296arnTcny6ZHsitc
8NOktu0qiJwgVr30ETTTTF8+EkVt6iz+mUwqP5NKNNxaIbOGEaQdu+fGn9i62PY9piUGawSqlipr
bbQYPma8RIz/Ka53sTeleIOS6XEKWvgy2s2Ccp3xQTxVhO+JdVTLe5ByrPt14tr2SxQy6CV93Cpe
0kTDOREhDXSgFo/rtPPWKohppKbC8R7ayu5Qq1UWki2nfJyFV6aYGJLm54J79UEtKVv9ofHV1SIp
jDFO2aUl+sXGflNxIM8J6nwY103CorvrmX/iEi70KZ1F+DvJiuWzJizF3Y4xBdtqsJq7QW1BxqZm
hzZuaYf8B0/bMKzLPOEmYOo5PXak0PwehbkfcLxEns2/pLUjj45tlitwU+TDcQgOsSm6M2c7F1AX
WN+d27fxJqi4+cYaS6RiDf00KcTGE5iBizua4Yj+q//b9W6yVzy2zYowHWR2jZmmPyolQKnN+w09
RJ6ujTLlAaSiPnmc24jwqvzFxXrEHhvX9pLN/XeZ3nOxFhwy+zq3ykPq6qncTARFfdqoyOMtcszq
mRaJ6Xdddm8ZKrknn+rs91Jr/ULgDv/Tcg510dB84HSeafHCmXVHojtxMqDYtj2f4Us5duY3N1CB
t16PwatYbId4yKKVybbq4luPROW5qjKP7QFnC0K13nVhWxtzKxydn2ubLyKIB/3BovRNTSXTBGsu
+l/odBFWWPYgr8jcuh3qcUShpNrlz4AJCC+Mg1TWL2FYoZIkC3QfU9xg/E7UE8ut8phbdvzc4d8l
kn1CEzyQtNi6xEm0rU2YXkyiZzHM6sSXRRDgGvE1Yf1b88uPOByyrZ1UOE2CxX/o9bLc5qn4bmxS
m7I+WjcEDK5lGsxXZeaCcB1n3LeVroApBS9zQmZeppAtrhSjy6PpLC9dOeOUbFNpqVdn5PsKlObl
me+2v5z3etUCMt4NtK9saHomHCIpwqOhbP+l40rdQssCle86U/vsUtDTCeSeIPsbNsgK/VJ9Sgbi
MFdzEHUYX6YWVZD/u2oziYDXdN5jHEl9HVXlPk2MM36V2nehPGHqNLS7rG/inqdpJHCLUzW8x+UQ
8GgxU0C7Lv/WgKRhvVoN+iO76uB4M3Zv7xDTcS5Apsvo3Atd/nBAOFF0BpQs8T3m1ZYjDiK2LfAi
7Pqdfao5Fny+iPBhYU1x628ssnC2/mz51d5yPJfbNCLeMDGm+KWcsLuyO+y3uZr9v0NXktQgspxZ
sO3/tHRstWhlckLeMEwFJ+jNFLI6ZW/lLD0djLTj8dzJjlFO0SD5YpvDuLf2PmsPKRYp3UYcQ4E0
1WVGkuDXz5YrdjgOuUA39bQyXfzilex8UOuNr4me3O9qnKcvsg/MKyb6vl2pbLqf/2HZXxTh9BXG
r2n61WT3IDFOBRxWnHl0eAU93mpIOYyH3tfsYTLjcNFkJr6OwrK+cgeU5nasQ2AR7czFNZeBOoZY
JIE0O4DLuYPB5ddEMsyeibi5yoj0uc6r3U0dSSj2aZjPP4BaS/Y2cbCTsubOL5HRbbG3VuG6CqXA
UaGT5Yq86G52HmV20gGaomjqUH152ax/YxZHUqQsNn54MituK5nUoVjZwQyuuLjbnxi0ZYbHnFts
hUY2HVZK9U5zCaaJ3waUYXQIOwCP6wIEzFs+tOxRZJmhl9ZTtTKhEEeG7IUmgra7/x8jL90q7BP5
xs7WybHnykKT9+h53w1Q9IeaDeoTlxe1S851uQo9rvajsQi22mi5TB/Mm4E8wiZ/je7dVeETAN1H
wWTWKPsl1oS7VibJrasfDPI7c6v7JZZj+gpJbl3j1xnCnYeKYB0wHD4vhWWf4LVOD/D18Lja9yF5
EVeYh1u5Ra5p82YNUEHT8ckVTEbjbqS77j56ivDTHJY5lupSYJW0u804N8Mfu/ZSXAJt8gD1lPNr
AfamtVVeCOGQKMb4O/x3mC1AYlgfFhGIIOXj7Jq1o9xWxsJo0UA8StaOZz7ivl6e2mEoL1XWIMCK
bbElkrA45ra2fuf1gFu29tsLBon4EURq2q7rZEw2MGKW39j94gPiQn1sFyI6qdcZE1d95P1/bdD/
o/DXdll04CP7v+mDPrN7ttN/Mrup//W1/1II2bC1pI9pDcEuOUweGMb/cLtpTaI6D55FfI7t/5sG
2CGFXWkp7+Y422F4/W9eN/+/8w9wmGG5QrV7/6r/Sd/8lzDnP1K5/ndo13/7t1g0NMj/VacD8Mu+
r0OVZqMBIfM/K4TiEKKW5ygmBKkHqYtGeCTnFufYPgi199nNoXyyZ6LGwSpZHHRLOa2tbFZyhx7C
sObR4wWCUIJRiXMKZUbD6fbWw/IqGcytWW97m1g1+VGbeviKk57aPk0ctUpNxPXDCJ+xImsg7sm5
8O8CoAQDXW47u9I0y6N04FXljcsqvez5U6jep5NRyBKtbDyIsm7/RO0ADILRVQjKmyVmHtj+g2X6
5BIR/Lyd6eMp/PtmV0h0+a4pkm1nUv9MgjBWkHhBNWSnYh+nTvCdsugDPt7M1s7uQndfzb31opck
ecxqhDz8ZPSmcKZMr1wzLidhJ3Jj0SXv5KJLuXZy2k9uTFTj5Nsjyozg/Rd+g94pGtBqrmN3wGqC
vu+J6i/aqKaubnCN6i+ryJsHAmQu7kIxH1jXhUj0FRiBwzLnl2HQZwKVn2LRI01x+5suMxj9dbvh
1jIwjNC+oL49jn46YajBoZ1jHS7qa+1PowFRHKpX42mFnwTokbWx3eRJwslss3v4CcP9TViyAiDW
z6cRKOYApDJzL3qZXlafwhHzdW7b8Bc4R4+AYL++LZ1NQssihXrNQVqd2nTuDpMSFvtthjrEQDjR
ZvapLlcysLOjKiZ9GIhxPpD2NbwNDkTWFdmEGR7dhVbfEfbF0jT1lWzE784xIb5LT3J/KlLd+3LU
P0Y61zM0qhEzW8wkg0YDXDUxTd+JGlly8lQe2J2Bh6i8uNxblVf+GjCcEI9CpkiOUeurraufSFr0
zyBY9F4XZfZcZO5wY2jDvDIZiV5kkHYpk0Zf0hyYSWOzheN6u4TVFLGJnMpd2zjiEFgjoZ0Myp40
LX3C/JxFLn0iT7RH10+odf/gl5z9+eRSl7DzmNa2Lmww/m01ryAH6HejZYy8LRjjI3Kk+WVKIrIT
xs6+STuHz8yCd/iknBih4kDYchbIE0O2mF/gJdF+4Bg/sI11XjvLZwBJrOv4CMih/ZUr4PPrLEXy
vh4m4TUP5M9A3wzHQtzBm8QvM/8W28wZmYeEdM6oVAkpBDnNb1N6arwNShXvbiVQ1neCH0XDwjje
dlSeLgnqTnVeaD/WDr68k04xoogESgvHBWHZGcj5B9KPmDAvbn4bGY5dBjy2t8keyFOFpzu/QC6x
T25mOgNVw65+YwiOHi0zx5Di7FTuBtYK22TSlIU4wcUZd1HDBWePlc1vyoSP/Ux5DZn731DaYa4N
pxLhMKMDGyjeQcM5aPZGjDVtOL0BIq76Ehd+TCaomcIV8wRn53sgtajd8+Qi01DuUL+oix1309lq
TUwJK80Ftt54xXFQ/PJqrl1qnmpw1nJ+q0OXusirnfDVbgv5ZcuFvf3YoEKmuqDWrKdNAlN0k+Tk
uejE5t2axyJ7CKN8fPJ7e3qaPW80vHAwwWpkORuO1C1uzoNorBav5xBf2JtahyDzhhOtenOzVVDc
Ek977w17xnds0NWf0anJHV+mSh7CxRcvGonC40Cn9I7Ehsh3ux7TM/bVDhOrTs84r3mkS4fk6gz9
TmWP9btXESkv0BG+J4g1eChYtgBBy5ctsGq1S93A3ss0i5FrxCMRZ1HHxq2lWBQMG19czfyTtC0i
Yh1/nI8o0pxLVJCFMwPl3vuBAXnF9GATYew/pm0ffJSi1bumk/1zE7ThjV+GR0Yf+iMZ7WJfRC2O
BSabD1J1/cOg8vJr1mbYubYsfrHoxwSLEvNGyHWyl5NIYBllkqddme0duq2w9Gl5bLOBUV9TFGiQ
8iw+ZXPen+rBbe52//ZIhkFxq5uJLi9Lfst28kky6041wPS95lYrwupX7SxgBeZeP0fQOaICQLof
6+iVSIPhT9lZ40a1zrQ37VjmbHVlY28VuScaR3SMoaR1x3EnZoe5hWmd+lJrYdaLi1ePwXlECg5M
qJApw8FL2RwVFOuu89HO7YkFirja1XAoIp+Y1wTFkGjbA0f1llFouS7SojkEdcE+tbXbtT3lpM8i
tmOZaFuek58yhzaVSY8pkIL0tH8yhiCdwWE8xnh5+V7sqNy2E+btuG1/ES7Jydyzglv7ozPVZPZ4
40vbLfOmd+Wylc2IVDQohmdHtB7+iqgKDggMZ4grPqnoiCPwcTxr5G6rHI3Qzeq4z+reyQ5hIOsv
nKLFiZWTvSV4z3tlXMRgY6rda8xwazNXYb2xu3I+0+nvjbMsB4U6Zl+y7P6wp/AbaSD/2fAznhjE
jwU5HEjUDqZi0Mc4v/Gq8BjYbgVyXzDR9DLQKGllvbjzgH/nrrrCc1POBgOF19MbxaT9qXKyMR6T
rIdST/ydwladbFm177wfzUX7dX9wGOlzzfTVN7D94eDLWp+MrJfPNvaYKMbl7R50yTAV10M0FOEL
P4CCz1RCEGyy1v9kjckUuWviBxbIwIDhgaEynWzEhEt1y53SunRIeD9GbNLbIY5qEP9iGOrdKNPu
AIJpsjicrOBvIfAF0GvhMqclI8XMae8yJ39MttAZyUNQZRIfS7cUz5oghmSLvmk4lNN9UUpLrICv
QmR8pr5IymseCRFvRIHvecUxsI6PrP8XAllw1YyPNH7taQza/Al4V/Kn4MSZV7GriP2eGlBFjkre
nKIgRZ1yF5Grbb92esh3kywXFNkZtsUijJOdk9LjiSqxtk5gJesGLhbuMQBhuGfq524cHwV4rLIm
um9quyPQmWrTY+sk8mLKVobSYn33p6/bbpy+x2Sa/o61/O4Sr/2l8+FT1fCTcIdH1SMbPMWQvzeH
RScJuz1nvGjywSlWreG8uLLdVCELGd3FsPtQyTH66J2T0/ivchkLZgpjtsVNdY/kKrtN3LFCJAwl
2ni5V+5iVMHntCzHR2OHYh9Wo3hBiGf2o2cr5BylIj9nDr/B5Tg73tFoX8aLw4+hL14Tr1LXxPGj
mwWShAyJwexEWthAmHL1EmHoujglV+c6lUu68VwDVA8WVXSahR52nTb33ErdfIF0nba+qMMb6LEe
JVel1y1H1KrqUo98jAQ1eB5itG0Ey36088l69AlXYxI6eVu4aYAoskFUZJaMess8M96lRocswrJR
HIuggqmJqhKx9eQeiknZL6EJ4i39N8Z/zDQHb3azfTaP9rthZL6qJcadTA3jMcnD6qbHfLZXvWLK
SJKTSD68pDWHZszqZ8txoCjJJHp0E9Rrvl7cdy461NaKsKoNwZ1y645+dkrswofSaHqOlrr8y3zc
v6rOy9+GrCxwvpbWtoFKclhIWj9iynV3IHesYznUNq66MOCqQV2Fgy9zNqzIp0tnmSfP6nbUqdYl
00u6xdT/Q4TVhrCJ+GGYxc9yQBoKi857c4AkrpR/5wJXNC210h3AN2timcXIhSAOMs4mN2FG2gFC
VH0hCEXsepx7hSGnB0SXeiW0ydvgSgj5Dia9wp0fnv6ts/xX3/bvfZp0/w8nx3/p02gi/93JQTId
uhsrIZAb2NVKOF6GSCBg6hyQcSKBqjFJGsVbE8jp1Wff8jH7Q/0o4yU6+4Q8/gyTMd2S2eLDB/Bk
tI97Vv+TEyw7yxMM4nTGMAvw8q1k0IPQG2AgOD5+AsA2XEoJQSLUhwsZg6CpvBzWoTTlnimFu3WZ
Cfl+In6jT482jpiqR5Hm/4O8M9mNHMm69Ks0as8CJyNpQNe/cPosuaTQHLEhFIM4T8bBSD59f1RV
d2eqsjNRm0YDXUAuCoEId+dgZvfec77THbGOPw9th/u8b8QuaqX1ag+Df9VbgrZTK+utz3cPq1wg
YC9ynPLCUXRl22A5qcT3v3FSjw8C9RbDR/1Wj+Ju6IcHlxMKuYBMUXDjzFuxJDNqk+o6SvPlOh2x
cYs8AIhgWkoSk8eszdsXk2JEZcZK/LT7lsGV4cawzOaSQ+EOjUT9gl+ysLdNGjC7I/59vI58fz4l
LaddmAG296Wuu/G2Q/Jg7CeWg8uc5PYvMZjpzwal4bZxDX8HS8O+r+nay42BXmOJPMfc1fPoXbn9
YByFDV2gI7SPyWgwpAtAF3P6NXZ0vhIycKpBoOZRJfO6qS32Y0zt5K1GAgfm4CXSIiCrrlQ9WFRB
MABs127nEoRyu5BDuK+SCu0I9etdCh6CSeo0pve86PI0yUmfgFYylzA5YRM62b2TYcVRsNR6eoSe
JowQ9GivyZCqiJ0ILAOP6XrOHj+O3MXH8dteT+LswhzKs0Z3Oy6kvTep5SF06SS5ddaTPB1F1qZg
Pd9bHyd98CgT6wPnf20E/bVcawKCVSWUKuqEoUDNu1GxEdx2mUaTj3rgsVwLDPVRa3iczFiM1hLE
+ahGhrUwKdcSBXk91Uq0Fi5aJWzWnrbDIJllu3OG1tjFCbNA+VHyBB/lj+WrqjkSIzRhHvJoDSoh
dzMTcm54zoMrMRCGsbD8t6bCUyAZoWxsMk/v3Ellhxmw28IiRr3FLP2hUa6HDLi5N+w0JemTC+YY
TX1fDpYb1iknZWNGRb+pOQqfmde0zHxXmingVw9SzNCEScAxbBNwH8IkNq0XuxUiHHDF3DF69Z9b
7gFj6rVkzNfikfY0dWSeqRzjdU+ngCLTrZgU64/K0/uoQuVakDaWkx/atUhFUVXtMbbG1y0VLNJJ
GGZrUVuu5S1fci10KXlpU3vPxVoGe2tBHKylsTDi4Gvltl+nLsu/e2sBPayl9LIW1dVaXgcflfay
Ft3JWn7LtRCfP2ryYi3PobIDYF9L9n4t3qe1jO8/Knq1FvfVWuYva8GfsUiXUc+fombFF/bRGcjX
JgF6c/8o1saB3Q9y++cr6uq+a35nUPtYUDkbYoyzfV98Nr+rLp7daQ4ONPgfllfntX0zXtt7fdN9
QWBU3UIW+/NP/AgI+fSJhElL33JdyZvvf/rEVcdaen0aHUYviL4XNZjBUIFmvEFrtNghB8PmSs1t
T74mdJrvllj6XeNGhIVZYnLIMkqjfZVpRncojnvk7ZHDlmTXKPwPi4iMl65vvEdCA1i5varWCBbc
Vbfa56RTTG3dXpNVnJ9xAU0nNmZeN7oDG88P7odpCQ4jpylq5zLbF67V7udOt1e4k5dvns7QBuuo
OI2tCA7EphpPZarV9dBXOXo+RJz2imW8GjnfPSRMgN+QP2RgqTRI/WxK1TNIqvV1LO3in0nvoM/+
uIG5xvD8/ja6NmHklufRRYXXFXxKZemkdKj11vC9PnDPVZ6eejsKdmI25M62Kbds6Yg702UszvAD
gqpIB3EYbd/62gVJQlZr7cc/53HQ57Jw5ysjsLo7vJzylfNd/eygKxgYR+8GUy4NZ2B9r8oe7AeB
yzmvZuaQq+nP+dHs6R1sIhK4/K0XGz76hriqd/3Mt3Ik3t0wgGn/ppYBCVXZe4yhl3U/YsLH1pR9
bFPLx5blfmxfybqTyXVP+3gK/3+m0jkeDezfvIsrIe9f6VJrzNU//vbyq+v/2+ZXFb8Vv+3U/+vv
/bNLL82/m/TZyYjyeUHpu9Ny/2eXPhDEPUnHCyDlODBHVyTI/2TS+X/HM+mb0vSFZBFx+CPQGH3y
j7/ZFtFSGIPZEvyP0CD7P+rTf3rKaffzkHg8qmyzPo/5709//hr7XmCmO6hkyAHDZgTxxmT8ipQI
2L6aT7+5PH9w3Py3xZHPcy2LU6jPFZH8kN9/HnTdiNpNomQGhXmI7Tz7hTq4/TJaNBsIwdbbMqK/
yGotTch184hZgqbf8Ix4sQiZ/DnoEIDcb//ie32eVqzfyw7MgDkF0xHhf3IVr3o0FswyONAe+NZz
it9anCvIPxLsEe6Ztm5Nxq5DskNagIWYL0IN5l+cxddl+rfL+PodHLAtsJg9HNWfnc2IyLxoyobg
0KClP+DLiM4BCoPHP/+p63n+86fwU5F9ONLHDP7pvO9zkRnNZsHBqcVR5PolwIl81Cl1Yqs7/RcX
9g9+k2AO5HDHBRHDn58vZSvLnLJAHmRFAO8UkDvIIcX+i0/57AnnyoGugYdD54Jn2P70VIFmsGgm
RRwvkpKfQVW5IZj+nmiSH//xxWNjByAJREdgzP/0QcJYuKLr4xul6DVLI3vXKZy/HEC/k+V/sa//
wZ2SsJrWGB4XTJf56cOmwa1rv3NJu3IgEzL4wYI1MmwuF+zVU+Yd//y3fcSkfXoywAxwEnRZEVin
Pq0FKT3uRfkxAbCGmwO0INRB+5F5X1iJB6AnybcN8uZ9gi7guNTZGl9cRt/R1pKoUuH+QKytDk5V
jlsn92CTmwL/v+cExHtRV9zR5iqbbZBUOJWHrGJaTZXUb1SzJOOm1q0Om37B0yAyjxDPzPuiylJ9
+fPfaP3Be07OgWdLG4n1vz+PGpw8EL3UP8RVYp8yYQSneRTQX0fxZMwVjOKoI68yfvedpGFuntuP
OnaDv7jUf/S8St+16XH7tE7XKexva25mWm4lokIeiKNDDOniBYWCQpsVOfCf/+B//yRpsvE4duAE
gmv96ZNoGHca8wChP1FahtMQ0Lusy29dgvfozz+JJ/PfH1h8BJBc1wQoQPYff/4bKERbWg498o7E
DHQUkNyM9KhY8e9QNE33nsGDYLf9I9qjcpcNPeaEPjDhoXtwBAhFmvQRAF9xmH1/9XAMwnsYkCy9
ibENjhgF+iJ0oEY/yK53r1Fs1lc52XaHSiXweBtryKZ9EUiBQYpsGLP0h5NJBM6xodGI1h67ltF2
7Vap1t45QoHdayG3WIQx1CI66N4mVqGk/h6STNxWwpowHicdVLlxstHPBeltZJbZGybAEnKP1Duz
kMuRLHWKsbGFAdr2jBqcxb3VNj986XAAGxFmNRKnPdS3dnSxwP1IdD27ImrKNVtehTgca4ydQ/NI
T7Ghj1E1b0FsQmilRWBvkrmlpKmpiv1qnNcQcujMZp89GGbT3oIyCrDY4HTb5mrC5DNpp31t4A5e
8DNHz4lc0sNI3+OHp1clTWQ6X3Mje6kKW+LsM2rvKuuJRZXKufHLZIvy+ui4RnmsRgtIvwJFdw+J
g5a4k3jBlek63e0yovYEaOMdulblB35OEwYj2qWoaBFIL0SJnMc6pcvMKjVfS/TmK/QKiwX+zYgm
wIB85VC0evzFkYlrgm7zmuNywwR5sDAkRxGXzLEHjFlu90IHf3yGupMhOhVNh1VCmfKZYxudd7wV
PQ7s0j0NA+5JzWE9VJ5wr9vRK3d1a0aMp2KYG2G7sPWj7kdUv8kKtx62+biiKGOp9lXA/ba7kcs3
Gp14I4NHQ9iXuDzN0Up3biPE16Sx5yvqH/crvADG11T+ye0Yt6R8B2PO5wSDCVuKxYNGs3JnWul5
qeUzBoG+eHYc4BcjLY0frcj4DX4keOIlzvIHKqIcS3+imx2Cgehcdiqkney/LzEOFqIdU6TgzLyj
7MCsIFs2WT7M13ZetufF672awlvDqvJiBjNYsg42QxaiAx27/A61a5QEJWBclq5qT0oyQ3LifDgy
qZ8u3mIgd83cWB5qTCEK8UUJ+6yKbvJhio9Iu4H3IrXk+yYao986+PEISsPCThfKSMEjabUfiBY4
4+pdedxV+eBUGlFfOu8nrNWPFFjTDgNYv+/4bkdt1PFetiRjBcIsub8TUQbexPNRYMOhtVwMHuNS
rDKjE/hXztz+wjfa7tIBGYKCtf9NRpLpPuHh7cmwQIF4RsaIzh4hhVkLJg4D2sW2LeDj5/ht0YRW
NEGmGcNLpRCfugJoU5eWbyRgZzdZZelj4ChGQQ5VLj0QrQm3MDFVc4sfImQyxyw1ip2ex+RA9xEL
dJaoHyM2oy+27BAFaKM8qI5E0daOrX1gkiVT2oR5jxwQp8VyryKb5ujk07FQAxDlsTnHBLxjeQra
PizJRfjVdXEAAzN6wiaMpFpZ8a1BMNQVcx/5hozceYLZ1e+w3DmCBrCCC1mp6GijpDkmFIy7SaBC
F4FBdnRujVuv4XCMIDy5ipvxNQiIoA9qEzW+wIekh2EgI2ipLn0BOyNsXL1A10xdUqgUcWpoDjJM
JvR8p5KDtyPg0zktnczMXx7s1u8uZG+k36eUFdfERBuyzaf0hPLprhtrfcpQEL42qEJJOlnkk9e6
4HfUbGyr2QcQILNXOnbeoe6gmpEDQG4FstWivEdiQTpLUhKOyXgPvFy2jRcQP8UQGPva8fQvKHnA
sqHrg6oJkG6+4iVzLm7RXXQE5T5osjictDmHtjtb10QhuDHN96TYq8JHnlfUel+7kjrbAgGdwQrZ
IE8d77HEV+leuUgXih5FY1YxtvOIrda+eOSQtByGloYrJoFn7eGMtixP7DRygYtb9V+alGFLhq7e
twyU1Kzghyiq3qwagzqklclROQsQww1kRmRWEKaTpIu7m4Ddhc6gnZtWD9F9ZUbljoYqLu/Avbg1
030ZkOFD9NO013pov0UyCkKfZKaQQfAdPphgn2lwJRB9tfda+ThYrCKe97gUiQ4KTOxjIXM76G71
XDVPnMumL3aVOscCwexB0ZsLLRabGyT2BMe1hnxI+L1fldSj2uZTobgaXulNLOctdAlEI7W/hRIR
mbQ/mIADZOaKQJZe/DvmWYwsYhavlzFR3Xcwb5EZtr5UwynG0hDsvYrhct8t7zOclE2cruZIf3gj
fqk+8c+hfggmslNd5YYgr9ptNxf3rP1bmozWDS9he1gyyA5EKudfbdNpz1BNkNoPtKqtecU+0Bbc
pynMAYv2F7m06kot0XTLROh5tFPcdNJ4coj4Cx02+TsPl+S+w8wIAptocCi1nubJzbsiXHy3fYB2
+eCnhLfXTWZsJESCY99hl5rmjkFWS2ztQDIMq/xQwZARPBRja6NyqwvvwJJiEHTPlJzBYnE996V9
NzSkwVdMdr/WgdvtWtDlESyPq0qxWkyEVr6zISH7RrR+XDxzfIqh3gNbnYT+pYqFXIrahO+bMTjf
LGQ1cWYU894wAujLRV2edNq917ZdnycdWQ9Iz9q9Mue7VBEoPi/0fmvpIIq1LGN8HvM8fhfQxncJ
9+aWCbp58kUbkVAr1f1C4sK+K6OfSrbDjVUZ8b5I4Qp4QQaAJs+G/EiIH23xDF7IQIwNxmvzC1GI
Qdg5ic1YbJzgrQsXob4bV+cMnUkYTDaSNwftB+CFZV9PaX5FTBYGj55JuQ5xfmlc3ACu7MkurqLK
znsUelwR6WXFIaqgDLtI6TdN4l3l7vA6q6m+TPV0M9Ho/CnKZrhuG6dBCFKASgzsm8Gpu52Muu7N
6ZCKlGY7nkoxH/LaeAaFBVVnWCBcgMWozjV5dbukmaBXDV75NHVTfwM3CKU5m+BxauJzNZfqyW0S
wk6SwN62clQ/20ov7NwcChA/16DXh1hvG5u1Oa+9GLB+FX+xxqoK8RlBpCxt4POOCQ6TRsZ4h6j9
pZmhXdbGcJ3YYwExWu/qhHUbcUCzK4Zpy+gaUt9YLzRPe8AQGKk6XBcXG30Jn5mmXzjYC0aj2Ypj
BlnF1D0g62qqnrvMSPeNX+3G3PxReelx0FZ/wk2G8wbfDN4/H7wHRk72Pkaz5ITBaTHWtGNAPLXw
96Q1w4FvGiM4yxqJge2kOAYhGU8QfNohB6uiBREZcXPgKJ/vghjeiZdk5OXgLjs4fP5GleJH34ro
1acxvWnQRpgaHdJCCDhu2ae5R0NBvsi5N4bnILPHu2RcYDeqr7IH0O4kxo8AoKPt5BfGuQ/xyA6V
ltYtnrpfcf5L6WA8gCIYNmYaP/YeSW9l2zBY9a9TYV0MexlCCJPddaGMa8UTBFFCIqvTDoaHCap4
DJSHXQo8RDMeHK8tXxbnJ624Yh8gtwktnZVh0Ta4Tmn3cgO79JGJOPz6rnpSS/DstRn/tW95E32b
anGdkCXi2qK/AgqKnadQmLDK5CmxJWOG8hH1JGmXLWokd012qG4cj1GjacNRQnPABBin26bPar2x
0WFuXUH/ImltMGO63WuvuM94q06YE77Tdjh5pE0aQSs2gCgwpY0M77IkOnqWPd5WMha3c+N3vwhL
kDTNxAmja3mWqfD2Y6RBpOvoe+74FOaU+499C0djLfJ5ZQ3h/UgWgPZl54ZxVIq9kmZxnvMCV38E
BpSjlNfuXAfdQ1KAC++mKtsGhG5vZFVdbBf/QVdNnFWaSFLca5gwgFsPnU5zqnqDMww/OEPzxVKA
pjZwXQIqau43dWu90Yb/gOzn1nV0Gnq2+jaWy76Df7mpPE6fZY4xXUSs+U3Mgd6R90giLmQJvPRz
dVNi1d1UE/c9NhoTm1GhTkmyNGz61ZPZu1OomLdCvWteM7KAtvCAGhJpv/uG++IVJgIqxZ49Nx03
TeXPje0Md3Mxls8TzdAN8qLiqPBwH10CCnawAedN0xJxlo5Df0jchOkSDZGzX61+E5/IrLbUnG19
9a3CPHBgvMAvNQF2lNl4K6wW9UvpQOMg+uzdnxPnNq0JWVJE6+xnfJx7A2/Cds7NS0XNss+of866
ijgcgfgTtrojwMnbiCZoX5PGEKhDouFAi+WBbN0agB0QrDG+ATTX33atAfCAtWNHSKJ3qRnhcOif
qJtTS7XkLQDpU+mU702P4jio1IuDwHPHvJBsxVSZa94ezALtTY+2Ad/Vr2ApaoVbMMbL9GPiR519
5cNAn7iltjU0AP6N4cB+a96QhwsOC+neGWUZHNdsx/TIvphzi9oKu90lJ2v4ubNq7zmYxK9osmwY
S9V4SArHfAFI1x+JHjYemmZU3zXP9l2vAu8C0KoJM8cxDk2fjIepnIi6wDx7I4au3Lm0cbbgPtDL
tSnxaprTPKRnq/OfzBVxOMS9szctxkicyEQQFk4HgWZImuHUlYUJhb74OoNwJycyyX9EcVLt0hZm
a6I4CvWrOVli9aZXnXFWykzYQ20l0Eh4Hojifv46oG+jYPJ2Ba/vHhnUcIrcjACMDFutAirMHF1k
nBbz5uz7ybiFlPYloREVjiV3fJmlPIKvt/YTvRQGOHo41HaXXpgWqxOBtTsyFKe95EWnlgLOAEpq
BNmiOFcKp7xIPXDArYoEtYKlcStGyalZRoXr3fYOZdGLKz6HgDRA1Az37PEIEzM4E6mFfnWocUal
nOYpwB50ZzukWYJg8ab+5yQd/WrlMb6wpbi0UxK9FOnyk3Jc3UvdoouIlYGB0xi6vZWr8cowuyfb
Fi98bHcmYfGUeGiPu4TjcEfKXagiWm42hKSOG6WSGxRz9IYq1Tm7cjDpBZUGec9lSlZVUPH41HWz
F0kdxcidbPdliHGX8Qg2L2seIUrmGnkA6XxgmIn1C+fMq77Qq6ieGoOkACWT5g2xqXOfjql5hyzN
2SUzpSHG9FTd5bb8zoxY3tOP88LGcDAuuQ15mdGClZIkchpMg3+dd5W6BuOQ7zw5YXSf0Io0bUQk
ALqzAwq4Kmw6tJWOb6XnOcEDuxFMATcBCa1hVi3fdOeax3iJ59ekRqZZZJmiw+F9x/eUcTiQc8iA
IN5htmpuCyciRZNIlmvMRFkYSCc78fh9ka5Hdquq4vY4xU5yTcQJsM+6Tq9AjqKZMHI6qlckzRJz
6w7O+GXOTPcnqQqtfTaQkBxGDRoudLzFf7UIT8kRS/lIutSQpO/wh5QfOs2cIWyO+/lxKZFWhYWJ
mBa12NS7KKNU8ao9MewgAVDpLf3yaNoxJtKxYHecyWtgavKAlYI1Uyri0KIWbVhgTdtgzUA3KxJl
8q4RT1FeXeX9eBOQOHcufNyGdc7ewbtaLJdKlfDBEFTzK/ylw8mOVW2DLat+5oPUU1lU9Wu+rp1W
Xd7UVZ/vs6rxr0UirT1QtIRlLugrIsgb59yL0t4tLlLsrVu3EYDoaHzS7bw85NHYPqa5417MUkJd
N1xzY1bGTDYJCPGwK5riaDVyghHtpwPp39FC1seMwcMvTfZfAJwoM8F0j4SyamOX+qCMNm5iZGHR
w6dt/Zhe+twi0MlzNgMEvQOhhV7bFdjLdPMGXsZmbKz9/NFn/bkZymD4pSphlJuIYvIwcKmDa/bv
JN+ntrqPRMfqld8zsC4PckymUNC/3DTSjC9aDHdujAGVTs4YdtFISN1o3NBwh+Ea6bAjthWZq+Xu
IV7g08sbVMnkuDVp1oQDqhdEWMAOp1w0m1G2+UXgPN7kbffst2mWYPdwDAqExnvzKKWOcgzsEPdG
v9MSs72/9MM9JWXE+1/iTgEwupvahm/VJ6+ICzjdCOw1hpWbB1ofP5cO4F41jcumXvTzMCfI+0g/
olML1SGIzLvOZjxOzpeJW4TAoiKF6lD1VUFMdN6enSC9R8M37IApnCMXFmrI02JtPbrCO7o6w8Xv
Mvv7VBMhvEXbXFqcwWcfXbVJRHZEmuaV66vh4Pvk67J4mcFPrIryAI+zeaH90Xypgq6/j3XQvwaI
dm658tTFtO721qj8W85yesWUBvuSt29rEi/TJ7E6ysWabsUSg2mHZBd9pwfLCZ9+OWBuYjcw/bPm
mZux831/D/fNyHc6bpEI5bXs+/fcNS08SFa0mFtPT4wdS1FhLuycRj6xlw7Ee5PBBbhgHiiD8zpS
y6mXcwOTszQZqQY96LbaLy+9yLMnFJXRzkqC9rqLib2JzHXiEqXGt7lpwgnT+q5Iav71QXf3Qjfu
oYSicktbxOef7iTti46OnvD9iSY6Z1mJ07C1i9smZ5lObHPDpAfCMBFDGE3H26gotkRDdfB3sh0V
EBm3qnkfFvVU9ZN8qiZdse3GsGxxaXfl1reW17KaXpaOVEaX8Mg9vKOt0eX4Tpo+Dus5Tc9xTU+I
gc4pLlLjudNo82VK75K2OyC2ZEnPDTG7ZZm4YIGpulqiYEkmkhSzo2vQeEmUc+IESxZUqkoCWsye
XRGha4AFTBDghVYj6LON2+kB5ZSB0XnDVMW4qTtnrvemgbhlQ0cjeQAvIa449NUnO/PQYKRJ80Bq
Vllv/N4jaa0pO6bUNDy8aLMMdn/XOWAoWcActJxx0yK2jykiFdVKvXWIYziDJDPhT5szQvoA30gb
09Y0te+98ruWPc5xRMvtIBCMoPQFO0uOMU7vGFOQtbTOTxSYHHrBTJHnJCuo1nQWmyei31gsMezT
Qs6dyHl3vRxDuAYqeMiYIbC90S95wc/sv+KO8a+ZSNUXaJ3+PYNP/+TZjvNEcFDcbD1hJMjXDFcj
pCo6+ZWA7noFcpXVCZ5HT96Ra6a00zyadsQw8G5lIxikrUHq5i9c1M4TTBDzOTKz5j33KwjAvSRd
CX4ukBIFvpZMdunmP7GVmKdoAoJhMhl5SEsRxdscsR37Tu19m33XvwUDU3wv/CWiYxrHt8NUu7hq
HdgY3RCXb5mQBMmV7srK0JI2RGFQMEGKIIpWwmR7kHDZmjUfw3rrMEUfterHElxY4t3lJkJWdIpd
fGcs7mr4MvZ2QoK62cn+va7s+pkhUvRSEh/+1eDd3xkdVz7jcmJC4yR5nKt0eYnmOnmtgILiX1hT
sW1leG90gd1vxA90+IQWJAQr4cTtOMIvDm7cikfk3BgugP6yznYluJp3ewlQ+tG3CSvTRVwOUaUM
Zxw2z4Yok5MzmfNFaS2/ZriPQ9Pv6o05B+nZo83sMcfoGySPKnpbaLLwAtRF+zWo+ui8cNbmUL0U
imgxXrK+K7tkH4/ikc2r+jVWQ30HScs8MGwwcDWQWLHjmJeFVm58S2n3gM1BRkHvxoSEAQr7gJo0
u0HHgS2dZR+NZN2Ud4zLsDlMMf0ukRYcSiq7bB4Qfim5wTETcHEETUjXJozJ7nVxcvUcnFZK9jl1
6+ZnxiGtDWtIwm2I7okMZDtIi0csbaa5RSlfX1gwgmbrptw5wipUfaBMnuxwtFuqaHi7Wbmr0gIC
BMQI+wdOIf2FhrW+M82ofRDgMH6Jdigu5MnmkIYj7126IrhEfQPtxfUNI7St0XkXAIR+AUjQLizg
ekDdHQWvmVKdvykcX3nbIF2BB7N2XUI5Ksc78qjKbcKA9LETuD/xYQnI5gTPmPeG6t3n2C/Ln1Ws
ni1yKcKq40QyznAdIfXFFuJa0eZ3y6DnN6LKExT59E4HzlOAdn1a78ux62nrCTl25Z4ygIs8YD7K
SWZrFvOcJRhCt0lvmcwbpii9madegPdi6soaEVfB3omT/gr4j8IXRr9ir5eWR6ck27lAOsxmYwPo
kzg38VuOrQvPmUfCvjEHn4ad3/eAkT0/fhuAMefbWHWvQPMb4s18Ai7GUtX3CTcq2LtB5z51DAjn
nUkQ2E+ORu64kWk5/8igc9BcKRo/OzY+8XshE2MSjnmas+4AfXTtDGKM9EJfVt43sF8e0DSO/Fdx
5Ognr193NunpQ7wYdO0NoI3n2J+/K5UvGybHetpQWvOecEbiFzBMsGwPFBZbLn3siTkObPViKX6q
WEe0LHsRJt6MVMSyrkVPC5O9wFXewSHlIdlCWpxIKRaKgYfDHzxa/TgOpC+7VrVrYgcc2GD55B4T
YE/rrLOyH1Hn4kl2U2GHRdzjgfPhjezKImp/KAR97LquxfbP6Ga+wi1JFLvuvVdSfdg+yLmXG5Lh
y/yoitz5mRW9eTUr8mOIgpmtwzyW1QFZohcWGVh1r2AIxCNZnXQ8MCjzGabdkaYyxcwgB3aTLup+
LFljccSzDfUCq3JNuOU0USfNuzNa8koYrjxnqK3IpHMMgOYu1RpwN3WZ58HYMqulxp/zvevBuDaY
9h2obepkS9VMZlAwEjtM5l56lwTitmDue7DjNkb6XWLctjtjOmJNScY9c/tkX3XuG67A+d6AP/3D
8GjtWNiVAJHWPwfhZE+OnxTmcdG1pPnrtq9wimEgxLV1UzS1cR8b9l8JMVb5w+8lL4SxooJi47Zh
7rqrfOI3ioUkN/2mSdpgrekZnlIx3/keXISib1L2bY6qSNWN7MkcR7bSPxdMuH8kl0CCwhR0VQpb
wSd9z+pxDlI5BYfZi/tb6TXqOKqOKYLJ2N7RkwmQOGFrrc1s/ElkIHd1GMp9M+Y4Y7izeQMMKQhK
mp0NdqiiYsBUTZ6z1xzjmTfb1l0Va4e2TOn5MKRLsRyV59Zn7WZwTDooEpBjN1rQG3RQahXhoHOQ
t5AxiVUviGcGLWcfyC40iNO2gq23pjQMaiAkR4vHCc/fRujZumtT70dWkQOBxQiTjsGCTxiQX+OK
W6VSZDT9xaWzP2usCUQBKSBdB7Q13UH/k4it5FHi8rmc1tFQUjeYdy6S6xoK33yqLCRLZCMeZwcu
MDOiYb5Ku2Hey2LHKWDVGOg1+DyWQESSsQo2Q+ntMgk5xQRHFNaTcTWZA/VukXMAdrLsWGVoZv/8
7q9C0s+PnhQMtAgbtdAzBKty7jePXspe0oxSyYOpGhJaKzkuBKAtU3KF4fGedC5vO7I5h/PcJWfL
NIdfTLyGkzJXtR4NN2FVOa+YBhtYodv482/377I9iTgTCAQKdoky9dP1jenheZZXSiB3NKoYRcby
Glqs+ouPWTNs/u0iSITW6yvA0m59+pyGgbHbRY08MP6cc7Zv3zhqrYbtNBXed5sCnjUyb8LKiqot
OHTvPuUQOm1pjBMw09vyFlBZjmyGl6UhBvO2dwa4+Xm0AD1Jzcemz7vnP7801udrw3ptWkKYH/gM
ej+fpKJt0S40JHj28EOzKCw2+Yi+SXMQlDbIOcqQZ5nf1mZagxVeAcalbYbJWCTn2Z2hmJMs/1Pg
Xvm/rL/+bSj4fx1+1avCufvvv8sK/6/f/194IP/vRIfz5PyfE5cu6VITK/9bjfa/osP5a/+SaTt/
pwa3heBpd1ZiCtKL/h9/k/bfbUgqpA3ZkjIFH9r/1mi7/A0iefmfYwpcR2wu3f/SaNOG84Q0CS1w
XHTV/4lGGyn2716TwPWQ7pmmMJHsuAHvyaedgkABgxigaDwOGH8vUKskMX6ddV/kd7QcbpY+IkbG
8yGlMQmEotsgk/IOVoSQ2hJWydyNeRP9r4fA6i+20xDpqsZv40L/M8gujJIV8Fm2+7l03rtJ5bcC
rzQVZiqbuyFYZjpaS/HN79K3Dp4GMwpXvGLOyUkNisESYfsN0w7g8DJ9b6Vmdxqm7zZTSfoTrfDu
26yFZKhXn2T52sX9XeUBNSTHFOq5tLHCE8XRr4lDVe6923KJTuZSFi9KDuau73V5g6mNhjuNbMDS
+8XVD13nXNADbIpq3lkQozep7VibtprePUCPDHJM5ES6ecXfPOJp0uSS9KYKe1JQriPao5OdX9He
iXDWoUSo0mxbT4veWD2dfZ9+1dZ2+2VjTsVrA9rxDk8sgpe0LWmgRHhgPLPbpp1p13RGx/p7PhCz
gc/42h/zK7+SIInBm6LfaAnprRE7uulyNTB2whuFGCRLk7UsuU9cunQoWuhtAdBFeYfAFyOMeg6S
O8/O2WAx9AmkKqif79xaf2mrGTTw9IIhJT7mKKAuWSHTs5mo9xLtllW7+8JcIDiURwDcG3ATYDb+
B3tnshs5kmXtd+k9EySNpJGL3vjsLtcshYYNoZHzYJzJp++PEVldIUVUCAU0fqCAf1NVmVGZdHeS
ZtfuPec7ncGqJAo2bYZKPnQx7boK7P4ltVwo4QpJX5U+BSp8cTrrwoCzs7AC8xx3sLyI1XTJveaw
ahbUHWYvj6nS4k0hCUU04BCsJl8/D4SM1kyT9m4m9pULcJFhhLvXYu63GKOOkPYQJRt6ngWiRGtJ
K9MAtAzGO2OYHYSht05rXKe95P/Wg/um2lD2ZcusoUSSsqyIFSdk76CP7YMakzsoZNm2Kbmwg9wq
FldYtM2r0dKuPDfYD5mh1q7MD8p3LWrtKEZ9U5hzwW0f0px+RT8MG5/OGqlfZrqKO7kpK8ffhbHs
FvHEZFSLNIZa+RASLsBxYjSlf0yBCUPz027NQhwHjvJrt+v4O2NIalNQPVtESS4NUdx2FLwLJNIP
EjrXG6PYHDuO9YZ1ErOceSKV217DCuen9wYgeRriibTqgN0PUACNNl+3lnYRdU1yhJp/hl0BKUgQ
veYga7Z12m6NVrVUhPq76pJL+vkCzVjfMqGj71XwbMZIGBC6VJRmJJjuyMoigIv+ZMnZJy7lJi2c
10Spu8wOrwYKDMBHFIs1D+BmrELjFHks8r7KzA4uzcGOf49DuFLGFMuQx2HCCe1W6bruYYYENC/g
z53jdeM5q8DMLNHV3rtEqo5Fu1RjeDFxyK1JTttZsOf6YMsRUHsOkavURD5XxkWWj8lWTtz4UDvN
XbEqyrY4R8N5CNN3O62X+FvXxFbp55o+D3i4kxuCDUi5YEEDjARJPL6g+7lvDZ3mmhSnoFnR9Jby
KtJ0KO9D9ZzR7DtGtOk2jQUfZwGIKTooPWSpJPk6esNZTQ+9Wrc8jfRpzWVZ9t9Gw17LjjZAcIoa
QW2yTqLAqGhISloy1TkPoaDPwgHUnr5NuNyulCEQFIW8DtFa09sryx6yfdDrV3BwBEK56DorC/oI
kEYHZXBwh7DZFHjyQN9vOl1WYAmku9Ea6516EF2p1TyJzANSA4FnkWWkYtc9md5XU5vsg5zW5QBC
t6jae0D0Vr+0wi68bUSmmFhNQt+CeYrfFbNNVhzTqL/1tIfv3bGlUz9GqXk32rJD6Naa40OUFlAR
ILTEWxHZwWrKyJo3SX1b2My1V+gpi00C5HghWqN85/Cr7Uat9aOtldltscPECZqV+2NsaiJpMbw3
3//VAqU5PS2XbsngA39cuqTQh0vQf+mFXmHzXvL2mrBhEZAY66zRyMoyiUcH2yVSj7x03bTB9xoR
XedWaUjbuszBleR2/kWMpWBXe0gvbU8rnqGwMIMf0LjEsboReXFiq9CFXWNMF72eE0IMBp6wIle3
TwWSZPzNI5iNSAXplds72hE5X0BfNYluAorQJ0yFzMmxrNRYJhtvG1VG1m6pNa1bJHvMa6CbnwUt
0XCsGvdeR+4YR3zySUOd/Du26xQFavXEqNa+QDE5NkfpNbRAmnFkEu+07j3YAkL3IJHuBlMBcB+N
JLrvcl+7MeBvpYzugNC3FN/nJdrVfZ304hF8mLsSehHBX7ZhFgTChjEg6DbdcirAuGsyBtqVyRid
pl7xaiUxqGiTrJU6KeSZxRwQQEoFCstvpyeUSsiX0Pkx5kwf7MS6I+OGHAOjMJEe5O8Dh5M1Mo98
oaVNKvjtQPGGgD5e+cHT614ZfrPET1KvY40kX7hFawa8yNGV6mhsmowxNZXcer0EWhVyoMy7cFMA
NltZYRprK6SI+bOackY+Qy0BJ4u8BBWKRtc8l03MuDYcxX4ijuXGpBe81iv036iqfefCMIP03NUO
g2n5JGiVEylBIrTvBNkWy2GIs0dFEwZgNm8XKB3IJGzQ7bWDHG1Mo4TcY0/vzgPdvzLQ4S4KkZYV
D6qYLoYC+Mi500HeoXWPCqoqEvKJKI3CcWTenHavZVM/qyEatm4UdJCHBvWtdImrV1IDx0XkBaAV
cBxeHNx/L1n/nxks/2MLfBCjlNb/uro/PiV1+PTav72VHyr8H//cj/JeWn8ZOCoJUCJSzMVSxanu
R4Uvzb84z+kOfiB2RCx4/MnfLkzDIDHdptUgJHaoD7REEtMxh+LeRPQvTbpf3r9T4YuPBT72S1hI
+C/12W7s6oY39zt+agYwhPIZUuUgTHrEWlm99Xo3hXdVPdKm6Rkg6avEoYqNGVj6LlBOuIvfQrit
R+gR96KPH9qyOnOqadwSA9dCI2gu6LTKJd8iWhUtIzNVIuuq7PS+cWvICl5y39Mb9hDhcdA1GbES
3gp4eoli/fynu3Hxo532M2NkPsT/s8n2/cthKjM4MTOtR1X26cuhWQmbaUTROxBHBaNwk/jveVVe
6M5XTZXPV7LmkzlBZR4cktkMP7NOfvoZA60yZAeba4WmiNFljuhCQ4WL3qsMVn/+UuKX1gUgTSpy
x+JQxn+Zn1qH0OFhQPRovXKne5G+AgaU5bMYjcE6mlW/m2FcTpesdOWUK0luzRKfcLeQ1Nr0uXvQ
Qm25tSL5wP/rJs+zU/ApE1a56j7Q+pPCkU9muLLs0lnZTvEMVmtcliJEF56r42gFnJbsqGeYpBP3
2dZ7gVtpyXRgWDOP61fwN5+cbnpQKnoUSmasTbr9VQ9rvnP/vLNy/vI4qnQb/qiN1Pn7ufWn39u3
0S+Ngtlj4bpwLmm2ZUQNwgBh+uRvveK+zJwnjZ66CR9kiHwmIV32mmrh259vxqcD8vxBpIHJVNCb
wdsKhubjjUfJA7c8sJlmg+dE0q4INNTkvRvUkCyN9CVtUR3HBCqm6UnVTjeFDdvFj+VWlGzVmWde
ira6hiiwGmy1tQL5NMXBYzYamym1r774sPNp/edfjXYAQgT8xg7OvLnb8PHD5jFj2KQZCAnWmazZ
pKlIvb+xOv0aAN9p2UQ3CLH2hFftJhw9kdK/aSGH49YSi3CAGgnXiZ2acQwV58TRO3Scmx5wyBdN
1l+82nxOD5Y1nhleJZuV7uPnJOWebIhIaitkRdclFqxNTxm6UP1A4EZ7wnDB4PxFA9JyGviM1fTY
QTBBL71uoZf/+Uf7TCn69Fk+98p1NE8p8EAfnij1MxLPxDNIqxULyzW3eGi+uNz3NenTPcJLzNOE
4IrCRv/0QEkiltwpld5KNBOVZYC8wm2qVZv1PBXWNZNPcwN/riB3QQNqNKerkj+yt/TwUY5CUIb6
9ToAK0djN7/3W1DetbfJ4voGOUhyYhI6hYTe4yRqR5deprcrIuGhL01Ht8FnEKOqWBDrrNCtmpxA
CwORSHuCAzpeEkaKytFS81k82PhjShQK/vUdZkqCJW01LciTA09RBWIN9+7izzfi4xLLkJ2HgpEF
LQ4DGzQ9+I8PBYkzaV003IgJJ8tkBZu4PMPgjeTo9M8X+m7a/ngLYAcLNkXX4kLC/rRt2ARcm7nP
Oy1iiegiecOUCTkK0cYSFzaRcHV4Fw/9taUQwLTjFWEXDz5abaQ1/mOFYya3ayaPc5U9j9PMm6ap
MA6k2z9/zl8AWtL5+DnnfvFPi6BOAmFglogCkYYdR6Pf1ImMl6SA3/ts0AvJ7GgVll3EETdEQDTk
p9VAHIxbEpown49JudHOHKvW1gPtmJ1Az3la1RWWDyByOzt3/W2gHAu/H8rktgdJWKrmDLtVt7BK
+mhl0w1owUsE0B4XxkKCABW478JXlrnQesZsjPEwRAK72eZWcTc08RMVucl71I+Po91+Q27grBg9
dO8Z4rrl4AeoFFoVnEAqmTYJSUZ//s1+fYiodmyLqodtWrCDfPzJksaj3BA0ygLbP2tQ5dqYHCLB
rKg0N3++1PcRwqfHaK45JIQLOmjMWj5ea4h11dai8FadOYlD2053U1SKk7Iag29hT8stVfQ48vG0
Dt4DiQakYLS5wCBbLfqmqFbMXR1uil1dgLj/4sPN1/702bD3f+cWYFxkDvnxs6VxZ2S2izYwzhDa
BxukaCeTuv3iF/hcqfCAonZiEZNcwwCE+/Eq9M+AHjlpsI4JtXAHOexG8B4rwhC2Ew3J1Vi3V31Q
lk+psm/jfry00eDGOvM8aaGvU9PMVKiifC3r4cKt7PBITi0GKF9aXxQUv/ukDrwJgCg0Wsju+fhJ
m1j4pI6h13OdglUlyja005gigj0NdKzUTig3KDhOXLP5YsHnQPHxTkiXKgaig7TZle3Pi03nZs1U
4JVdZaX85veSJaZaZqDkRG5ekcZHcqD64pLG766JK8N0LHKOWOA+3Rcvo7cKxdxbecrfYhIijyIq
h0OJXGyFb+1YZO1LmHS3KrRIHnWezAl+nq89NxWdtlArijN3yN9jKYidl8sovvnzc2P9UqeQPEh9
R4ErCW2ncv94NwZNGYVuNtqqxuwRxZgbbX/jx7wupGUSOJ5M6QlxtNt+MN9jm2BrCOM1uuZN4/gP
lZqInHCsK8yO73EYbrIBz0BXEPOWRBe9k2zLEPKxDdacoeyLw367lsSDdeT17gv+eMKceogTAdRo
qFfkOqhNYtdvY6bftKP1YADTrAE2dBXihMDv193stvzzL/ALw166psOxRVLk8u7QzPj4C+RR1HDa
COWq7uTchbiccN3hxNewRw3pMvWaak0E3CmKCyyVSP9SMGaLakzrdRPUV03VX4E0ZjNAubCMEvrR
ZsUGL5nZ0oyTioDNzKuZO4jqGNRNs/BGFm/Vk5LWY3QmcO2IfrhfRb7/5NoFgUqBe90J78Ewo1OD
HFKCw/YVuY1djOmh10lFm9rpFYFPidtenVVttOr4oIA6ztN0OA5xfEyILqRJYz91TbOCARvgFui3
TeOcFhp8N84g68GDQ28QL7+xckH+EqzPgnB1pv6Q5ZqM9q6RDJsQwIEY6MHzRwfTLl/6Kjgv0ns5
eeuoefviVnx+P10G/RzSJUc7XVifV4bWwa0ncf2s6M+qaWdDFi52SiwI5vlx0/+v2yz/QRPSmS1F
Pf2vGyjXUZJEH6ajf/8jP3onrvuXB1wHgYyjfxcFsFD96J3wJ3PrhPKYjcWdN5Z/8Ktc2i38DQ8D
D7NyRqj/nI3Kv7iLpk4vwJpJIfCw/o2ciU8KAg4ozGA5gBoexxQqRfvTK+qLUMcbbpo7CxDiYaoI
fSYq4dTyTew1A83HkIWIlmNdrPsyGG6jPsHUaUCyVZDVVgYRE4vM7NyXOKyNFQJAeZWjmdwXWtmc
ZpJQuZ9+2Ysfm/vPzZCPi/6vn/fTlm9rI6Q+dzR2HuQG2qYMHUpczVQg/kov8WObipAGTgT+F3Uq
L8mHd+jXS38qVEvHysqqFOMOUTcxhpSBZ0mCl3yCVw6QRStWk5dqCNqqbIE68Hzo8Kg4ystWgKSC
ZVzapONOOTYNrc8WxewqkFV4Dmun3Zslv54jhtm2EqCjbMclVoiCU2Gu7+opuiq7eF2l0S2WKZsQ
CGKYObakbnefRNo4rUbVq4sizIptiGSVNU4PsNsQc0TAQISjkHkU/ozi1G696LTKp/4hbAmgwHdf
HCMjJeAvg3RalQ3+khd4Dfo+zYOt1mDhzj1MVkFv6LdWXwx7SUz4NhWpu/CHINrEsn2JK5gyC68w
2/sysvVtmDPknFAwLeJARWvQ3MC/zPjWdvzzdmQOG5fVHlRWn2r30DO9kyYlLX6MvbsaVdLW9mbc
oqWvxtAxj/EUnDKdpZccsK+72MaYqsz6Lpr8nSufwIBPxCyzb5hefCA2U1uY3Xg+oILeQKtu1i3H
3KUWiuZQdvPosvVRL6XRWeFPYjNUzL2CgqyM4eBPo48os1x1nI9NDfU8+RmO4duLABc9WbrWQBRU
Vm+AQnbbAtrA2uxLhW9yzgkmimXNFwsXdVQ2e7ty9Mc+QP7rBNBnCZZo4HFm0SX2MnHgrVng9Drx
oaLOJ/BuQ4rmzdBp3SVuPOjMaMIXpdNu2LxK9NwMNZD+r7HjeTTHuCd4DsJzr+WE2gFHOZKgykQv
Nta16/h76OP6Fm29v7esEh64WYRrVdCepAiyl15bzpsaIffaoA7gvNcaDpBlF2b7SVSC6Fei2KOG
pxk/nLahpUm0mOv1RIAiBCNnF0F4RDif3mXPlsxvGrKqqtmDo0CRe6F7o+veqnZwApgpv6Xd40ty
km6H5aVfJkow/5OmwJLtzoLSctVjnGs7D5Yad5MBog8U4FtO0DWjh9FdhCQ8rPB5xivNx+Pnp/GK
Bh5Cf+nGWwXoGQmkfqIFFq/aTLUc0p75btnIk7Eok+tYGMgypNwOvXWdFPawAuag4RgPaYG08ZmD
v36Bgt9kyt42yybW2Z01c6v1FYRjDRWUE1y15oBfJPNOiEXZq8y9ihBULNQ43DRDdGKX0bJpwrNO
GeUOuTKD+A7L6LcpVedSGTXipvYqDEv31lRJtOEYs8719ok8Dn9JNsxplTAwyvKbWqvW5uBtVJi9
QDBYNxOHjFQa3VKZ6NhqYZ0RQh9uDcg6Uawuo9470LA9H2RwiPH9n2aOIsTWH0e5CYBCoVLFyf9M
19Hmd8/1a8bum9pMzSut1ml8RHSeUM0NL50ZDJi2KocBGODppzCN+Gu+1n6Yaptb5VnjEvSJ4ERc
pht0p3Rmw5ZzriJltiqjfG8yJsPiR01ZZQkhm77pL1IyUU7n0+MuJc/5wOwTw6elQygF9snq15+M
et/eVHiDNlODakEEmr7tQ6Pe0aoiNaHPpX405KADF2+rK+Vn7QV8k3IXFXDsffTOuzQuCA8h1nHZ
pJV+dJR/Xo7joTLFuLad5GbM4+aQ+A37Q2LhkZpmgrrECzUGeABnfxQH/+rMRFWw1F0/XOFKIjK1
6mNAQQwYZ67hPpAzdU9D1Q/xhxxZnWher6htnDfaQfoT611sQaNxETpiVV8BgUUo2tM5AWD9LoMc
BmnUbNEomUsNhARz1+hBaDhOrci/lJFA+RD64Kvrocd0EqJF0mJjn5VxfoYD/erPG+h8Kvrnmfn7
LuZyVkNwRUQLRcSn3oGhWSSaJbWxIwGT1LfM2WVgkdootE/+fCHj4/nn1yt9Ki1o0eYhzkax61BX
7yzfezOmuluks+4HpdKzY6IdHWwMPt688pZwI74aMpi/+bKOQY1Dc11whv90BGNg3sd5PRk7ViuU
KTS/NcgxyLrclGgXAk+ApiMmuG6mstnhJVMEwbCSAGLQT/TYVyde36Dtqot7hwPcZYKLH09NNZ+n
jTw/s7HS7BJDj5DBpMEOw0q+M4ehXjNIYhHM9UOldHcny+A9d5hvag2RtFmVXfI5IGE36dOff/Lf
3dufv+6n839spalJDqix0+zav0JSIpC/uvCx4OF80Wr42IL6cXNp3KG15z9QYc9//lPXDrqnnzXJ
YOyiVr5jKyVHx7YeyZrJVwya7//8vX6Z73EH3Z+vNre3f7qaFvlZh8fX3NlRh7/DFnciC9t93Aev
RlSppXKS5qIN0Yi6jQkjQxtoASQlKhCk4ade3O5i7uQKsPM2ddSwieu2meMsxTIY2mwVRdxCojZ1
zB+xvTLHIr/Q4zAnbR4oQzoQYE4qF/RpoR2HuSgh7EBfwUP64pWZv8and5OKHwaSZAjD7zo/zj99
TZBn2ATYR3aOshGUzAP3TJgJpZszi5o0RGkteK4vbuXvXtQPl/1UU5sNCHe96MVOs2xeDeDHMjHY
mSv0UDAMNCAuwxk5ntUFUcXFWvZN8sWL+tuPwKLEpNrADGp5n15UgmSHmvRLYyciAmJrtsTIrsmT
dLCqNSAC09I5t12delM4j6z66otO4m8eZ+/n6396c9reqwsjD+C5pO0jjLPhrMl9AXfB4cHWgh9a
438Nx/7NfUb5CkNWN0zmf5++bdhHmJmQ/exIho+PRp/0i6jGB/znt+Y3qwG/5z+v8uk71UIXHQ4X
qEvNYCx6viD4dAvoEPPUf/9K81fR4eJyWv1lMSi9Np8mB++J3/fYJI271AFYAMzpz9f57WPy84U+
rQOcP9rGTyuL3aSUb1HfnMemtLbomPwFKfPiOgmA7AHtozxWc6Fslk35xWDlN0dm5uQo+11XR9TM
2f3jW+qHQ68wRYtdCwUFu03V3ZSmZexJdhG7Ugy3Renh7uoCXOPdSPkGi3IpFWwMmWlPmoySNXYc
VkyqC/T5QXZHYFV6YUTmt7jCqfbn30zMx9KPiwqWZ6CtIEfmT2x/egxIHU/8bKr4aEzAiHrCghhC
4SgmuDSONp0OnjOsy1ZHHB0Oi6DHMcMhVNtANaF8t/N03WUsp1WX7ylT/XVcGHR5OdPUGpHVHCLe
EfwFe11llHDCOkFCoDDLSI5nozvTICJo+ROep6b0FckDb/RmDVLXVMZAv7OOdV3/KHH+r1tQp9FL
xdb93nyU5X/vprwUuB4j3Hz/SVJ+6ekEglKG/etW1bagpPgRtbp//e//+t9/4n9VPqZHxxb+p0cr
35vV+n+rfMRfDqBdXCakr/7oOv2jV2WAYUfAwSgKjT9ObMH28beO37D+otb0cNcwOprlRP9Wr+rj
Go1IgQ9Gs4zdAZMkxPdP750pcaDbad+v8S4XsFrDiW56Yy4NA1W4lsXDFzzxj+vnP67HBW2bOS1z
24/veRoIzJwpKeyTVeNTsYL3bipjnlw88T/dg980tahFP7yk36/F9kVfD0+WLe054Pbnnb91mL6J
MOzXpgFsMshsMtVZN4jmM83yNPGD7rSdRLxNkX2uAlV5r05adBfwohLCoizUmwg8DTTenNc52NaY
jhJGcHdWSmT8Ag6mfeY4gXFodbN+Hnt4neiKpU/aK0EuwQKY4CCBDhRvms85zyFD7CZzcXdvEKcr
46SxKv0C1WsdLOtoIuU6ltYbWQkFHYc+7pZIotr3FqXgG7wnUB05rZrCT6cLT+E/o11FYJDqkFIn
bdNdxrBTTxQ2jW6nLBAOiyQErrRope/fsYRhkjPpOrJ6BqkMFgG5oOh+A01uSzoUaHmRP6pl6/Uc
W2urMguAMR0Sfo5oB1k7exnwPBhda64RzR7z0blB6cNaRiYEDu5Am04i084vsEhRzJl4T33ot0FU
3msZVn2W0MvYmvJtDg6NsQkqV49AOlVSZgpPq46kYYZLvSW62gf6RH6plxLd5sCtiRKbTHv4HwdC
Zu4jr42ZvVgJzbkIUpmEhz90ksIiJsmjBgcW4swSBsQvm0yMzgexnATmpVFRaJraFcnWmNQkCnNj
CLc0i60ViJ29qegIJKXg8lWFL8DgbBFHHk2xmP8RAtMki2xXp2CnunTOXA1rSBgWFzedTF91rk4P
CtZCW1S8OkQzYD4/zfIgWZlO8Nz7POpGnborAJhbWgSXRVKt3PkXTQSHH98KrxsDWKg+mK926x+N
REKijRndEBKplzRKImahGOvEpS+SAViA8Ro72UYkulpmbbMVevwOwD9ZJ351b/MXGHDPhIjfEy86
Zk1wCMqEgJRu3itCdR1gxOE0s3DH7iT0ky1Z7ccwraJ1yawHOqJrwj/wlQqOsbAo4GO84ueqsc8i
rbjPYRste8GJTvTpCTTdN6fFbk20h7NJMm5eBVF/QSo5Pu0GVXwLvGkxuWSIRx4+jNZyz3AoBGfC
H55Dv74bAtNZ22aPjlYkUNZQG/siOILj0JeTwMNeaDNpUzITTvx8MTgBruuk2DqVeZ/oHl/Ad1Hd
cLm0j54hPUK8nNMZmSASlFygRyi6JcBFRPZAsPcIRTpCbu1+yY0lz2X0lmTdseemab2gGyKwB5nT
TaNxqvZredPrfNNcZscu5z5YevnsUQn9qMH+/+Z6M5ZEkjy9ZhHxrzVD4Jfmw1ZpseUwQ/NMtjjd
ZDmm+PzXG+3x6ZUI8i//BX9PiPS/cLA6Ak/o7Mn9qK61BbvePEfmf8wqyb9HRGKeAzF1/8fWOk+P
/t52hfkXn47JkS4EySQ2kpt/Y0SEjPfD5gQG0Zo3KMv6tOFaKdISI2nCXdrLDCMByqY5YizwEN9k
qNSFl08nUsvdbSvgJOuNLQ+F6YbtonMYjvQlTtxF7o42oBqouN9sNpez2nPHb2XMprXMIzcvN1WS
JSmrhvKuaHnVlzLhMV7KOIOTISRx24rWP9LUZdkZ/ppTjQ9vJ4YY/dy5nVbuu6KwTmvTFgcO6v1T
54/5cxky616T4VRuiwwU1mKyI0YwaVdzSOlHx3kEtEURga5lGLej3uh0/NO0U7xz9Jln740FjqU0
mADErhNdDqXkRB5PlbqxZZtdt64cQCW1nb/ENeE8mGOSsaMYo7YcyJiAghBPaboxR8WkX5Bu+qDi
MRELj74f4epJI6+GPILnaMeieyFHYTh4cWYdjDYIrmzNztdz0N81+YHtne5X9kWmhdkVA21Ww8by
8AOVsE1B/ALDdfBXdXQXcQ0BMRAgwVnKSV/ZdG2VtYvAbMMXjFjcRy2tZ7eY6cBgyJJ+Oik1R7z3
fjdc6yqYOFABvlr4QakeJjOxmDCMDBXCOvYRc1hxcCutFLEULvrmIsQrcTbGKMgwxpUYWFoI3Nsk
JSybsU/X30rD0b4pL0K66vRSvyVdmd3Jc/CgrcGC6xeuE5rPsdGrbTW5ammYTRKADwxqbE1Qhuni
55lcZ9AwT2Ly645xTgzwQokq38lYRfXeykgqXiRG3jxmRHxXKxtqw1uQ+cONjb4LU5XVkKNBCDL4
Z791TwucakCzi3zGLOGr3iYqrr1z2yP7ad2McQ4NzOuskCN/yhC0n+QQLbIRmvI67nJN4J2a5FtO
HWGtCFOniKJHW05rlHapsdS8LC4WjV2Vj6Tphfe6ierRyaIhP8/swYZ6X2Yj23mfZj26NMm8gR8W
Rk1ERBu/X9fyOQUXIqPaHsMr2wgVpOHaCe6zWvjvUMYkve3U9N/IjW92KEpb46VMO51A4coxuq0g
/IdHakATu5GVCMmwB0p0bL0w9wkYSN192Pf1S+tAvNaqss1XepTx17gJtaOhRZg1urb1Hq1imvCF
hZ2Dm3GAnYqqKbtVTWC9jvBYHoaAmGomUb4syQuFfWLohb2JdQ2JBmSPfl+GkoohjB2kGpHmQJU3
c5W6SwiSjbEkTrXdjJ4+lguEdu4b4FrHXCW1Z+A8TG38S0MjL0EI1PvO6eaWMRPlaw1E5bNX2fVd
HIf6mTVM08Zua9TpBLk6AI4rr7vEEFjf9ZUNDdTuiUOfCEyjDNJBqbkxMOGow+oLY76JQM8xNTPL
POW3yAp4WBOyjzuAUVhbjQTdpBM7DLdjIsX3uJuYExm+QHHDU9nTxO6LkOEUuKYuls7aqYvuxaOK
xjEcQ3tZNrCdTtMkHa8cbwrdTeEXpb8GPT1sFajYrVGmsKPL2VprchuBhyfTKzt54KzNBjqRjp/r
tMXie+ph7iQQubDkVZ+V0XXXaZT7aecYe71n0gAAoGIi1Xfn5MA7BCr3ubYKija/pwsi1x1iI/ID
fP+maVlyljBXJmaZfUravVfitWt0rJcTERGPpA4W53Fa2etaMWnEYz8A666m13YUhQs2LiyMbZIU
MAWdbuTet0kZIiGm4HuAE5g8SCMw+4MnMHIu7UFWC9bw5pa7MxAGwcjlHKotEKeU88BBswfqqN6t
BQEKLsh8qGotLCaS3LBf0+J7JnbUuWmslodQ6S1uuqBX8SMu3fLeVsCbFkpVBcn0rdXYG4uoW9gT
ScxxopEEc25N1ADQnI04uTLdImO4h/j2gnAQwsaFRpQkIB8mUKuOn39aS0aejBDLsRt2ZkrNCCli
rMV5SeF/Gkyz9r7PPQa9iFW9s0rJ9HkIg/A91CrMobWO8c2sMIZ4hFwRXJgm7jZWgM6B2BRy7Y8G
vDgMJdHOYvgXrLRCDQergwO6EKOfHtq+cyaws2lWI4JqijM9Nrt6ZQSM1DrXHy4YNItppY1ojLqM
8bzR+C2xKm2KKCojhnCjqKGPojKIhDWLRux0zA7bbjivyBAMGBjXIM8qYjqoVsty3WYZQgRdWZw2
lZPFz1IlOZEs4qQfIiaocdryT5FNqi5LQpTumPf30KapOJbB2Ng0fxKd/NeC5NtVQOlK8EZiF3eQ
USlerabeoYjbNsSyOjjz0gdS1Znyw8RnrAatDBillx5CMeuhYEuphILMt3VAhlPOOmRr28q4EjN1
34CT7+rd9JqyG7BRR81NmqfuSTAVc0wsKmUrhzKYw7Z4t9h8tiACyZH2nCeJBGw1tR5U+F4EO7Op
61vBSHvnJtguFmGaAkqisfGmIs/vlljTvIsWk8QmYYI8wLJ3ywMWvYzw+KglMR1c3EJEEXnERCgO
x0mo5pgHhY4FyE9OU5uFfE2qgML2P+AoXQIi0AibQD+QQK/QjG0djx5thEgl+ymqiyuTcc2BcbU4
utDzTiYvsk7asCWRJmKSeu/xnK1q5MsvzuibSNdI/Ty3stRFX6PLXdw0ubG0Sh88zaCZrx4PzApH
QY66AmO/SqfIWmcJHW3dbspbHavktm+5/Uxew3vQvFhaejOZECLM4ScAneVZnnjOixE1tr7GOE5a
QtWUj01FJtCEIeqGMXT9MgRGeUFyygBhNB7dZZ/EwVlt1xJymQy3va0DpNXSUjTUXKZ8zOhajEtS
bYZbx4osxBt9Frz5oQrPM18Tx7iFYrVMM97CRV82+I4YxLcPnTXKNY1E91qzBJAdwmiCB0lqjCIB
oRseNSfUHpPW4qwcN/HwrfRiZxu6pTz3EMUfvKFP3vm81YUM6vHZm1pO4FM51pRnUUVUWwex8MYb
e1Spcd3b8UoEkWsuHFI+Lt2gcjcSwtq3CUjFRqo8e5ozABHcYCNFwVf7fQMhgiCRpakErmxWvaMR
BIxF6AtXl1ElGBsUJUg/UtNTViqzGJqUJmtYRQcZa22xbRvIn3uIx3qwcr3BSYGuhsZZXZbW3dzp
Qj5Rk+G6ibqsMxZD5QYcSs3KPYmQ5GfLAgpmg+zFq0KgN/oklugVHc6HY1899E1UxasqCvViGU2p
fxoBJIRjRsNmzxPiTcvCjJqnIJRsar3tGldJJ/n90alaPdxmxmXmkKXfLCtUV6VKa8TKnIeu4tFC
Bm50wVJDLA0UyHbP/4e6M1tuG0n3/Kv0AwwqsCNxMxGHBEFSomTJlm2VbxCWbWHfEjue/vyS1TVt
0W5peuLczEVVuEoyAQKZX37LfzHmQf+RGq2A8Yk0u7nj3K0IgOZQMMxmlvQBbjFM+BSQBVLpskMP
Ok5XMCiGRglzJ5A8jMJpdOyDx/CyRuYV0ArH25nNzlEx3phph6otbyHGo8Svvb1r9AKpYUgDIK4m
gQCqX9jPWan56Or7mvERU6kF8xdN/y5EMQwHKAKc5LmU/UCyinP8ph3auUEFLMMvoOvhANlF/GyC
fHvPKDjbLn5jpCE5JuQVW6S71avl/SCwope4FZ+MCqBNuJC1oTaP6vYO3IsgTg1wvF23i776U2u+
RwcX5A1Zr4+vUuk7xW5uXPyNorjQniFcr+RogzziAlKYCM226JZH1byTnsU2sTmXabPNgwGqSK+/
Wn7bmHfZGBc7dGln+lEYg9V6AROiaurJ3OiNRJSTVWVuo7JN8IXJ7aOVi/hdrmMEt1kQWTSogBC8
3EgLBwAE4tom/pilNvdkSKv51Ewew+LWj4rnGhvo90wlFjRC9BxL5agdAi3T1sAbZl6ynLVDb0mI
4ZHVxHTCyAA3CyqwQVz1YK5WnbXY0BDbOAh3AinR5HU+r4hozsa6HrTe8J8X24uWfaSBEsTaK9Ue
wD/xKQJnBjAXIqcko+Y0afkM0VXNmv62FD5J82ob8XtObgQILFj21yKqq2PT6+h0zHNt7XWtG7Zj
i0+Bxxmyi6XZ7lwzyemN4MNztDPkEjTdG3Z+rcFlBr6P6gEmlUDqARWnfbvzc78KcyO1NDZNgXYg
QtZgPvBB3mZeDMkNPZj3ta2UH0oLGw2AMYxzkORM7z19LXZG49NUhbjgXOulSTrl5NHOdKMn8lQE
q9iTO9BGuIQjQ/7FlGX/tCBfA0c8NUCgLWb+Je5q7z5eDaxrqQ6yq4mB0X7VSlQsMUh/mOfobkGo
8E8Dcui9k0pFz5jp9kWuM1+JdpwOdlPE167b5Dx3N73Cy8eH3O2lzr7OdfNzK1ePGJXWUGxSrbTC
BJm9eOMBGQNeGGdks3mqPzmEmENKWrrL2Ti4BeELySKyKI4lYnrA5NKsD2JrLY41Nh7pRi/T+qGO
yXhJ4dw7153tD/ZaW0e0ADSEYBCImdy6W7DegLYJjDFW7WnTPALNBsGO9dMDWy/6kyn7SmiLQIgJ
P0YRrQMkhiJppZe31dKAJ4oS926EJAgWTAgcN8C5orisWcMhSRPrNjVXmmARzVYEWtoYQ3q9hIaO
FOMxKuOlQw4r6z8sJpjKoRjGO0yWnW/sXePOSKT/o4UOGoK1i8qNSw8Q7MZkG58ZlZPVG3l2dFo3
u/F0vQcqNdLLKHvUN9IB0drNIMoM+OQAbb4qS/jGLXhQX5sBeTJ5jYAaXmsFXzbHOgZDNq1qSVnj
ms5iYQ2fJUddwtVwmoety2fqffEhMgvx0CcDRigL9p+QlpLJDVsECraJZc43OJAZNE3JXJyt7SXV
g1EaWQhdNrurbfPZoxjkVG7zrgvmQevhv87eJ3V84nKSi+p9MdvTJ5dDmXe5thj8oLbTfwfwuGz/
F8U5quKVVRwsuE4I28l5DnQ3q5FEWhLn3cqRMgSFn+ndX8CE/+lW4/9HUHIFv4ea81rj8L+q71/L
r9U/vlbf/3Gbfqufvsp/HLuC/+xedBP//qS/Ooi+9Qc0MKZUNCkhiSPt9/fkTilwkfJAtiZH8RxP
0MX7m5/PUM9zmGG78Gc89Az/1UJ0/2CewFAP2oqDwCKf+5+0EI2XwBZPwHb0dO4M8oEPIIFPezHe
Qsq0czE1lPtkKimpnfKpajBAhzjT4bsn8RlZi2cm97iA+flTbcCMJTij3Ezqt6S1xZ7i7I3mydlG
U/pprOn9//SQfzOCu4AWnG9RKO9ZZos8EYaWL28R4DDjxzyWe0H/aIOGsbljbo+7e+KfRrxqbGu+
dTtcW2K2X46DzRszwH9zA9D5TB6VB2Pm5Q0gntmIyUZZOEKjamOtM+JWBsIhVhrtEo57+K4k+4MP
cCkhWUO5uHvjFnjdPyEF/noEUKvxa0cqTReXA8/OJsEsyoJ+HL28DfPehyFhkNJWb8Ff1OT0X5CE
vy/kchnEQ2moX3xVd406lFzqdl/V0FB6FGJCr28e67b0Q3/x0+3iYt7QqvbLSKFP805HyHQ27x2Y
ByeqPm1naVb0tcucaSdxyHpv4d23Vfti7zuzPA5VvewlTcGd1jATIaf0wIM2VMDD2O/A4zE6Hsy7
VqM5mUQ8yKV1/4SQfdRlx+grbaOruGJkBjp02XfOmtws0cd1slmtJex39O5Ce57m27nLnw1rzXfd
WDxVWimCAl+4Vfg/wFO/t1bv8+ur9GUnXj24M6GXwA9bA9ideoM/AcS8tdKLOG2bvWNFYpfOy59Z
BNvPlv02Mk1c6xL6Nl47+m/Aoy4FArgw4wcgAbheQ7gjjLy8cNn4XkPnPtuLLil2AsD+0RNrf2A6
bXL8c66k3koVLU3nulzY0FXH2eSJiheKsDQq+XE4CIaeDiykDYOOPKB7KDZ1Oy37IkMKRxFoON00
SojXn5lp/rLacJwWSocT/RI6jhdzfFpHNt2qpNj7hlkFreY41/F59DpiWDINNQdxX+x7av1b5pfH
0TKOiuQy0G9kyuYe/wpA9hziVOWiEbwRHaM3X+NLewvfBgfndAug/tvr9/3ru0YVA9YWVTKO6vYl
ubU3UeCSI7c9aZImm01QgKZKq0Q9aOk2WAkMDHnRUjff2p+/eWCmDRJER5QCAZeLlz2YZQRNQeIe
N3bNdkR/Hu3pvnsDNPYSl6TWMsxIRTwSOl+OgPNySVVFU1paWxT7ZPGqvUcX6IoK5umNh3jJwjxf
xoa9a4JdAVdoXrz9upS4BAHPhYFSPEdeJBlHdExg48rqSHfZ5L42cbZA59tVxgrY0imejdhe75EV
3zkqjUNV398a9uiT5eHDlayxjjAcixzLUxw8dI2uaiUeNFdb8IHybk1GQke6aLD6EfndjEbhh5o1
9bsU7PNO1M5en4lveCSb27T1tV2d8mtd4hgnICKo1AwFbSUGFoFNartZVjqT5sqf2pmy64x+aSh8
QnSVqk3iN3Zomt2nGWEa8G5A16M+Q7UtfWK2dF82a3QVNYgj2MzYpYneWDfgQKv71UGbfX07MPJE
1S59ljE9/QHPBkYsVBI4yrLgDNZ3FXcowzfFkzuyBu08/gglbKWt7j+glcMKRGxP96z7KvVRn02w
rrbMHm8cdvukojfKtN3nZmaIb2tSIE1bYTprczFyRvurocYA0sRlVM3EuxhpRKttzW3sFu0WoMaX
SmLfEw8lPGIwqpssXTmIV1dDnyp7xpoDwYK4F/hXcL9x37+Hr/3DzTk9J5gx8YRX6CgI3NPQdLuc
AyTI5hXzWKk9enrTBXYk/a2fWCJA3ijaDjaC/myxap876RMkMaQvW3x7tY4TuFhgEpR2eXKK5kNm
+A/ow5VsQ9kHDESSPcmPxcEy2rhi8WqqTr530xWj+2Z4R4Kxj7zqSeod5KcBuQHNg+fq0yxkxESw
lG3mbkVBWt8Wz/hJ0o1qx+u2H6/XMn8GyuEj9EXdEtt80W4qHfA6N2i6m1tRjSKgI3ObRzWYDtW7
x5EHQMfQ6kHUsM5rdWQuNflVbnCpZcyfAdSwYnmzi4enpVHzI7TXPo05Th4VllEb0y6pFqL4uVYc
vyohWiOMIwItqU8z3jCbBMTGtljLJ6sui3cDMLCtO2riAxyTcM2SJ8boeOwuurx2I++BMobvSHp6
cjOgOecXQ2Zw29Fl3CGTjMiNWrvLxLLRG7r9WIFgfZikTyIiZ3Ri694SWL73S/FERxhjDla4oZr2
54UrV+6b9knozXa1M0p3v5jiofFJZHCczv/aAiUrjBbvPdP/LnBGkk/KXbySZl7WkKpsQ+Pz6rKx
6EKwgnADxfpMZ7sgq0g7whyT06QD3TcmLGIbwaKlL/F0vnFulywGHGyYoRmxBzgqr03mU58BKvnh
0NMQaRvoPYWXNPjI+fgyj7w7b/Hz3Yr/ueFC03agsW/SHpWSbB5P9YQGUpZHWYjyaAXNsnjWOhWw
PHBGK9+DpYsOgXrBpe7cm0X7yJCJFtSMcqGymcZj9OkcLgYvf+7pjeC2TSSospgLdOBfegUTalxk
mKXRgwmaeIgUA+RDK/kUWbK3GaETwCfJTkUt8iBviUoEKiy8VsYwZn06n064J+Ggget3iNZTdGW6
2fOiR9GdmdUh9HNsZlzkTmTHuN/BDp54+r0qCCaWycpFDxIFzS792HXsY1vjc0diLaqJPJDZ2WOP
99STX6lwtsBjpnfv3p6D0uAQXpK+ewTFxsE4uLdmzUSsLZx76p0Kjz62CvarTwttiq2wwEsVIy/3
XE0k6hx16fHs1LHjovB3/obTkj+rLdGmzr06CjzXvO8bbuz8DhqGP2hwTvClIhhk00nEmQOMSi2b
CieryERcpjbko57ZGCJIYE0NLTuaLXkgdRbjOdIJm2DiwJWrF4eIChwObQl/eteJpd/NGvuX0aMJ
DWjlbwnkIou8i6569XZmLFm2zlqf1rjSA+zQ+V/NOl+dI3E6q0TMjQtmFACbOOMBn63iwSsaun78
DZc7EXPYKdiTwFScVT80YVoPa6jlJZxIX88D4TQcP8yLtqxhPl6dK1bOTdGCYau6DhC1aIeJ1LLH
Y42NuPAg1QpDxpMEuSFNJ9KEWOdVm6lm0UmfwAOCn2WqAFli5NVYPgmFertdJh/Tih3uJUR9qqCK
ASkf2I5UBef4W6joiAkakLzcoEnm11DXs67fqTNO+lwgTljVzsAG8tb85OLFzVCVcJM1Bi15lQ4P
aVbshknmN1pULB/1pEWIoGR3WwnJlT7nT+e1UvXlUyaS52qdH3DcWTgwgByMI49anTaRT1zMe7YA
3f/8ZvbcPHA1Omg2c3bGXigoOCa2qkNTtaE3MkGzXZneTilPFYYS+TkmFwhAgKhpag68pW9viZLt
dWonPSYuAM86hyHZbCVzwFTSD/NhEru69pE4aXusjLtpmTZR4sBabdb4iQ4+AEXLsNNwNBr0MUWK
9p2XkGrMuNG19WMkqz6cqay+aUyYP1hF1lxj2jIHcdN/yHCh3VPnpCguG8YjbB+m4OVSkRFbaZAM
dCMtCwPnuGhDZ6VMQpRNpQbNWB+lk3h3BkgQZa1hbu0J4i3Tv/ooVAGXJ6pHvcpby8BWyqNJfoWh
1NOgFXOQeSZD4BxWrklfPswnfb3GThvGa0WwV2VezWA8SIyUf4muCx1nSg6+Vra3qVPk8D+zdDvV
BbhJu9S33QAmdC5imxwFUFJSMgGuFp7YaMof2UrC1o8OU7m2Kg56BMMZxsCx99vHwi+9jT8062bE
Iv1mtOqRiYXV7RtDZuiB2BGXR5St6vkwGyNS0ArVsEkNYwjlgBpyPX6Ji3j6kfcywdpaRAHyy8mW
AuobZDZgysu3YSZ51gyoRAmGjrhLjZjNtD2ICTNFbDVHIxNfdDA3KPPiV2GmLiIm1kGjR630avXd
GNtIlrp3GsR8SCOkiTq0YLDr+AbzTuPkBqrqdYr2Cotw+oh1zZV0IWeLFNUZ39d+NLRFA49RH+RS
JhX5oH1FLUiwngzr2K/2PQZEGLfDnpSalQdVTMjUs4FJR2poh5YhUtDNJbtWVT5rDgBaXwlL6ZA+
G3PthwndUrQ7iDSo0y4frZ7xOm94RRWVE8iu3Oh5yrR6i4FH8alqB/vaXvXH0SRUaEb3WEW0OMq8
ld/ilcEwJzGCxa7XYzdNEpzM7RpOORmTTg2HOrNmErhUHLe1/KSgpG1McEDVsN/hMISfRcMI4lzR
A24gHFhsU2A3GHvoxr01C0kHOYVaXLJua7VEKZj3KHE/+eMg9nk13ieCFRP5TEy0Cm+9laNA3afC
zRp0H/ada1AWclrjbZ49Md15YvD9iN81ObKj33frzNAPOdntlHTz1RmbnjJsgN4Y31XFdGoW4wsF
ZBvqoyOvO92UH2nr/plxpjFI37fm4l9NkqCGkGR+k03cDTA3gVt8T3atwimmVOtNPnDijQKjKgZ4
D+BWn1B/PZFgzHegliRZoHXTSPIazfBPTFdc6kYBUdmcaKLP5QffRPLFBELfIxkMxlm6t/aUJXe6
NJo/U51njx1wv1Pw3sJmhTUFqwGAEsAibJNuykKR5WxPfKqtSl7HWjo9lK2Gs5VkudF6R48qhjWc
5zhwKEBt1JHn5G0y32p4tg0bxqkE6ZKMbxwbcu+uhyzM/IlCZ2z2KMpv2lrWB1yd9pGOPKPhA2/W
kueY015KzqGucm5ji/s8n+j9TBGm0p1WrdWYZXIb2WgCxOQEFNfmLrMWbadxwxtbnZnVUhdI0lO1
rDMNIs9FQH2I5WNdcvSM0zC9ixu2lOnovGxME/f9sERXC51JrO2K+V3u9vn7dhhT4LrGTotBkM9e
QnZHRb87n3IQvKpTOoLThj4tglj4xiluuExhsobnxFq/lBj2fMc92N/StQDM7NO995mibAeN1eQv
qNYUU8enyPJZX3X9qYzG6sRk/+m8+qk3d72XYfBnr880IfhWhftezOkeV4B7sAmUehEnV9ZoP1Sj
yrHX9jDE/njj4IS2WXJ1Bipk91Cb2F2SQxEU4uZe+gxw7d5ntoB3z9bUk1sM5xVd38qxV8MOKnf6
K21YUyJuc72Y67qzWy6vnMm2mU2ClWrmO2TZUf6zoR9o6IQFqEj4IaudI27gFY2VfX8+ewEPdqyk
6OH1wt/5XXsBQSoTWpqHEqGSwP25VTZmozfGYC73GvrPATpI2cbp+8e2oSmY6QxfVyyu+Ba8ZWb0
a5iY5UCoaT457WfRNg+6SA32MIWuSjMGT9d2ruc95GN8p5szcsslXitIHAxBMukY107jnVti/4np
CglwH388NzLPNRKkmu+YvyXP7oxOG2P4eyNf0RtiCnoy3WW+cpu5PM2gayhKVFLqUQP1MC+ol3I4
471D7qUEhM5F2GBY4v0gvmdaJK+rrvW3dqyywESRDKh5AycW0TE3jPk/b5EzEYAxbsLyoSugiD4/
P9IMu8syZqfso46SQzAVveogfRwwWzi58P4/paqVyvfj/B/YbgZQ4Tda1L9piuHUS5cNNDYTkMte
niVE66RmPqAb3uHrx4zw0EnypMRtkdDUMomaJ74CY5Fab7SrjN+0ESnfIacC0LbBRF80ktjZBqbP
/rAXLXA2h6AeMLQ23qeTWwb22jRfBijju0gHglk7DN5AbnzwG3O/WLPx+PrqVh24lw10kCc6IoCW
wOYUAZ+Xb2IwB71J6inf2yoIqIaB3bOlEZjrAWDY92lMdH39kr/27G36o44HB0zNHS+/voX1A+Um
RuldZIld0S5i18b8ySjqh7mTypxCmzAWkgX6OGN5eP3qv9nNzAm4AWiM51HWyy9c8lCtHq7EvsVo
Gw0PtLMqCoo3VvhvHitdZlTbwLz8ZkzFaWo6TMnQ9TNSezusAHpwLf8CmwfYOrbmfZG+ccVLNyTV
ngSiD/2a/jboOU+tup86+m2FzOiMet4+TrPuGgEBP0xhWx0JCbRyJvGQcHxuGp3umeLnlHOBA/Vs
AHWIWzWJT7+vxafXn/UFz+58S8wRodspJvYviwtFX5n6esMey7MvdeMsP/5KfsFWouA+t7evX05N
GS8WswMTGolSJK9Q8vMuGsGD6WluVOUdivDerTSBvVUKAF9HdoryGwewMbpfIbJ9bPTyWOjeR5mi
mjam081g5t97MWHY66TrGzTfSwlbHoPjoFsD65GVB87kciAo5maJgY/tS3+kT1OQPLstoWbQkVYZ
QCxgL3PCg6b7bPVNE3Y1rwiQPi1dmEcGQ/KNJI+DuW6am7SuIGa51u1k9FhhZxlIgwOWOnOw2qQg
vYf8tHWPgNEzEvzNpoyHDGBuvEs8OjXeiix/XzFbUlPH3MU03NSLbGuXfYYsjKqtdd3EWrmCUQuc
hkdDK0uN7c4HW7bq8vj6K7v0j+PZqEkyYmYWvE/EHy6ejW+MM9K4erOP0eBF+aGNt14fA9SeSvpi
njKQT6yU1kFpb/px1M9fk9bq1i6wMlogT2ziiJNuzWR+1eiDtnMglO1GlTevOVlpB0r5hpYEyDNB
JzQu34xnZ5r2yxiK5RSMHttyXIbS+sVpRi+DOC9JNklKO8DOQgvoqU0QqOTjYEKTTtzyBIRH7owM
qIxWpKgKIjD2+qP8dfGj8oZxGwaGWFShiP5y/6O9YjUjmuZ7+MhX5sSDUdQ53O3cNy5k/hpClUC+
8BF9gb3uXUYapiARNIW82YOJecoy8h5jwa6w9frquVghCXoeXalUdZdbrJMwk0K+zBz8BTwZJudT
kzyZlPDpxLzJK6n3ckrAM5OvVjVjRfFOf/uEahON04I2nBZRu7z+tH730hjgYRrm4Czg/DI5rqhc
TWNNmn3SlUZgFpgUywokX9mRdaKdBf9lGr6reunMwBva5HkpxRsR69cA6QGLYJ6IYrrt/IJmKMyh
8xrDaPa6Xf+w/KXd8hjoIBdg7zDifeNq5gU3WG02pdWDGRoACh0xzZdLxMLHV8CLbphfomyZN3je
qrEk/u/x1jdihwYuCTUSShwROFu9w0/9scaJ48YtSe5tPX5qhLHcFAg9H0YK701uY8xogyJHU6sb
bzJresOx4NdzlDt21KDYg9BG0vjyjiXY/7Kb2VqehsVL3TUoZWIDvBt06ida2dBQ9eKNoeVvEn6u
xopA5kcnbF/upILUYapbs95HGY3NtrZsCvEZATmwskiv9fRT46qkoh1wg0nca9+iUal6hvTbNTgh
QLnTihYCkLMOk2TQ9ywA44rWihG2ZLONRYmZQI0OLKd/NFfyrXNPpDIonJQNZAjvgGiWOvRr1fjF
Nof0Pqei2pa1lRygDtn7GCuOLdoRHwuYmxtDY6jXGJBXVoYOYeKpZD6a/L2jJpSwxe/niT7JebZR
F2jCMXP7piphN+253KwzoYi+WNo8b5umm0I0OKr/l7DhWkhI8HBtHBYuUs0Gj6dE2oQNcP/JHRI1
NAUoX0LTsXt4DugHJiC0t5Ckn2ib0812eNH4S4pgGsxiV7lyuvIWekTnWF+aE6PRJUVhz+4aJ+h7
88/zaNNuDB/MTymvSsbdt0nGS3g9dvyawEKwJ7sAzYRQCXDKi0UZ24xgpdftK4/DeJhRKsJ3mS2B
89N1LP1y64u1/NMWkRdAKM/fODOVD8pFmiNM23MsMC/AoYxLCIUv5hwWXlXv9YIpWm3K+c7I6feL
gk64BSviU9U4JTLeSX4cULULcpsTcgZLT1DmT06OK/ygeyUQPZYpZxcTJY8BkLvYX3RjuMqX+lFD
W2x7nj/Q2jA0+nzRnO2SKIFr3ahpgEOTPaMpuddL1eNTmNEcNPa9bCf7k144QaP7Jzma6cZxVydc
FOaljP1n/mHoUWj6D8QQij1uULDVPcaNr7+k32QWqCYjAoR4tc2p7Kqn+FM+PDKrq7IpqfctQ4rz
gKC01UjYYCLUpGzDtQdYHufrcdZBCK8pGQMu8wwPmuN5DLPqMPMb6VtbTuv7QsW31n3AsTdlLt78
WTHRB2LLLMLTy2X/+t3/GveE6ZJRsO91ytTLGmnotaaDSl/vNWFjH8l8UYWKfKEqPnejiqh8I+r9
kjxjnkMcsCjKbDIZToqXzwu1vGiROZUgrW2cyZpeic5wHJ9nMd359Q4MhUbiC0gOQCODGgOOPWKN
Fmo6O9nKfIcHGGeHGna+/jwuD8rzzSH9bLHfFGpI/fynl+kuIsu0vMr3adKiAiG5B6C7TAEYlxXq
qfzHl1NbHKSSZVBM/HLsIPiFsmGdw0JRqxYi/KKRUNkda4fa8a2KWKiI8XMG6RHjiCggOgGyIW99
sVYTOTJthGaxT5LEOfkpYjaJjTX8bPshoyYfvkNORpIqcQWLNPSQOlN0MAyturWh832e7NIH0j8c
XGt41yFFuWth1mzsaWx3E3s0oLvSXRcC5hOm0u6m6av0VFkZMgzKyDxd+yrsUj48hUCpZtf3GLJl
x2yojLDOuhaWmYkNghDNgRrGTrZajbONHTsoalvJeJyjKaQj2e5k3Nr7Eqm+K7AcGhOV/F2HuPqW
ss3ao9bJM0SVAnlFLQuiLI/fVdTJ4QpePygqIYIh4QeJqT0ZCm1nTO1wv5Cohbi2Z4GXUKlFSmM0
J6OjIyhpq6fMqYMqL60rAKoOOLDczwK3bKuwauz0asjkOIG0qLC11CJrb3mtQPGXe9CaKKa/+6Hp
7XdxkpqBRnf4WiBkRPtnNb6g5GXte2Th39ho1mWijiQbSRhivNSFwPCQsnmxlv0Y0RUoqAJeQCYO
57rHKkCNVJ3OZJtcKjNLHbpgW+HCMNlba10UvVS9wDq3A8RUXOYXGAlsPOllQVok3wozs0IB9BB4
+OTSUhrt3aKhIIlDD4PwSlYhQwR7q7oSobBW7WGpJ/vkq4/P6v5dn5gPjgfaZJpdkCTOYO0GWSJB
mHXijYbT5eEF7I8NxQ4mjyHQ6BdLnciJCXebizCR617C46ZF9MbuvQye50t4IAyx/UXE8FIChyrM
oREQCwADWRPUI+3XUeL/lDcrYJAeEfVF096qii6TAi5K7ESciA67ChsXESrWBCzfRHphW3vtjuEX
MgOr3jJ2Q4REWIz0NMvpjrXUI7w08+6NtpZxmdt7eHiQIJsk8PRT6bi8XFVLWxZjVtZeiH2Yxlw+
63jbED2zTF0wcvxj4/diT7R7oO2Q7wvbHT++HjXPCLgXYUzdAy1yBMoFoF8FEP85SrNtpGdKzQ0z
N8esaGm7Q2lbkkJc7+AKjamPe4PefZ31NbrlQdq39QzqtOpN2Hm5twbJiPtmN9lZCKlJPOodhJuq
7cjukiYs0ct8P+HCjiayx9fpE+/UtrZ78pqp/WTGoBKw5DJgJ/r9neXFcMJHrXgj+XLMy1BNAkvL
FHEqZEDxortI/haMCOyWIzQc2FWnycJlQW9ibAbHerw6fwkf+cg7fYq9U5fwAwaP0daHWRcUBtgR
2JRrYNGL2FpJFB98CC6BV2PDKMBzoZNrPjdgMQ7aiGDhIFCkTmPrPjdLa9fIdLxa16Q7FK0rQQCs
Yu/O3shUG/VZB3cD5dSzK9x+BeEDl2isKy0sG7zMZIT0NMrQmIe23e3M3wwb+PCbJIH/BEsWAZqp
uFvW5tMqM4sgNFw5EyJLq43XR9wmijrn9Y9aXX1/fclYvxzsPE6a8GAqPVrBiHu9XDKN70fpSt0U
xrmkdzKgzuFl4ymNpw/Yx0VorNpYf/WGvUlhr25NOl7bzGnEIUd4FZoT3auc+TLSwmyzDGfLa4So
9a8tSjqMl/31mk9xT+MIx2TW7OpAIwnmXpy4e2jH39as8a+p8vSt3gPZc/rODluzxQ9VmnKrufWn
oViGcJy1h5KGdJBj6f1GsEJC5eLsR12FapO2kYPlIe3Sl08gS/vFpZ3ihMbI4S3gKHwx54khGDeO
ttYgzN1Qi37fT7MWWhrUo2Vtk2sj6wWq9WkTZEmECEdRlx/TWME7UrYddFwn3wgn00JzaliYbqwF
EnBcoEvWCE582dZIRbYddGHsFswMcfU2wBLYH6bRerQ1o9gsvvchStLv1DoDCvFyuEZJwDvEgDag
uaXiriefxIhUQHMbC8rxKmmCEnmQvUtvYG8z8gsZTLLQRy45w2d/o4fzu7XD5MKm6U3c+SUpXOY0
YUbJ2kGc8hm2gbhTe0UizLSFDz6+0cb1fjm5bF6RBUKNTi76dJdg5nKgV6UPPREWOFWArZj/CLAs
uW5W+NP4pM8hijLZbeL2ybUpJAFPkn4ZEw99HlsyeDFFW6aJn0c/Ok2xexOtThcaoHxmF88hhAva
hX09ZkBe+V2M5V14+j7rUmYcH0qNISRtf667dr03a8B8RruOP4y67g7oTRlMDufqlHVIVOSxFYcJ
kPiP01jI9wz8o8Awk/G+SdN1a5vgNHIbe27LXdtdjOrTDWAu/8hE9r6HH3Pw84XIsfoDUuCVd5Kw
K24mnbDcNXkedup2mJhCe5fl+NFZWFvdyDGjJdj3bB0TwmTd9uzCXstuTb3WbXpr+hcr8gogMgbj
bAQgtNCXJW1nfGbClge5STzD3SX0gshA2RDrGxvtN6uFRUIvRuHR1Sn5cp91rlvkZQwqVqB2Rgzh
+cnG4XCq7TrwHDbE66Ht1+sxVQSRTopFoe5cVun4HIMMXlEzKUpcaMeG3QBszj+CORKHZEVg5/Xr
Gb8mlpRtyC1S8QJT91BJfPkNBfA2xIxiOwTHZMGTBhlqGMI9pSWDqGrVk+vZt9Nd3Lm4Qg7yIDvC
hYuS/q4u2fw4lzMKmDyEiKickffnoNKRjAj02paAEox+37R8ldSt5fuyI1w7lTrcHTR90HIp7pyq
/rqoMBJXCNqkJovONYqv4BexSXZBhWZ1iqAIvckHJGu74+qKm2JM8pApw3OLiniwTs5z7hX4bXLv
GpTIcBHRek1fy9wZw0xjpZYPmFgQqTQi//lobXJSLVjtySOIMmvno6xzbwDyBSPCbvJ9Tkno6/p1
nRT69dTb/b521Wla5oDBG/KSPOWcGcph3WCrgwGGSfxA7mh5qlbiWz6yzleUVgJY390BZDFnT07Y
7fKm/ZSmOc4G6PjsCskNNR6KbXRc1sDXEqYACwrRf/20YL2jK6uFKIVTzdcgQ4LBnNrtDLRgs6hT
N0tMlIjS3GOzEC5SYyIf6OeVhzh3x6TXxY3RMsBHAaE7+n0sDp3HDq0SfkWPySCqyEeZugb8Dea7
38u4k7epAYqo6qOac4GvqeG7fjtq6xqggdXthqVWvpYRYoBlyrMrHLFHaeOju3jfSvC6EEFt88ju
HE9waqwdEYxV7CxiD4OZlAVFns15u/sujw+kKVfQOAUan0wnKXn+iW/1FO28jvNq/59mdP5bZVZ1
oW/1P6VZu/99Fm6Nf9TB1/7ri//YVT0H8P3wQy7vf3RD0f+tf6Z+8//2h//USX1DF86A2m64rzss
/5ccqq/fkq/FP+7k1+8/uuRnJue/PuCfVE7vDzx/TNr9lukg3KvE0P8SYfWNP+ABQQp3jEu/IP8P
zlMstmi6w/1kvPN/xOBM9w9XjZgFBNB/mjD//TDu/qoCeI7/XrnaVnXuz9UCEAjw5TBGIYIJh+bH
y3A1VG42Ak8djqnjGDcOYjVfGxDLdKO9Pcok4livo+wwko38UzJDMN9o7gTEpY9bHRDw3FMt+21d
Bba19o+cRMBW3ZUGFhrk7wGZBVlebivbVGUvtgrRmntBMWASMoGFAio4GePJYGCObCIkksBp5zYk
V5cHZ57tb1an/bmOPu4PgM3ftbObXeFsg4mNGd3VeJSdvJxY2OTu8CFq6xHhCR3dBTeZtl6qn3XG
WwMsUNoi19WgEhiu6XhKelguOQzD/2buTJsiN/I//1Yc82CfidV9xMZMxL8OQNAcBhpoP1EUR+u+
b736/WQBNhRlsF0TuzATMdOmrZRSqczf8T2wcoytQ0frLhKj9m/pzJCx51iuXyVWnN2UusD/QPo+
7zKN/QdeUXtd0YnA5GHy8Yiu5KVD0ehEn0B1xj50+cYyJsD3eaYdtF0ZTXMI8tchSX5q9QcZkIHL
MLMnOqMC9z9UAMhLskK2hgw7G3ugqNkmRnOuOl19TZsx+x4lA9+0kljej9rIiyNf64yFSaXktLaV
AbyYh7ccvboD5hTdBwdOgzt1SgAfIAsWnIfHKJqd1GasLDPbKBMQzJQmMj3T6RuJWQENliKldd6o
WXUNib90Exx2DhBK969Lq0VcFkZ/EVvh8VA7oygLUZKYWbD3D5sw/ebHmYz+hBbse50T3EErQxJ0
QltaVxPvYKBLdOClHgZuVastHCW98BMV4dNaoJzl4NemLu5VgRiDT1xcaYmin2IXFx5OqQQzZdS1
OfQqcGx454QlvqBxGCHrkhtF+b2JmV4UbuxZhyMPOvdFF+ybbevRYDe6/ZGu9Y9OVcIrbEbV6zKi
kAKWR0ZUChmaOcF99OtUN8LhRNeO6Y6Tn1tWs8RYp6CzBBjaCpToeybXNNcQtKWCDlRFPwppCCTL
FE8/IPtJPq8axAxMK5CFwFakfSvS/NJxevDyia7MdBQ3UvAPTgYWuewQvlWivjDmpVTiOaVhe/cz
COV8Antjc2zouqRfZIGnJwcOqga3JWRAAEq2N95rptScFxFOs8B3s3bOO0PXSav0bhVE9eAaKK9Q
JC3M8Acgovqw8nSiwD6XZZpOJipHqWq6itIAkc9IgGYgoVWkDGG+XDWmOt7Si7RRd5xUD8kxOQ8P
8TMj99SmKqaEOUapsSxqSztRU6U/6QcUf7U0Ad866eF0qoVpq1yqBDzYsOhj6e9jpqA5N12TlS6a
ibWyTBysY+ZT5qvlwTgoEkpfid9UoVvWtSGf2WJe4mU5afgCR5Bq7KsarpEIboEKeLyUWxrpEHPH
TkxW4LZNkIGiKPoll9GPNUcvkYKy0xEJmyHz56kVdMqZb9nAGCQLr6Koj8qF4mU4NLXycNGE8s9o
LMdlFoPJ6zk08Tij1UBBUp1VpaJC/KqxzR696ZQ4L0AZBFG/cdKb/TBWRqCosB2Qpjd7AN1Oa11S
pXdRa1agyUoeVj4owiz1yLskTkdxNulu1EIjTTZpqeuIh4FEeFDS1M26yu0HPztAQjEVjUJ1LgDx
S3bT7MRXtezIZNlcpFohueiuxXN0cZm6srQPYK4JXn1x1JogV3xJn2MmiuCtZ5+Q7WK3oGMRkHUp
1sgBzm+qrAcPelcnB7aepTfoQmWnnRYbh20nGHlOjhKtg9in0dWIzKC9tMSnKb+wKj0/pSkP2CM2
puVEu1agE2Xvu58Ml3GDY9aI0qM7tvhXlpZVHRUmKnKhg3uoNWjSTM8jJAAi7bLMlZjo24fZ7ave
vol0xlLPetRqgKrNOo+6lNK0JyVggxJSBGW7CIWKqyQozruiAiYlT/2shaxEKhY0Z16Q1IS8Y0Pg
CzzQSNEvM1RiogpNs+6CkkcCIli6zLLisW3D8xiwzszw4DolTdOgwVtbZ03DV+bbEqhPfgNQIs5u
aQ0UrmRrV8htzLURGXwj9R6QczpQ2sw5J2yTH6soZKXnxXFhWi0VcnT6ZAeNyyoeflpZc9zSjZ+X
vcSbL7R0LqUxh5aHPNqUtA1YGQNZAA1zOS0kk53GvP4WBZIFwxDxRapGw7y3LIDdqDPeStz3Pv7Z
E0m+Xh4gC9ef2EEMvcCW+kvA6pdm40VHiZFaEHySjlJDZS1tfdCXsTZkv1Z1WC8VK/Fn4AqmU0Bw
rY5B1WAcBgggwguVunZhRqomz3U98xcjPtocC546XqMFgwqQ5vWnjhMXSzO2YqSRDOO+KaufCNhp
Cxl9s6MB0aD9QEFwmQoRMspxl54beFtB36xVJNE0JCCKLNuXKYTw8Hi7netCJwulSyrvqsdO2IAL
W6JJZP3EX4ATxfPK/nxE3uao9KbJVVFrPS2a5rcyKwOItrJCvUiaroe+PEF5s5wFRnqSZJZwbGuB
rgAhI464+Ti126w8yAKiolNu1O01TGQD1xZ7dV0TX5juml2JnKt+5Mdas/j7oxAp0tSGKEI1biNB
LoNJJ2KyDJdWunKQOwqC5uJw+gejGEjoYBGpWe86mxS2sAosDcMthk5f9LJ/P4qz8ONBjM3Qkgmz
TVCe6F0bVKNFEfdVuzBOQPYIQRI3CKMUSZC+OeFraE4ycQB/PBTmBZuDIZcisF+8JdFCXdtmvBos
z6syiAI5cG217pqFp/SpuWjCfDyrYaN973MC1aLO4SD1GhbOBG9ddpWV0kidNVEeWh9/kW/0YxRl
GTcGaCf0nYhsxKcNzQdZtFkv93hOBRYCQEugICl2a5jhukab2v3ZgNIHzlLx1F/XphZfjPAVtYRG
kNkZx0U42SfT1MbngU2kopeFV0PK0TRELNWmvoNBIVK4wLyJ6zEHSx+PgH8tlA2QdOTqM8+C0OR4
ce32vTUetBzexyjfD/tJILTGNEQuweg4R2io9zNbJWJExoq+muM119imFAv0gwlLMYvkHqlFzRsy
FuAqBppaA0FJY+f07AA9z80e865D26ykHOChQuHqALg7HiwDJN1DNDSN9JulhzaBr+nP6M1Lj2BB
x6O6VnUXbcxymle6LF3EsVksh7wxztDI1c5rLfAv0YZYTtgS74chVk5KNgkyfaTkZ6mTGnMbNsoZ
YHPjJpMKbdFpaAg3SQmMpslq/K6BVhRy0OxreP4Ghp0RWv+WReNx5zSrvFEO2gAuk0r37rSI7rqO
epuk2N9yVPjmBi2RBb3r+iKQYximOROH6/k8a4U2Oz046RAVz3BFYg/bA0GnWWt1R42UXah9G54G
XhpAE9HQpwqDQ4uA3SVmQNu0MZPryipyb0aYX7qT1ZIljEXdLQsf+hyko+w2GoEkIR18h8GFMa8q
HWbjBFlfYW2elVZJRoBQlQWo6SJHH/gneDdEtRvykX0J6TQJOUDDm1y7VXSMWju07R+SUS9u6RxR
Tbdjy8EvR++M02IqOpUT1zCGG2calHbhpHKxGtHm/9F41GMuDU9CeHIEzznOTRqgPxTND07tokFd
K8jMuz7yLEEGpO/o4xV5R1GohhBjdgjWK41x4Eiog1qBBbU7jcxLTZOaew2c1ixWnfRSzYY2WFpA
OQ4MjEznSdkaJxjGVidt3jrYG9A3/81Ibf9C1hv9BCMLwr2yJ4hre39h6viamqZkX5XURGd6qGHw
DR/TIlZAo/Kwl8vkCFFxCaIt/Dt5VidSfIE+Z9/PaYhr4VKuEDijVCJQtDrRZL3kJCvKfaYy6mcR
BUZSQJp/RyAs/FOcCRymU42I6SwILzE4oV+zoppuRefpsc1NdMcgpeImqeV0f4sSLWiYdSkfQpsd
FqMzcbTZ0HKXPeiea9OA3TX5sc5qMdsLP3Kc27amxhamOpXVyvMvJikmntXkKruc2jK+QjiPt1uG
xB3oS8tHJpq/x0GpG0hJ2LX1LYhRTZyTXBsItBARBlXezJS0L11Jo5k88zq9uUya0Lodvf6njgan
usitiKOvSrJVoNv9EiVMA4XfcfgNGGcVYPEKghLXKDtdQYPvLlEt1m+9wcJMVEW3sZj5tWqHsxCu
6yFFZO23KUZygJBD+oFNb3SBnp2zKupyuFJ0UeWmPxfT7VNRlKT8jilgJHfJknYVwoBKHpO0aZOJ
PrUeHRZSixKfRmttWBpt3BI15fSX5vrQjL/JdiWdAsaFNpx5kYbAZubFx5IelSd6a/ULeVK7BzlF
BpiPrrZvKO5VDfmWKmnHeaz6DVqasn+rtv2IUWUxhOm8kCpAFA2nxQ9Kzeml0dux23uwVHUfeDOU
PZ16ue5laNgg+KnN+s6pj9j10ISSR1zCMTwpU0SVh179rbGKMT5EVC24G6Oc+lrqJd1JEU3NrFQ9
+HZJbNXTMcKvNNKL2D8eSeWLfQBq1gOmRMo3LzTboyBSq/iAFvZ0DcNULZZKgzmm4Q/S9wzb9PPG
zOy7fFCaS8i/9CPAP5W80RjH8srx+QpTTOv45ksWybyijP0Nbh0+VcgaADkYUqFl2vhpMqPD5Z/D
MsJLQg6lszEa2O0tOQBdO0yIVTatnsE8TVUHHb5aNk4Rq6XeD/6hOynhxP6YAk27oyMxQueN1PIR
i9DYVUpc6efo9/u32UCTi+qJ5SPNpOs/1bDrFpCJkF1PmxBNjjK0BqTsu7ibVVFcXisAo/u5lA3p
EsyZjQSjx/J0YntE41KqB2ABwdQc11XknNHXcC6Yn+y0bxRyCrOufqRlj5i4p2XYERKaFsi+lsWP
FPm+cpbaTVvNPSk0lorfD26lSz3S6WwBi4iaFl0GcG3YuhdDfoY+RHjWhqp/WEpabc963dcOqwxz
unliCS18LYobdR6EOiXkrGqca/ileFIbufVdwR/rjixVy3HZCXUdCdPRHFkKYUXRYhipyTfQNceq
v1Vl+bKTmvIKHVwckxHqzs8QgZERcI+H4LCbVGOFSoDFr8akOQ19dXBLo8dIbFDr27bU6p+DL9vp
Qupz+zKXIXgSFvrXY59wFKHuGrjYTgYA7i07OPbhscb7pDnSiZ9DgdhvCylzA4rRdBe14HvVmerR
mGlNdRQjWRPhrybh6eVXdn+KG3R1ZtkwoBI8epA3SYcZpKEafcfO/oEC13BZEW8NCwWlApdE2PT3
lUFLXOg6abXflGMqVJnJ6VRsFq2zUqFVu4BxhIOK3Y0Hctlrq27MKhfxEmSwFWQ7e8caYSRWeo/9
sV4QggX0MfyZU0rDuVT16SxMjP7eQvv5wS8SCXRnZKcVHOVO5CPsEyuKFUh95lljzaH/lIsuk9QR
89HeIi6Kxmu/jxKFOqSExqTjFBGVEiQWcc7sYpKbkg97nPvdpC0QrS3daGqbK91IIgX5mIEmGMLZ
2GX7CH/MQIuVJ7akDwf0+4XURDvcFrnmxWeplJqs4Ursm0Uoj9qCDV07Lhu62+c4TRIGdNQ5woOh
1EcCDCufkMghLAIzp+ZLiB49izlxplmBFP/9VE3acW2jk7qEkTbBR0792F+kgBSOgWiWuGf0mAEf
9Ukn+S76WFWwhGY+/lY4xG1yG6Xfh9IpH424t12ZitONgdD8NZWndpx1qtwf9LKkuLlC7wUZz9Yd
s8CeTxC0f8ZKP1LvAGENTz5FQX9e1na3GBWvpg6MfDdnUrmgHUmWLpNqp6pFEccf4xgsqWXc69Bq
BAW4MK4mRwEkrFIi8B3zyAICtT8m9JxRD5ouu2GUT5OeYqkqxfnM8WoEKcMhyi9q0/Hu86mAWmNU
5WUiD2Ox8Ou63W/zRqIa0GjhxUT9GkxNkNzojtSdUi8ervLCyoCOTjAmmWv5LLQA4zpZ4Z3UiWwc
dXzwV2MjitRSMh76GEDMRxwcfua2lZ0ZamVcsewJhSP9SKEB5g5ohN/6Tacfp6aCG8qkADY3tNaF
yINkS6NlB2pczmrLuCQor36F4VEeo8kCVLDV8sPYDM0fMm/uztNwVSLDNfY7ZLIX3qTE33BoCM9r
a5yT/iGajtiQj2g3VaTaU/2fth5898AHH+pGsUyrRAOQ6/TznCrCctSM6huyJT+cDikjhD/7Aydw
cJPIEVsHBER8Otk3DhsWnaiid406vFcsmojUotBlrKJiBj0GcWi1PVIDLzzERzU59mxExgEMhHNf
GZLfIA5kJ5NOkdjRyBE4HepDsG7NIXAP3HUbjJ15nnrfCnXswJDmyzk8P87jtqSMAPPApLExW/x3
oxuB7kw8hFKGWzK6EW6hqAfU/BEWofj5yUhbsnlOWhlCg2pT+VqDQV/li3Zh5DXSSqqrJ05xYj8V
9EMNm6q//0Qa3W5ZIBZs29h4Is8Mh2AsJgVXLetqajlB8TzT9ikIyn/LbdYCKivDH3VodVt0h+C1
vk23vUBRvAQ9Q5c2flr82kNDg+SN5PZ+06sEv0Edy+jCoG4rffKMJIfvsm9mUAZwpSs6kqjmxtgS
p2bWs/+7aheqpAsiug7R7p7Dqe/xG0MJocWsFylOwKB9kJ4nrZGukmEoFkNjtGgO+naI9zCy8mh3
sSCTdRyvrGN6Zx3fYxNPrB928XhviM4L+ah9Fq0zAqXJtUMPuhBa7qWjAi8ViQNFQXMFrCmZGbFj
u5Knfqdp2lLyqDBs8Chox9NozKQIDXIwTGQn4JNIVGyRs6Qie0F4gz+KjAaT0CZY2hMHcZSPlPqV
ntxHZEG2yIdw+gsXVZEaB2pZUWoWhe0524Z0l6zTqUFkVhgQm3eOyLZUkXeN0lj8KFGuGeeU5EjM
CidQp0vTqOMfhpoUK9yo5XaRoVE24L9aMklGnhinzUQmedBjZA+CGMnv28orzOxBCsyWHMFo/Z8I
bOclcYh5EHV1c0fzt0f9rtOd+sy2M8U8j2UEYZZIffUX3ZhTt0BTqQGA1HEsBXp33Q+qQfF+VCt/
P43w/0BWx0jLlWnAeVnotWTclOhMnAMbY8MwteTWLnGk1tZdgrTvlDsrG7JsjndUeUNNFi/0ptEu
1a6X7qvAI2Fsbf+7JWuthZqXH942oSbo3p1+4sghlUokhW7symd/C4Ph1zI3I7pBkFuX4yTHx4jr
VAttzDXiX80/6xGWmDcAci8sKx2PYc9oJ23iE8VhL7mvDcktavnyr43qH1m9QutHdFIoqY33xbq9
AveRg12C0RQse06Ei2Ldi/HXfRkKWzI1SdGtUfXSekAH0T4fjLi6mPxJuZGHLnpMQMLN6EMaRz7W
gm7my0jsTGha5J2RzeMRiWpkcr3P+PvvOrdEX2T3gKFAMoN2FTvcqx2sKCS7rexMdz3jhhAVFs4n
n/X7zVgMwH/0NYDG2ShFQoWNMcPJdZc85AST6+MpGd2Iqfx4h9z2HDbuuxDwYJepmx3oejJRKifi
c7thaA9Rv28uYzmIUObVkEkRXb5M9PvSqg0+2THfnQHsyNA0Yb4yPID/jV0rCDBJMYKxd5VJVqDi
KmOEYbXufDLMu3kUw0BjUB3FBrvmiN+/elFOXhZKG8m9S7IeH5kTtmRDXS2c6DNw1daBLJsfOskA
DjYGYhKjdCyMzg0QJIS4m8IHnPWmMHKxjD79pLy7CZmEs2lClRA4Bf5Hszfq4Xj4dIliVa0bDDbd
wvrMq4sZrRTcR21ygvgT3uT7h2M4BF9FcZey+ObLArY6+WymrQsWrpw1en4StKjUN/71x8vx/aIA
8wwQghCMRAez2Ldvq0UYKwvyrnVT+gn2WC2NdPwExLjtUcQgnNeWjf7exrpLk7qVNQp9rkappkHC
lmQ6NGL4f2kp33/8OJsAOPGWbEUlmhIkB/Dpbx9HpYmS6J7VupRUQvzQDKndzzspPvGjthSeepXt
fjziu6cTfRKkZhnRgWZvi3XzarlPI+5IRlmZblZO5by24hvHUnhj1qdxx7tXJUZCBxaZb7EgnI0V
6JRdMvn4n0Pd1w9pM+8LYvfHD7N1CAS5YB+JnWKTGT9metyWjm+6QdVUy9E0S5AV9ifOxO93QFYC
ywBmMD0Mw9p4R+j9NAmeZbhA6XYN1N7OjzAXumyn4SCMKN1EaXlVykq6/PjZ3n3ABIy6qtk6Jydt
GE0Eda9eFNAC1lzZyi5oEHPpQ0Q67al2jYc9ZaSrqBpbfRlkkvRJH008zRvEEcOCeuLNAX5S2Pnf
DjsQFdjGBGRBGp3Kn8cpRSHIiTVOCyTT37BQAhdUdIY30yezQb42GMZPlui2Jwf2ZBqmovIFbm5d
amGgfBqbA/uwOc2srI2OBqczbwhtfjR1qN+jslsdfjzbWz4LW3yChOZsX6Cu3j52P00Wli7x6Ja9
40vo8tERjkPgnHCFo8uPx3r30VsC8woVhv0FDKq1scHkZg9JO+5H19Sq+igM0C+VRnOeDTRDJlrn
H4+29clIMh0OOeZ0ja1/tY5q/K1SYvjRhaQ24kdidAUyoTDS9rsm+mTxbHlzNix9Eh3waqKv+HYW
TQjSet3EvDnDn1VY3isKin5dPv/4kbZ89m+G2QDxWh6dc6zPBlcOwhMgE/MC7cSPh9g2a6+fRDzp
q1mznQ6FMWoRbuec4JR3jDz8tzBcfjzIlp0FBBScRrJcQYra+MQpLtrsnSVZroMPTDgiWWIiPLms
BUKt6/BMG+B2LNvISz4ZecvjvRl5YwkipaTloiXhKq121EnaYVh9MoFb3hFYE1heSG3SAt9cChXH
T9P1merGI0i/npRmEZEw/v0DgMAUjCYIIkvXN70NwHSWpalUmls3uLVIsvfr1JFXf/yatj3K60E2
tkRHi0o9GjvNzaD//YbEq+ROmld/csxs2RVQZ+chhM4U5AVxF69WnN9nY5Wlpup2di7NwVRREBsk
6bhq8TUUH9Y/eapX44kl8mo8DBrgUVaMV/tWMesLeW4FffDJl/r+NAHYDzxP0QisKUBsfEYS8Xte
0RBxGwGPVAVQMl5jJo20yL73uppdhnj3JbNsGKrvQa/rnwRz79+d0NQn7RM7Eu7MG09JEovynlbo
rvC7/9EIVGaIie/4yWS+3/hIxigiwX5RFLgTG99T4eR6UNMLdM30XGrbfXXQP5nJ91/s23xyY4TY
MFOk8XgQfL+wOi7TfT8fCvyqxuqTkbZMGUUikTrjbQN8YHMkjw5wQ63cnYxKiHZizoRQqZbd/92v
ilE43ynwQTiB3PZ2/VlNkNaZxTDk+XMKigetXXySu259EvExEehyKG1K6I1VWk555euuXSH3Wd8N
VflZFv7ZEOL3r76iSCbopPGuY2XdZ2dD1+ZHBqbSH0/V+3OCmUIQH8A5SubvcnAdrrgXQuN0DWd/
v/F/UJD6ZP1uewzVtCnqAGkHBL/xmWTIM3aNWenuJADFFcjioKDV8fFjbFnC1CEJLHUskmAyqm/n
Cq+2Ngb5YrmOj5qoc1bG1bei++SdfzbIxupFwRiobcQgFVdPo/B7IA9zx6Tx/vHDvH8nqCxAxoSM
gGHamjfw+sVbQ63YPu6mbjG27UHo+PYc4aYDPHjvWi/cJ9eTl4GNqcnHw77faBgWUJio+lAoXfOb
Xq23Wm7TRBbDdh5MYdiXyCGxFxDaYgCpqJcAIu3Fx0O+n1GWhAkHwdZViiSb+0Fvpl2Nd7HhjpHn
nAyyWXxX11BwAQr/eKj3ZyBDIUQCPVojAdiMwkurx28njgxXLxz0ksIW2GGFKSjOQ7PK9Lr9j4fb
NplMIeRakefr9kYc6Tmk39R4eYfeIqRJ8/Dx5d9/VMIL7I/Lb+xwfj9KlddwedrCySEVTIQJwNj/
g0FIgA2hq8Y3tTFIK2MY31ctDsp546pmoWloAdNd/+RQeCd9gooZgEfQtexBTNeaqfJq4YE9LgZ0
Pjl/iiLD4rgK41MdnutxMabxQSHB7AYnNsItg0/QC2aBJjgGUZ9l1IQSugtGG9zVgovQdaX1yZvc
NtWETUSaVLs4usQafnV3+iRJeAMAcgP5962W1DsDv/anKfhbdKo/5Uq9pkr95ypP+e+aL/U7f+qJ
MfX7H/8ener5HrfyqX4nFInfnudh1lzl70hXf+kvvTCTtl/oLxK0TKqobFBsu//73fXWFLGPrpOs
YJK1D4///pdi7aE7Z+IMx8ab5Jn//M8tZw9NKUoicLPWP/yagV5N0J9Nwbu72TJNH/+dN3d+j6d7
IwhvPnKSbxhmgp3+V5594wp/PLuq7nFKoslBVvP0szkFGtUoC3EQef3DtvX/ZQpWD2mYYRZOu+y+
eTMFsMCp9v2VSdi4xh+ToCl7FA05d+j/rn9ozb5eB9aeKsI6DZryF50ENuQd50AxMIak125TQt2+
EBwKOogjPn8LTwvv//23sPESH9d8UPfh3/8SBcSn1fnEefx9Z/k7O4FgW6rwMwkMti0Ecw8KuaCs
P08RW//X+hpE7rHjQoBWijwq8AGWwpaFgOuoDcliXWhf//rLLQQaAET7O20IqoF/KsUeSuHb1oHN
r+lowL59GugLfQUKjThCE3nnVaDsIewgzr6tW6Kt7iGMxjqQv94M4AuA8NOuZ4Jqw66mkiQjx75t
K7D2FIUCN2vk6SP5cgcjsrJCAmvXL0HdAxdFyws716eft0cjxHVKr0TDJFDrn6+2IyoQ5Hc9FlRn
DzdLZDzY71/HBeyUOok5mLGnJfLl1gD7lxDE2mkv1LQ9IQ5HI/d5pRNpvJ4EgzPRQoDr5ddfbxKe
t8RdIyQVU23RJsSo4Gmpv80WOBQQT1A0SltPvyZv/FrBgZC63/VcUPQ9wEaINIBj3LYtEiGxWFh3
z3P05aIDNiohCL/bJyHvUZ8iFhYVkLffgo72DWagz7vll3t6+B8ChbHT0/MdgPGhaI/I/rYlYO8J
CBeEn+f94utNwjpCEP273eaBT4GaLPnx1ozJ0faENbXALj/tB0/7zxeKFTXgWk8ZzD/PmFgMuEUg
6in0iV99Cra15yBP5ugvZYUvlyoJdR5UX3deBdoeineyAB29mQAkfYDU4Kf0UlP4chOgCqG+Xb8B
ec8ADUU3nMb4+ufNJNj6no6WEDpoz/n015sElKx3ngRzD6lIgm2+9y2TYIlPhC2HLfNpv/xyk0DM
Yj7d1D/fCBRlD7UsRZaFfvKrjcCy98hGhSz/05f2lfY/SApPJd1//thUS9alQ7QFtx2GNt8H2rSg
ir9qPPRSMNh1IjR5j9gXMXjzORPcWAbOnmj2Ejw/fyJ/4yP4C0vm954DhMzkYd2SCB/rVzJxn/6F
l3L8+ws8l+JFjVGh3v7mLwoJuadLPxUixZ//86ZEuW4XvPrlS/tgPc7zv/78gO+HfjPWy1O9/MPD
8LFaVfcBwkRCE+/5Nk9XKS2N/8kegmr1yzZRunWp+I8b+ve/3tzuq/Pgw+vX9Sp9XYZ/KjzuetlZ
GKyq15d9quXtetnDVTWustXrCz+XBXa+cpj+ufzfU2di1yGOVmna/vK/Vmnxf345XtVBGr6ZoecU
f9dRjldVRk8vfjtJTwnjztdmnSYbFwbw+/I6xEfwz1bhtxWmOquH/vGxeLnY+itFapXdZ9fbPlk9
BOP2b+gpi9p1gLOHkNt/uVFx588h2a4XPm8f2vvgsarGNxcHCKO8/IN/PunnbRat7l6us77rp5R6
17u+WEWruglWbzqc6lN8tuu1L0M0YN9sWBotTyKSXS98tUrD5JfT1UP7ci0xI88B1a4X/940q2rb
Jk7aKSKXXa9/81g3v8weM3+VvFxsffdPeeGuVz9ZsZmzYTXVmzX+3Kfb9eoHbcTV37SCf69473zt
/M0di+uawrxt1+tyKq/SVfbLKnv45TS8z+94u26d8Mf65eJi/qmfgSwhK9l5vL+oTruOH/75jnAS
gmx8Gw48J9fUgnd9hqsK0sDbFfRH5r7rxRerB6Kk9etY+byMw1X3mIQvNy3exXosTdAmdh3rlBHE
q3650vPV6VUJE4Zdr36yysQ8vVzo1cX/C5vcyaOPxPFqfPNVMDPi3ql67Hrvi8ck2Jz05xbezpf+
/XtDE+TlTv+YHGFvsesQc06sh5DVE7xc69X1/wvrBsr4qmnC+t0If3R6d32E9TmzisWDvHmG5xH+
CyfNEUfBn17/v7CErh75tPzNGP8PfNiuM/Rt9cD8vJ4crIUwPwMGADSI/6Nqop686zDb96Nf/ofz
YvFnK1n4bciC2KlShgXFBMPzsxvZlm/+jmt7n4W+CK1v+9feptjib9wnj6vqP/8XAAD//w==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State wise winning teams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State wise winning teams</a:t>
          </a:r>
        </a:p>
      </cx:txPr>
    </cx:title>
    <cx:plotArea>
      <cx:plotAreaRegion>
        <cx:series layoutId="regionMap" uniqueId="{5BAE10E0-108E-4082-9F60-FDA4391F41DF}">
          <cx:dataId val="0"/>
          <cx:layoutPr>
            <cx:geography cultureLanguage="en-US" cultureRegion="IN" attribution="Powered by Bing">
              <cx:geoCache provider="{E9337A44-BEBE-4D9F-B70C-5C5E7DAFC167}">
                <cx:binary>1H1Zc9TKsu5fIXi4T1deNQ/nnrUjtrrbso1tjJl5UfQCI5Vmqao0/fqTBsO2tWzM1uZEXBwEhFut
UlZmfTmn+O+P4399LK723ZOxLCr7Xx/HP5+mzjX/9ccf9mN6Ve7tQWk+drWtP7uDj3X5R/35s/l4
9cenbj+YKvmDIMz++JjuO3c1Pv3Hf8NqyVV9Wn/cO1NXL/xVN11eWV84+4Nr9156sv9UmmprrOvM
R4f/fPrP6lPa7Z9cdPtPVzZ9+uSqcsZNr6bm6s+nd7779MkfyxX/9vQnBRDo/Ce4F/MDyTnHSiP9
9efpk6KukpvLUh9owRnmmn29Sr89+nxfwu0/T9YXovafPnVX1sLuvvz79/vvbAUuXzx98rH2lbtm
ZAI8/fPpcfXJ7J8+MbbefL2wqa/3cXz+ZeN/3BXBP/578QGwYvHJLSkt+fbYpb8JKfLZvtu7byz6
z6VDyIHQRGgsb4Sj70oHH3AtEVXwlW/C+3owvkrnJ+i5Xyzfb1zIIzr5reTxT2v35S+UhjignFGl
AS3f2H0LK5ocKCI5AIl+vbrEymPU3C+Lm00sJPHPl7+VJF7tS1M8Od9/8r9OHBgfICwwQkrdRYU6
YEgigrj89rCvcPg5Iu6Xwu17F6J4BarnN1JS4VWV7Avf+Sevu7/21TcWPaSs/hfVZWjAcj72/LsK
/UemjPADIbXimFP05QffORYKLiMtBNPk2zO/HotHybj/RNzctjgM4eVvdRiOTLkH/6X49Y4FxQea
UC6EIvdJQ8oDQgXBVKivl8Vdofw7hN0vn7+vsBDV0e/lXGzSdO+cscm++4X+H8EHBGTENL9XTIoc
IIbBqqEFaH6Wmvtlc/fuhVw2r34rCG2vitR8O7wPadF/Q4upA8Eo1UiIB3CDMWcS1NxXJ2OBm0ep
uV8gN7ctJLE9/a0kcbTvpn0FwcGvCo6IPsBaYc34HUsiwQ9kiDDEHtBdj9NxvxS+b2Ahh6Pfy6ic
7MvSP9lXn54829u0NN2vkwilBxyMPOfo5vgvAiJ+gJEUAJ370fGVsv+zL5v/9zO03S+lexdZSOzk
2W+FnLP9p3T6X8guEBAXVRgyDDdIueuSSXVAlNKC0htxLSKmnyfrfkkt718I6ez3cgBOwFvOU4DV
r4MTyEdwgYlWNyHr3UgKXGYuGKZE3AS87Nujv3rOP0XR/aK5detCKidHvxV0nu27au/2+S80O5gd
SIwYYexenwzMDwYdCGHO/XmGn6LofqncunUhlWf//K2kcrYHsIDxcd2vlIs+YOAmKwo5ni8/C20G
ckFKU3KTKtXgNdzOxv0kTfdL5s7NC9mc/V6IOdtXpvG/0CkggBfKBBX03hy2pgcK8gKSf8+iLuXy
KD0PyeTmxqU8fq+E0PNPxqa/ECYEHXBMEWOAk3vSpIodMKIgj4puULSAyePk3C+Nb/cthPH89/Kd
L3yV7f/6dkD/83CSogPFCNRvCCRDbyWrJT9gGHIvGt2UFhau1+N03C+Fb/ctpHAR/lbm43Kf7a0D
X+vXCYKIA64YJRR00T2okKCkIKgh4Cx/tS0LVPwURfeL5NatC6lc/l7lnFdXxR5y178ywsfyACIT
waGkcxce+gAhfZ0WuzHmcPm2Lf8pUu4Xx61bF+J4Ff1WIHnVXZvxX2k46IFkHEHa+G5UrzF8TiSk
im/84QU2foKQB0TxbQdLQfxeNuO1c9DB8MtbA0BjfcngYyix3ePuKjDzQlBOvsWOCwvy01TdL5vF
7QsJvf69Qvcvm9n/4uAdTDuE5gjS9zfV/7+pMCiBUojtb+zNAjU/SdMPpPNtQ0vZ/F65r7dX1j35
WhT9puP/c7cLEivg4mKO5F23S8kDLaFbg92E7ssY8SeJuV8od25eCOXt/98O2P3189t5/Dvf+Deb
nKCNBvQUR4p/Y/vS2EPsKCQEiV8V3aKmctNy9DA194vj5rY7hP8v9y89XKz/XjjfQrJq96V57FZ7
04+vftkeNLYtbv1RmeUrr44/QYMZ5Qr4+b0p7XqRO67U96LH3+65Ah/8z6dQKb5ucgIkccwEUwyS
kANgFq5AJAlyQwjDIzRmCJ5T1Z1L/3x6HfZA45TQIFXIDVAJys/W/voSkQcCymtaY4KhVQeufNvf
RV1MSV19Z8bN708qX17UpnL2z6dcgmvSfP3e9e4kw5A9hfQ1h6dA8kdSAtc/7i+hOxC+jv9vjklK
8jytoqwP1HOJ5CAPy7kqD6s5y94lwvn3XDXFcSWKIQ91G5OQj4zuUN72R11P9HHWdO6lZrDGtpeZ
flN7Rd+RoZLn84zYa8NjezYQRI+nkmZ/1Sag575LxuMK/j4SJZdoA3GemTYtduxTPs7Eh7b17lwU
iLxiMjNtaIKy+jxNDTnrlChekQIPW2gJJCdVSvGFbWm+9VNfbV0qyuOkUUkomjh7UypuT7pAxW9Q
k2ZnWVYemsmhUAW631Rlq3emNyrMMoe2QqZJyHNFNjSj+LguVLzhCW+bsBJ1cq4NrSJjTb1lY15s
aevzHVVj+dK4Tob9mLlzD31XWx2rrUp5E05GoFPGWHNG0zQ4GQvEDnmZ9ueM9Oywl3n+snfIndUu
mXeZFNV5S5g9TgqLd9K2/WVRpe64dxqFrEA+zD0/j31XnIt27KN29Po97hjdzEHVnySSsF1A2vx5
UdDuiOcz2riumcLCu3mvS1aE1GTNYV3UfkvSbgrdLItd3Dl+0kGt8HWcN5+ryjV8C82MrdmMZT68
R25M3rg+Gd5NaWxf6djHV3hmswyZmps+NC0uq82EiDTHAvnSHhqaovclRCUmZGVmmlDNcvyQTe3A
DvOYmYtK9fGpUeX4TAfpuOuaQU1bNs/KbGuv9Xbqiolt4IwEahOwoq3Dxs/Vqep9+RlPIz+Ke0xQ
iGrMjzpbV6e0ZMEuHnn7sphALqwt0cYa+Xkas+rFnLr6JBgFPcuLJNmWQeXejplIdlZp/1b2mXlT
oyDZ2ja4JCJrnmX9QD4Ho+FhiTIyhplvfR1myTS+ICT7lKbqA+cyPmu6uQOhy/gZKSjf+qHiSeiy
GuNN7KjPQykbftb3PrtMa4W3ZrbTydjO8nnZ6KgO8tdjWuE0HGTSn/Ytqfad9fPRRNhwlBiVnnZT
kx/zrNiRZIyP6sDqJKQzFS8Grerngxumw0mI8aRNUv4+pZ1Qu3zug3fScPMmaYr8uMqH4UOpBdoP
cT+GaVrSbW2VejbQ1m6NHra54C/MiNtL2o/lRvui32e0bd/wkaZRV3v6vumb5Hj2PZ3CicYSh7Ux
9IyV1KRb+GpznliuRcgoS57RtO43s+ya53w09sKopnkbay5smJbIH5GWBNkGlU1+mMVFGPdoyjZx
yfBlEpQ42eSgHZ5DQ8545Ma0BnpRaUnYEzy8EaWRJ76up62cg/oslq4NhcvIczMre9ZUHu8cZNJP
bC87HCqZcbMRTSPO8jQx/S4uHL6K8w5fKTG5Ky94e0awHLvtULYz3nDSF7u+qpp2W1nbjZtBoOG1
6dKqja5TUMWm4j6XWz1hvS2nTLRhTDP+rKW6Tbe+6vkZqaTf1QVFhz5uQQ/W0iG+bVil1KbK0mbn
qOzN4SwDde4UbuewA1X8HqLG2YTxKKZqm/OunMNpToJ42xcDd2FnhAJ0zkN66sxYv6MsTcrNlCX+
xRj01SdbzmLcxFVCPrCOjzysGpu+H2tFWQgKMZhCWWWyz8OCePl+qpgbwjSg6jVGhJ/nLR7etYjM
1YnRIxXhENTTcTAgXkWuVBRvvDbBX0k9kjp0vJHvfMpLtdOF6i5Q49UZradrpT3EEyjGsSrMJnDV
eOhJP/kIQuERhRXRwXuRjgUJ83oMxnDCdhzPhJAlOjKGNN2GoqA9H4qsTXfj6Oi4Swie5o0NhqyL
pkrleTgQXr80oq9cOKi5DsIp7uxfqJt1FnovRPrM9Jy4l02Kgmeym8tDXzau20mfJlOYteX0EiV5
k20Yyf170yWCb0ozVFk4+IGZXW6ndJP7QLgQWR7nYVzgLEwo5X1IihyfTFkhjjF2jQ0tNePnLhDV
Ww9t91Gt7FRsCONDEuZjW1yaXMZv/aDtWaHZ53YKuj03+pKNI6rDmSdMhmNRi0OPSn3iuR8/TKp3
Rch8Lz4wj6zaJGU+HSORyDg0shBRgnt5GedqVhdJHgdVOLESt2Euu+FQZxo20MnURXmhHQuFnMSw
KUD5vg4yOj6z8ZS8QcxUbegLZrcNBMtDOIhuuMIKrArVw+g2wqRol6YDPwvy3srQMWy70JWeHwdB
AbjvAAjvGl6IV5MT+bOhlCQIS1zBAaxTVk/RHMd9FOMEv/bWp2d5yXGyzQOUmV0lquwdlz3QLAtV
nghmWbWdZxOb0KbantRF0b5VIivZsZHZ1GxiWQ58QzUt7KZDlp7mFQguoAWuwgBZIJD3SfGpDfoi
Dcc2m8+roAfEuBgXb7Oq8M9Ah+I9wm56O0D77XFRsWkKYzlnoHsryjYDLJ2EcLj9ew33v7A9jXWY
5nqIoBkgeN8WYKHIpNDrsnJg9PqRR7Gp9JtkHoPXqNHFC0bHxG6Hkffb1NHyjBZV3IV1DJwFpeue
ZzHDfaiz1L3peza57Wxo/SHI6+ZYE8wywGhDX3KTqj4ErRj8VbVumkMlUIfCUVcB25BYgaugvSv2
Jm3mJgr6Put2mZt0Hmam7tooIyV658rOv6wrVF3JlKnyLR5ixMJuGuRlRrM0OZTDBJzss9mHLq/z
C53iOQV2CWI3LOHDs9iVNFRZlr4YXGqG0Koh3naD2eJsLv4CWY3ZZh5V82awDqxA78C+Mzxf5l0a
NGFO67ILkxYDQPKmql8EMidJSNoAvWmynPrN7Jk87dNZlOEYS5kcOdNpfyoT0k273IvEbeOUu+eo
zeHpgyTWbEiexu9iMRbHpR77NDQFcDUJkuaNt6N44Qajt0VjQO5ZV9kLXJTz2Twi0KhIMXvpcdFc
DirWsGeEyKHosALEJ6Y8NukkTjONaLthYOHgZPBJHgWZx4e4xr7Z0D43u2xGDjxanKahzbrsucA8
xmGiKrKfsazfBK2uyxALi85FNwJHdJG3pwiNwKGGNeYIj4na56agHwmRQFaiM/dG43EA/qZTupVM
Jh8V+LNHovD6jUGmjtK5DUD5OXKezzQ7KyYej9uAF3OUDRk/Akvb5FEpcGnCMkOTjOrM6tNYj+rZ
yBzVm5lIl22NSe2HocjTOoS5Ifq5aHR5FfuMnvA4SP6aHZmmTWJnfUpGep4qio6nuQAz/yUSugnT
7sQbH+tm6kyS3swKff/1H6/qEv58GVv514fXo0b/+u3s24zSD78VXdXXbRt2+aVrar6vBcHPDXXX
gdqdX/4WNX6LmxZx4deRpwcu3gka74TG35IvX4JGDMnEh0PGOwH59+9/DRe1hMIWJxrK9AR6JDmF
Iv3XcFEo6OaDjxSC+j3Yz+sr38JFeQDxJZQBBBIa7JKGGPMmXBQHUiBI1yhJINiDTBv5d+JFWOdW
tBiAXoJDCdU42N7tKFET0wtbjHLneAo6d56n6W1KxAiV5O9suCccfWj5RRCaySCfhrGSu7Rru+5y
EDNKXiXjXH/+8foQUN9LPnDuDvnlnCufx2KnCbfziwaXEFWl4MThEDFUEvBgWxcf/vhhD20G3X2Y
BRllQ1KJ3WipAq2KaAJ2YRLqw4/Xh0zcfZtR1xH9rYhd6hY1mZ7EzuOGnWE8sPLlgDIkTicFDlgU
yFl0YTm1zeWPH/jAhq7HVW4/sFGo6eX1A/tCy/GkTn3sNwzMvNn9+AF3cxHfT5e63umtHSkzD8h5
yndDbuVwIiDWIJsmtyQ95XmakTPsc59vWttWkwxRwXB7iKq0745+/PwHjodYPL/U/cAzn8ioLGwb
X8qybP0b2s4anbgg1fIFpF2oOP7xwx7gJl+Ir+iogEA2k1EXNEOUOAyxeUJV8unHy+PrY/avxM6/
mHm9yVvMbGRpc24nvvNJ0rcbRVQkKf7c5LSFBE6bDH0Z+kkGp/WQ4HznSV0rcKsSRUpop16BZgW5
q9sUFMlU9gUfQJyKgBvX1Z8lH8wjsnqAfer681vbq0HrQMrA8d00WfkO1VMNsaTPnq8jfaHnCpUZ
YWnHdzk15grBYO1pFZjcb9Ytv9BzdTDwpk053xVO9m/w0DJwh2a5TouqhZbriiFrGtLynauDed4h
iBK7rWjqWq4kf6HZyJhgNRUZaLaa+WxznYCAULMFtbBdxR+24A92ZRGrOfNRYgv2zBSlPGvGYp1s
v2RCb50ckk1BVdsmiKp6kuLCQleRe1M6F3xeRbxcqEkL4RSCcEBFc43L3ZSwoAtHk9vuEe5fw+ce
YF9XZm6ffF3nrPBkiiGEURDjDh1u+l0xTNhsW5MyvfIxC/1BWR2roQlk5Jwn7giSnxXazRUuxl1j
3DCuw/F1gvv2btq6b2M6lipqSD6/yrspfV5JoV/9WBYP8WqhJYZ8VBhSGToikMzbFbaT9DRhU92+
zbnKx0dYdb3afRKhd/eQqqTJlWxU1BUMcifljJ7rBHdF+ONNPLT8Ag11bCC1ms8i8rKFXCTKRvZe
zHWzW7f8Ql34XtZSwRhP1BcgAVck5Y75QDYrqV8oCw/58qmYMhUxex1NFZMag9CiyczrHiAWhjTX
AW/1CNzXuGyr4wbzath1mZyHi1UMEgtASzJRiyF7HGmbmjdSWXsxmqS9CZK+jkxdfD0nt2swD4hX
LIAmpw7KPDAEHDWUOXPkZjpepyDKAa2DmFhAbDRTKxzpZJTbpGHHtiQ91Do86x6zxdeMuOf8iwXK
piRLUDmAiNt4arptllApL8pg7sVJ4uIy340Jmap3BaQTP/gqGapHXKiHfByxAF4xJrGs5wFUYaGK
5iQNbCwhKsk1uKTKDRlzYeWyud+YVDTlIdSUErkVbKD1yx454VcyeAHQKRaBVHkQR6UM/JaaQUZK
FvSR842vgXgfexcA5b0bTUtaHVE0d/VuxnHvdjye5+KogcLg9DyxZf25CdhQHrFZVfx8pJRUZ0Qq
lb1TOeH8EVIeOqoLLKsq4009GBY1MrZ0I2Z91Yzj0K7To3wBNI+hfJFlCYuSZlRQbhyac4uCcp2e
u56qv2NpaFJlQSB1xAsIkzZQpYNEuzfdZB85Bg/AgC+AbE07cTJ2KnLTEJNjxboO/TU2GCCRkhTy
vpXxTRmSWTTJx6acLVnJtwXA6VAVIOVORELFpQ+bltgynDwLVqpYvgA4lPry1otO7nzL8U5MfbKd
RR1sV+lXvkCxiDWqsnacI+sTF82VzELRNdkjSuKBM8sX4IQXL6TBCEEcpEhNuSEOZ9t4qsnKQ7XA
JoQhUNYz9RwRCEpDlOK3VcIe8/QeIn0BNyyaio1FMkeJnNyZnyoE9rNNcbbu3LCF5Uwz7xraTXMU
xKU+Jv2Yb2OqWLRKrGyBZtr0vHE5rO5icp1pl1A1KbFZSfsCzZB9nVUvQayQI4WqDfV9KHLJ1ik6
toByhoIODbGdoxab4tDqKtn0nM2HP+bMNS7vUejXY7m3NVEV83SecTBEQ8CvIA7M+0PmIGEeuUGK
lTtYQJb2sq+yPB4iCsC91K7OdpjV+boYii0g6yrwVYZZDFHNuDhWmvttNlUr1Q1bgAqMXZznmLqo
rbMYbzoO5QmZjnm6TuGwBa54nNg8mCE10lRmPMld4k59HBfrzv11E/Bt6UJ+NOixz9xh55PBvqRQ
eSqec+hXSdeJli6AlWPTt0lPRnCr/LzJG/5+0lP1yNl8QOfQBa54FuRMqbjftUWKQ2o9CVsNtZMf
n/yHVl/gijYZI3GmeuB88L6Dnomw0mO8Tqx0Aau8mbsgsOKGdAadBlAfFGtJv97SrbQBtIfFXqW4
3+kBksbkenW7njELQOWob2Lo+Ol3Y6bTjVe5D4Ug2Uq2k7u0p4yrGl40BKszctUaVhwmJlmZDbou
R9xmTA6vpFMmgcX17MuokLqD6EWM68w3XWAVWgFkDB09/Y67eAhH3JMQN7FbZ0XIAqtl2pCqpsjv
qn6uwiE1Vz6b8TqukwVO7dy5pk4HvyvzFCryjL8PeuhlWYWk67Go21xHMe/olAZuJ1tUbe1o9tA4
ZFcuvoBpazV0TRnvd5nQaSgyU4S+I3Ll6gucSpoFiQk0kK49PrNQHrmIZVLAkM+KrDNZ4HT0jFQM
Vo5mDJ0Z4VwpwbeBC5RdeWYWUCXtqEvfJH0E/RdVFwa04VEzEPdxHf3krmCxiUlXjyXkPmNbnOjM
4q3Ns2m3bvUFWH0XNzSZuI+cph9wRl5YRl+sW3qJVDtl5TQFLjJpcA7q8f1E5MoUGF7gVBtTSlxJ
B9XvVG2hA+lVncf1OoFej1DdhlKV26DTyvsoMM5sikyeStKidYcdL3AK5duhsaMKdlUxfjITfkt4
CYMHK046XqBUmSEJwF5PESxrXTgTm4pwsjRZp3rxAqd9wn2as85FMJiB3jEHeiC0ZsbrPA28AKpv
C4KKuPZRWXfzth7lX6lp4pVsX4A0VqaFTrvOR3zqpk1ZNkB6/ljl9ZrCe/x3vICorgQzTVC6CJq4
9ZmyCT4rgrh5u06sC4gSR1znOgPHMY3TkJbDO6nMSpEuMDqzWmdxmvuo4z0NsRrfF626WEU3WmCU
DWwcDIW1g8y+Yn4648yerVt6gdB6iOPE0cTtUBwEmyCD1uEZrQzh0QKhGDcN9JOSYAev3XteTvK9
6qCXbx3hC4gGKfjpXQ08KdLqRZ3Uh3GZrtPkaIFO1gwTHSEvvatnaMAfyDPG11lQtABmM3En6gaq
b6JMTlU9RlUXrytNogUsTQFNvd4D0U35eu79JpNv1jF6AclCZ10z5yBEluZ/daN+oWaxTk+hBR59
2+fjNAgXTTbDr+bJkSjz1G7XEb5AJK3iscqMdpENoPxOqvxIx/rdmrVhAviuYcsLYzm8oSXYcQPe
bYDEnmm6zrAxvcAkHOy2LRCY5NSIMeSWBVutZb8KOEwvQKmgh9sx3ge7Vrzs6q2C5oh1PFkgMk3S
lrXp5CKvoAFioLYJcSterVt8gckBmkemqYrtDqfN0VBAPbylmVt1Uth1b9dtN6XzHuVBAYurgl9Q
33w0bOpWcmWBS3hz3IRape2uK+kFh7VH369dewFNPBhJ6Yghs0soOvUqyU5aNoqVXFmgM7Wsh+ZI
DweFzyKcUfa6gEbwdeJcYHPUng25BuSPdHIwtMBiUW8JeEBmlWphyxauZihZDC1ALkpYsw+G/i3U
B16von3ZrNVTijpBgS/eJ3wLU0omhPdvy1V+BFt2anVpLyFlPALh43jha3Qy9u1KhF5P3d0+51kp
EZMptZHK6VkBDYc7JSVZyfEFQn0CHeza9y5CDbRuB8Um69JVTgoM+N2lu+NBNSW0tBEhnGyGEncb
aO/+vE6cC4BOkPS3qnQWivTifWLHEyP5y3VLL/A5dg6GCkgAUxa4GMKilu1hVWbrugvYshmp5kOl
e2iBiaDKM2+ruT6X1K4rncNrLO+y3DfE5ikeuqiGFpIitL4LngUwUXS5ijPLTqEhoKAVmQeJ9tMn
Cx7caNVf65ZeWE8HhidtBEyO5CK5HJvmGJXlunO47A/qY5WLrGBdNPcwTNMPCdkGRfVxHd0LcJqZ
xTAaldtIp80mZ9M5jFY+4nZeQ/DvURVbdgINAeSD+0Z2UVr23IedFNlZK5oxHDLip806+hcg5Xk1
VnnNu6gw9EORsrdBk79at/QCojDYYwsh4w7w39uj3sIMGu7ZumoakwuUJiTlpqMECGf4bdnD+A8L
mjfrKF/a0LFt8g6lNuLEsGE3Uz+xsFJFmq8z0nKBUxhYS5RXBRzJMXhhSvLKtOticbbs/ikMbyFg
hqXjSb9wyDyPqVhV5GLLvp9CTXHZ9lMX0bgkUaCIe4GTwazqjmXLZmMie8R7AycxRjOMVcIMD2Ur
m67YsqeoHOPAjTbtoqpvYEq2l4ftkKzLDrNlP5HrmPdMA8tBPT7rJ/Ks4OM6DC07ifSQFD5rky6S
cVKFcp6e6c6sq5vByP1da6HhlKCR5F2E6/6C4va0Q24l3Qt0djB9FIshaCMr1FuDuxcwArQuiBML
cMYjK/OkgSFIAZyBwftkCNupVOv0oVgg09GsDbJat1C3SdtNR/IXPtDrXNBlhztCEGdVHLVRYmgJ
I1eQqNh5FIh1jFl2C2WZhs4uGCmPqJ7KjYIB0MvCoHmdRJfdQn3GRQz9am00645ssGXnYEnXFbih
RH73JPqgUjUfazgutWYoB1075TYNle7zR4wpu9+Y8oWfCy2uSCcjTC4nSTrITQXJsyiOWbuujsCW
HUFT7r3qyriJVGDzdtMPTfnZazmsDBqXPUG4JIgNOmiiLp3stkxEFgKH+OEqg7fsCZJyHBXqURP5
QpANEtCbDf9dzkr9yBeIdQUMdlhaNZGFwT4X4pnk+3waqyRcR/0Cs6PpYGx3BN7UaVaHxpWvxwKv
s3nLlqCC1EMZSA98r1RzNFlkD4eiTo9WUb5sCeopvEGgKYYmymI+v0V1nBzBfxHQ5OsYwxZJIwp6
kpMJxKqruLWHEl5AwkIe1zCpv47+BW6hGJfXFbwMAeINOxx3nXqdtsW63DxbdgXJvCTQp9s1kWTu
pUnsiyF3L9fRfa0lbvUuJPEEg85F0kay0h+qesBhCq89XcmUhVmFsXqpApi0j2iXqQ8SigpHPi/7
lUeG3CXdoWCcZsrrCJCqQwGtL2EwBXK3jjELqHYwl++aAlbn8LKCkOPmJK8emzP54t3eE9As24xa
M0IHnCJ11Is8ieFFKFUGykaaMYfZfp3kR2UzDS/hdSnFMbU0EJFL05a/ghE32V7AKx1t91LLUhzl
UJesj7K8YgIm5w0k45OxVTC+P7Os7V4P8EYNv0FTW+X7Gl4x8z+cnd2SnDjTra+ICCSBgFOgqrr6
z2233f45IcYeW4AkEAIk4Or3qvdozJ75HMGpZ4KihZRKpVY+ayg4Ektakhi19lNi5mUuFUGVrOC4
pV6u8xCk7YUmSx1dq771a0FCVBO+BBDfrmfC2jEpWbLgmV4103YWQ1aP6Laj23zWlC5bOTrNum9L
EkXVyxTxoP0+kngYLulGM3exC/7e0kxbfGpDF4N8kVAiC74mYr4TpBfZI0/RyF+Ew0ZfaZp54D24
vZpmtNsl7LN0PXutXFQ6i6b0k0s80C6xql1UCGV0j3w2y9YitQ1Lct03ljz4rmqzq2IgB102jLYv
YibdddsC/SwVztYXiDTbJG8rW22vwDr0ybEsZK9+GbpmggQ96y8Zim15TNvHehPHGkuAGv598of4
0+IoNf1l7U2lyz707WUZwuZg9reXv5CuIVvAWnPhQsfLiY7dvOVJEMuhPLS+9lo4vUQzlzPrLzyu
e9TEgpwKlh0LPHsdHIuqFWm2MhfAnn5WkXytkubgV93tJA73VICV4L3jubqMmbqvYnKsdMp2e0js
oNshqK9daJYteRUA4ZAp0h8ck13eZ0PBuMSV5kXQts0XOfzirT2WErPdLtKi+dd1Sdhf5nU2z2gB
a+56NuljgZ7ttpGaN+HcUT5ehJXRY4TsHr0F8/T12ETcbSNWC+eccf1FpmJ+s+mw4aqjS6djw76X
ek0a+JsAkKkLLqp+eRPdx8F4rCsCANnfg4CZvXXDmoAJEWbQkU1jsihAUVr669DQ0N2EdPGwMTdT
c1FDtqV50g8Md+wppce0GBHdzUlvOkXCRSBBgA1tPie+PTVNczBB2Ou9TOKrdhPYwnFHY0GvIrww
wBddjg3Oblb6EO3FcdP1aBZV6p6zG16GD5Yfk+BHdDcvx7YDy6fvEWi6ObmvOxZ+w5l2PVYKprv0
JlkAttIj8lWUspZrFVXzJQmn5Fhwp7vdiTLQSppb/G0bLYrRDyKfJ62PLam95ItYsswLzsmXYO3Y
zxr9wD83Petjys9oL/qKKQOQq5XmAp8mF1xl1pEirLyP/3B3+B+9adFe+IWWzariKu0umyLMfjSy
cT2IRh01pR/74COatp6DIFNtiSxOZoUAeI2f6yCO+2Nff68PQ68rYHwt8k+/DjUweroFgELXnVHn
Q4tjLxDjIdtwZrlFpmoi1YNuBHAG6wCyYnHsB3Y7zhbOFl2jtLvAeamR+eJbH+WtjNzBFOKGa/nn
wYiPm7YdxQ+sM4VseZs/Q73/49jL75a2mvQ6ZYAWXgywRMUi2K9tio+++G5lCwDrxlEm+uKAk1RU
3lM6HisB/G9C/+OwqIMgFB4EkcsUubGQQYSrBr99ODQoe5HYVCsriHfdBQjL9DTXwEPpuDm4VYbp
75/TJ7De7vBFL41dgu+69eyHBUDu2GFxLxQb26jro47oC7KJ58RtD2oQ344Ny24PFgvuGbntu8u4
0PqeKJvmsBH3xzaxvVTMS96kTjJ9YTLtRd6m6XBfJ3NXH1ume8FYlC09412oL0nctcWQpXcyIuux
fWAvGbOmE6LKmu6SRbV/HK2OCpCt3Pv/e+BvOci/nNFv9qD/DACZl6vzBPu72iJwLKdwFNlJhaTv
Txznlu5YjrXXkKUrr1LORH8JZzaZHIiz9ra0wqw/theHu71YBw1QsVmDuRnT13kKPwhSHZr2IE//
PkQANExpaPHuqK7FZWNRyt9mEPj+7w9wC+X//wcAn+r3p3eYjIGEKvBEElt9cGtgXrs6PtbNxPYy
MtV0ZA7pqG4xOH1vNIsvUxOnhwadZbtVa1BdCCvdKVyGoyrRD+n7IBLNwYHZZc3zOnXrvDYKCgEg
nAr0Bw5fN5X17uDzd3srIC5VBTqmumw2+Y7a0ZNO6s/HvuluV41ciNtqMFzQV9pXAByOs/sJ2uwx
ogS7+WD/c802KFN0dXUbdpNWKDiO6VXzeD443Xc7a0/bedksXr4SNcpOhAJeDKTnoVAJsMPv757x
LVnjEfU34ieyll0DPULRdl3rDpUXcGvx+w+kzlcGma26kJqvZSrC8KVHP9+HQ192rypbeYMajh+C
UhCx9PdtSMJnSk08/+Ht/9er9y/hYC8sg6UwXTifMXX4HOt3AyHdfNdIN9gzDmIzPYN5x8dyiNXS
PwYrTgWPJgHa9SssuqPzzOl2TaJgjfNsq2YQCtZAyne6ixda6GFYm2ITdbV976u1mc+dwZ5bzHG7
/AA+Onpwpp3u16Z2Z1bNHo8AR6LOQ91E28eaoL/lvbyxHj52gBqPJQ5s0Yb/an1Rh1B+PremDrYS
//fYPDFa9e5QIsn2gjjoGgGGRs/wSVSkfXaZBK2xocBVHvumu0ADCHXcR6GTF7qEPzkd3mdEvBx7
9C7G4Ky56oB7eWEbdLaKRlfaj3+CUdyi7L9NlV2UmedAi21c5GUw4F1c7bgpDzgzVA+lxwlBXEHV
V/XXY3/JLuaQAQTryMXyEpiAnyLp1XkzSnw69vRdzKnXasYZkcmL66O6DKrtM7DWfxqn23f8t3Ha
hRwSimaWdpYX0EWbV6iqo3dpLZa/lpYEf6jd/cdP7IVyYZWB4GoGeRoXJjk4uAPY8bmzKLZfG4+O
tj8cqv/jk+/RWpAnCPCRlTiJZpLyPMcLgTosUKdGbwD2Q9F9rKoEXs3vYVTUqJ1UVmHQOhpA6MY/
IxAd3MCSXd4QgAmCQkAnLwTXcRPz54mRPwTo//oSt3//x+EtYTdANHpwSymGZLpmaozPfZrh3p8L
p8JD6gKW7NZ1jGfzpkkCkDQA30Ovu/iSDcmx1laW7Bb2uGZD06y2vSRJPJ2huU7zqibHDitsL6Rz
DUqRbCb1pYGE92zcquEg0Rw6x7Fkt5BDbohSiapK4pr7sGJ51PODY75bxisL1dhPePS2RacqG866
oYfOh2yvoVsBE2vGTFalbOhDEgcPA/jMhyLbXkMHWeENWNtUpWn9cN+O43QJYvZ67OG7RVrFSe1W
FmCyEzGejLFRvmYqOh97+m6Vhpm0VRwGzSVpRvMA1evnQazH4LBsr6ETPBGBo3NzUStV5zmburtw
UMekqGwvowvWBfeG2jaXpm2H0tTpY5DY8XRsXHbLc2nDYR5Zn5WTjprlTKn/ZKyUx4qKjO922rrP
pkFFXVZ2bsDdbX9pbX9sE99L6dZ6WYQWSKTUNDd5N3dhsan4D5H3Fvv+ZZvdK+kc1PkbOvywiEYH
xH9mC8NBFD405nsp3QaOzugm06BrSa9FJ0wP8wnbZccEaWBZ/L5tZHpFz4WMMzRa9RvNU1XZh34B
s7w49v67lTrzruoSGGWU2m+4lXwPFcAfRuZ/7cL/Mu57LV3ENwJ+lKgvZA2YewgbHaPBSICH+REw
o/7SxNnG8mRwOj5xVNd8MUwydqBMGr6ehzkLh9NmiKB/6QQWIJcqZU1yqALPbpZP/9yN4cQArxZ4
D50a2Iyc42oChzeQx+7V4A71+9OZp2xTchpPzOsaKovpI1oqlz+M639M5z2CdfYDMDnJOp7WhGy5
DKUtYFX08dB02AN+YpD+Aza48bRpIBr8tP4KbX2sfwh2Vr8PS7AZPVSKzScBxXyZ+bouQor2rUOv
vlc0bJA+V41DME0M/T5q9qpr+BAde/ZuFdYaZaTeRPOp+Z/3g6HVqaognfm/n/4fqeGe7KOIHKjs
WXrmlYrdSz3rRsM8iCp7jqzBzP+/f+Y/Js5eeboEAwFrZrqVCOwkrg0L0/lUj3LsymM/cPvhf6S4
XdNMPCV1Ui625tiU13buijrmhP049gO7dWUnOW+uMvNp7mHZo9PIlyaLDt2uwM7v97fHMSWG34ee
T+SGo/PxADoBPDGOvfku/TSJi0ZYeMwnN4PxrcZoyHtFj+laWbxbWFE9gwAxd/OJtgTeGBLmOKjC
fT/06nvhaS9TmBqyajo5WmsYswVoWlyi8FgutxeeCuirwyhg06mHmizvpRXPKmHT27F33+1ukTeG
ET5MpyDDTV8kN3Fq1vjgwOzS0MZ60kN8MJ3ANqUvnV7kdx5uybHVuhedbnHth2lGJO5g7FeAcA4K
UlQdI/2wvdapgptORFoENLjvBqWjsSi6BUZqh4Z9z/syNRzAJo6nC9E1JYyDIP/o17+PPXwXZWSL
oYGe0Z7MYtai0UNbjro6FgT2WqfMROGk49ienJzdWdcpzQEB3o5Fgb2VIwzUON+st3BD29SZjPLT
Rtr42ITZ6x23Wkdbj1rPyaR1UmgFQyBIUo/J/tGj/Ht07JI1mZK0MqdAB7ZoN9PlzMCz6NA33csd
qyhSlrTcnJppqIst1qpIQX8/ti/tNWAz7MpwqS3Sc9t228ctNMtbG3Z/wrHf5t2/pLl7FVjFvCcz
xMqn2BL0o9yCr6HkTzXC/3r6LsjAHRTl6jXLzlGA0rkLfvSq+3hs0HcVKQn70gqeE8kZnC8Y/rkN
+rupXsYvxx5/+4v+kQ0Q1bN+C212jo3uIDFtF14/cqK69NhapbtswIzpjIzGZOdsJHmb0XsVHtyV
9uIvgLhg9UXxaB0hFb7pIbpjwlu2V37B46Cp6mTIztsNfSQ9iYqoTv2xyLtXfrWhqqdt7aMSFK67
zpqXkB+jCcKR9vfvGcYQFTGto5JD/tB2wWPUNe8PTZX/T/IFjFBtWReVlM+aXCKj0Hddez1/Ovb8
XRrQGTK0au6Tc9STBRhy+Nvd31r1/sQTvD3nX0LAXs/VBNJE8GPjZ22C8W6qnNPPYxIKcUKfalJd
hYZH5NO0VX8+XMOb6D9+dLd8k5VWnWsHhRR+8d1SENUoak5SYtWpc13BBDcfeg2Ll7yDGW6fL+1q
uwS+uYbX+oyDdSt1rjbp1mtdrUH1F2MesrsOpmW9zFm7bt7nOPCY4VFykponN1ae8OsSRMkgc7sp
EcDKjWUNE7mdEoNDUc/x6fI4G3rxl7G1nkkeyQSObmyTIDKXKw70iSjXwXkLR1HWLq9AyHnXwNgX
tjggca/NMnY5yeD2GOXZCry6vCNGwvw316hZThoWp1bBwJWNSd99MlQjqWuTNv2ljcY/23mIXMkh
92X5jBGShYNlbHPZ1nmB65IM2dj91aNom8z5YklIfA7zZ1F/7ZpIZj+0mGGOg0bOrbc6B+2rXb/c
RHp3ZtPrAr9MoAsL75uRyDJB42R12nBlQ2HtWy1jUcE6tM0Kx/0a65K6LQ4fSOp4dm7iedPoCxv6
9Q6k/a5IuHH8qQ3nJi3DhnlW1AkfkIWlGv7EGgBcGCcKPnTQb7Z9Lcopw9knKVAhWQQMP+3Q2SRP
KU/QN+KaSxUlOEIilnA93+Nr9XWT2xSZXZ6RQOly1h39Nkyal37dluTH3GwrOxvbx/J5szTlb/VA
k+SZTRVjj1tVp7Mo1YYeFRgc+pmAiLDxZFZP6NBI8b1M0xi8nAi3TMznEOBhZGM67Dd5t3K2+O9D
qpteFL1DMfiaoAMp+0iWZBnXAmaPcBITaXDDQKpZdT5AF8sG0RYIOsns5tOKb9n3VxqjkEavXHZp
nUsuszOHiXXR88Vri5PlGozullm68SGcR3nyFjHqGWbQc/txWajoUkyHns7nlsUjjDBFHVFQYutV
lahx1OnXdGJd/5AtG4pAdRzOi829mVDMz7M0TigyqGlijBVwgWPteyJTy2EMXcnloaMe5s55OIGt
tuGaGSbM6N0K1xEepbrmgKyFav5OVYCeGeuSyLwmsSZpCZvmuP2OOkiqsGh01LtybON+fJZzKPhH
yLMGfW7XBG1CWR/28f0WB1Q+ktrL7e+mgzt0VEY26KPnAYu2PnWmXunVaNIOn+tApyFFeJMwUM0T
HWXmOZwmSb5HbVWlcFEUmRYX752L70PbRP2X1vM1LoClD9GNLjyiPtDOMVc/qskLCcvUQabfY8YH
8xnd5VsNI9IGexc6Gfr1Cao+uKEOtA+iH31r3XbV1KzrR3hbw2bZ1FhJP9oI0/xOSLo9wyhbnEM6
pO271M4JP4VpY+oPg6yX7cWjhQGOpYqCG5CWNxIxv45+6rpfEjc39UPLB7Ze+r5V1WWgGbEP85Al
tGhhuEi/ppxG2d/Ey+oZLeTBPa6Rth9o3tB562NRCgCCgnKBG7G/hw+D2+4AD2JfVNZEWWkUOh3f
J2utumciqoZcfd/M6ykY6na5y1Yb8kvCFxl+Dnklqw/1kAlTmHUKwERsw2xEm4jmo7t32xjbpzHc
pvDKDDfq082ivH83w32+Poe17JNyWlqH2Onj1NZn6KeJfRoyx38oMAG6okL5xL+rl9AilNT94k88
7icryhC3Ve5BtgAcnysxGzSQBIkTH+t0zKKrNvBShlloYPn3us5aU4hulFObpx2pQvj3wAn1Oio9
TuUEn/egnMaOkrxTmzdf2ZThDco4FAQ4Q5hew9tbwFu2XYKxO3U3JE8OoN0mnwePxrRTbKz/RsPV
c1iSiQ5cTrg18CekS+JnhSWcFK2qqS44HGL7z+vA4hiAI62BPMuZhFHp1U/okv24wp/OVnk9TMmC
eL8Z38PHe8I27XNUvN34Q5JpEh/gSZo9wMvCYleQQNZkHxQedfuaZprtCY6LuO48dZ7qOEcDaBdf
VEYyeXJOMLXmgkzp9uCXUaCMucCiKbsLqxWJItrZ6vo6wp4syDfbNMErj6WlZR3xOSjH0MFLOlm3
rX2zIYw+79y0+ewy6x72z4On1frIYD/3EpKxbV5RSqarhAGqmrIz6O5ius8kjjHPK2oE6TmSDTa9
qariAWLvqF4etQhbWfSbJVMRGZsEaF6wYwVr1RDTiHyYQqnRkQFL6OmlWcKE3vW4N26fe+DumiF3
awQnGsDF88HbjFwJy8bpXQyX9O4v2iypeuSKjZhoXa1V/TdT6YbpoMFtG0+9SBt3xl+2tKdYy2j8
xKWrq/tRNC27opOWq6fZUphXwfc1VLyE5xCrfm7gJQNsPtYwOR37RggInNFohImSAqZ0X8Pz1tyZ
VrObryyExOFpNLA+zN20dvS1C7L03mmVvaVUovgFTHpcfYxIrYJfkNq/3kSvd0Cp0PU8rTZ5hfxz
+dWPQ+hLEmADLFzbyV8GzTVvGm0Y8R1HeCa5ywa53hHffZY2akvgkJsPONWAkbSFAQwJFbymkyJb
KKa+DuGp8OzM4gozIll7kRTXhmcxBbT0bVNSUD3f86Rz/kltdI1g0dqO8avOhjQ4131ginrpaQ7D
hxDTQHtVhHO8jd9sS3EsS1uAVIoJZ8GndkLf50sdgaZYQuZUPXj8w9MmlCgb5E6oLVDJlrKN7PpF
WiumQqN5a30EEpD9VVu75FHLn2otw6sbx4Bd0Gdr2HWAAusuS9LodSMaMJg6w6r/GBKsxTyjgcN8
UHFBKfb9MGubrkTUGYfnLZjTk0uzrpjD6tG0gf4EZq97l8wI8WWsYDrfDP2PLayHfNVV8w32J+1j
5FfQzv2I8vCd5HaNkHFMCwzeQxuz6fNABNpHkWhtMfCFE4iDYPXJm2dy74PoI4WdCy0bb0j3I3UM
8T5Ad9qDaeErnbcQDYuHjE2L+wV9zc2WF7esWxkG1MUPaTJty99Jp/1ZuAnS5bwGoP9dOky8LoYl
qM37Gvbc7hscjavcjoFhdQE/7hlElUpEqs+lTYy43yiZbAnN0TRf/Mj1k9dIBn91U/LCpk2TsmuJ
gEdvWKOlXmXBUL1QY6rlDGFk132AZm1qXwFP4I912MA5Ww/ruj4noDeY0i64mL9GQOXAGHqmnuZs
GYb6y9xZEX5raubetYwOL8ZamDh7INhHh4LstvAfPWkG8jrBxDD4wnAVFnyOOCIpsE3TFKOLNlI8
XouksY4WwsCB9r5uNlsMw5yg9sfnuSqSLXbndJrb9oLDyWaePDQxLxk228TmzmtIrUT8TDPdFWsC
l0FbQZaH+D3n8E+uID+u54LaLTktPGuuq26KyndfNVy58mRp/NVDR9f23Weo8dZiZT1crutIcsBN
POwSbJ8pbF9o6ErbKgSkbV5LoSKDzH40sNNzGXlsuilYy9rW4V3sob9dK1yKRh2fTgR9v4VSdsgb
FgMcYXn3CVnvNy7jdzOBMQOZsEThxQ0ltqYL8k/+RTTZk4Nvcj8QrAxCwkstleuKrW1RSQ/C6JVo
P1zh0yVtTlrFLjIyWTGjifNlDFV6H7RJZ4tQ9M84Z0zuQlUSc4dvFurh2dRDjfZ1AhTs2WSt6p+Y
Nj7AXgHCwkPGBSvbfpiWc0yayL0jXWgBdMbFffYxSjtfn52CO9LLQGv2JR3h7FOOUYXaUtoEE39e
O1Ml59C2nr7DhSbrPowT397FkVLkYlTfB0s+3soXXYSIi44LaCDTiyMGZ5OtE9lDhZBpliKNIvGy
QlkVFAvH6v0wbn5Awz36qqkvgMmsZJFkpDHv5IgaJgZPqOHEVvRtqzNaIMkprVjXlTasqClIUyvy
FM3m5hTMx1tynUK6W4siS11MSz0PIZnxEPSMd3pKTm2qgObKN43mz48GHZTsTYy8f7TdjLS+qEUb
FKQFehBTN11cnniOIEFnsDXuBPcGSWWyhDgLigk3ueAEWA8bJBYF07XBy4Tv5x4Ls6AxH0q51nN3
kQv2k69xaL0700QqApsaC7geiRqWlmui6h+Zi0U+MrKd53RevnRdVVMceeKqHZ9nqPUQ8SxS+uae
Ncbj7r9a36XrzXh3sxt7GNNUhqcU5kYL0jekuqXdIha/eeUCcZW8i6ePs6qI+9DZmRS4pxjot1VV
3hXx0gSlkfWnbJnn3Jng5yrRxdXj1je3S1vf1ZMB2CVCXz+SPVZs25SZPMGBfIDsV75ONqR3VFJ/
Wfo5O3mdsAcJdf9nhYSqWNb2uwDI+h1BSeulJpQL2BRMr7F3932PneE+9WL9m5iWvA1dnNZ3tKnR
XrC1MAt/GgJqX0IP/jDw9/ETyKEzDOtXUFTmcLsgbRneBEpO9sUFBgLzaUmKOYDkogritzTtxnzt
0ydcyYAxAJ9aZvMxFA8Ice662pR+QnQXJ0lbLnOtlwnaG5id0NgHhfBwgCgllg7GZ/aIGVVz18yJ
OGFiwNOLi/V+4+nfaSqm9xGNonseSkw4pmzRhPy9iq3+RDa1vEu5ad+L0IwQUs1KyiFfwibzYy5w
flvPKzwF1zvuqHjjZDH3U7umWdl2Ay/0Nm/LubNtfL9CkBt98kGavArlofIp6dQlwV2lE+dVXmGt
pAA/rHX4dzNV6/Qpjjlfc9foJYU4mTi/ls2NcHFV67IBBJRashp4RQ/DiFm2NKxvS8EdCe4didBB
DyCAD+9tTarseQyWcTo7kCvCt40ryotsjdz0MEcmFt9wFtMDTDNoQO9MY5rosV2cguWv6BxCKzE2
fWOzMuG7gc3MnAAeWTtANkZeX/vAZeprgJUJn7R4beKmDMe2nvI5bnC4yqY5aQqrkHX7vGIBYypf
43VufixpzIZHt/Ru+w4nNI8Ev57SGLu3wkKOTd6iBa49gQtV0YtNVdO+XwiqWae+i5g+TwkCX4kz
ukiuw01QehoSTdk7tIm18QMU4YyUJFvi7ErQCLj8arCL6nfzOKUmLNZMuPp+HEYW8hyInBT539ZS
tb5HsSehqOtAhLw9jKMaEYnqLkEOZTSW/qtE+cV/lbHMrlGPCzA2ap98JSOTwTeN61MUfpY+hjUm
rlXqArMDmX9ezU7CAcbOS+m0sOlnDkrF9Jb6Oky/jOOQ0baMkyFAslJ1ceBeud/aReQBpQlDllNZ
XWQVU/R53NJl/RUBYKH+tg36M09pC3/JD6uqlwwIjbi3L3Atj+Vy6hx4xZesCWj/wrE+EYNDZm8J
AuyREpS/6w5AiruWhbW/Y7KWoS6jzS62zxXnXMDYoMeJGseXdihWJKlIrJH3TP59OyFF9JdMCmnf
1Bj07ty3wZRdxzGbY3yxLfO2HKha3DeZxeiu47XMxm+Tl4M7GxHqoMjkTB6aQVS8GHDNPT2ubRsJ
fJKkQXvriHujwho34IQ1cACS3uYNVGmgLYbqsRd0uPhqST8MjK7TmE/xtpl3q1IqtzBxzdHmKGYG
U7u07c+rT5G+CPjezteNjSg51Nmc5OPkkT/n0zz58X1CfFL/cjDrSU+bDMO65B44rz4XI1xT7ioc
HB8bwOYw6xjR7L5qYaT7YMTaf84QPm3JpikiKg8bCBreRrW1AY5caxhclg3z+pLQmCT3E/ab9i/v
WXPBoZZkX3uk90ldxJkImw9wQKuRBrVE82bOMcliVqSI0yvqEwFaQbekJs1z2vpwKywW/CdJYn1S
VcM7LLVqvu9D1OSeUIFj8UvaLVzee2ez76gtfoHry0Q5TII4mhp6uB7RDx0V1TcQWnDKEBphsmmt
fJqmMEPXA5A5/qqStC7MtsJCB41K4V2TWKaehomN6slW8/gwG9O3f8EmfPoZDHIcy2UO8BmjJXmT
8+1IIWXafVBL5N84MpqpFNuAgyeUetOSK5/oM9rvM563xgskJxDiODgspgtuIBAJR1Qsp/bZo28K
vpzprXYJlIF9k35Lchqjp+KKy6FsfGRDOgQvLIEsFTK3pBPu6rgQk8JHmddwBKOgapvTErK0vaUN
vHkvhibjJ4J+rOHXgpOPK4Iatdhv4GvAttjG6RidOpz7KKZmQ19tg8P1Ze3aMactAqjJ3WxhnSjo
XP9IYz3SN+bn2hWrHgmO7kmk3JK3LlXB16Yh1ff0lgzdpQu4CZ9Wbn5OUk3RNUSVg4hi0JGc7zK4
3KRFxq3+2cdYsnkKE5oCRjdhdFJZlP6vnC3ZhkFY0xOIrVWEc3kasvNCE598MSLI0FHfZBVq3UGm
wfoaDeAyJTIg7e9j3vc/lFoAMkQtrm67N7AHsxZJd+3ZXTtF698oBontwSpa/dS12rIYLvCro4+6
9tHwKahCHv8kMIGJ/0axpEatrxXxY9ZbidgR1mtBBRn8i82qxKBTCbelkeAifGkCznE/g6QmfIg9
ELnnzFlOy2XaQnZy3OEcovS8vILyTaLPxmbufRBE4+e0SsgnKDum7dJXaGu7C3qUehalF3fiUQpE
9dY68xljLh86IiHU5C1s2EHtifprX2f/j7oz65Hbau/8V3nh69DD7RySQRxgyFq7qhf1Lt0QLanF
nTzk4f7p51e2k1hC/HpizM3AhmGpu/Yi+Tz/NWgjodjZQmXExSve8zlsBXZEpdxJnrpZGXeenOZr
Gaypv2tiQnO2pVjmfUtRyt5SpXl0Kc/mnFc7+jllgVluVdLghx9HEqxC0bKtPkwDocWfCH0BadDL
5KavkB0kDclx4X2wpzzntBA4ltMwg7AMgYb2T+ksmUgdwDGGq8zMhUHgMbUSmw5jh9gKPwEJnAa7
oXnH69ZsbytTPVMokBf3tt8QazDTKXKf8URCJ7uM5hGn7aWfwg6017llEPTcyFE8naemiadml7dx
nka266np80W9fWzqsqpOs+etJY9RGPqeVXkqb53Em05Mlpmz831lNAdEwd70AXKl3nKaqOtdJ0Su
N3Y6lhYCUOqCt81kchIh2eiKzwKALVaiUWBHEzL8cVn6e22k+RjVYrDKK8MYq3VPoN761RAUgYUl
faSnZG1mDp/Y5+0oJnNbBO7AhtlPV05jMcKmWX1aVCru0eO3eF5ILAW5I3rEcb341VgxSOx8PF/L
E8jpPHIh0qb1tfe7xPZodSpWsC5dDqo+1nBu2ad0bXUV8UkR4eAXKWsAZ8xyrKK0jRWJ/MRxBdeE
/vkgNZNUw3Fu3Nbfe5S1U5gbj9LPQkMQ5LmbAudyEBr5mCRs7i17GyefYpOvOpiOPTajILSbuS85
jGFw3weunfFRdb2ZbEYy4k20xZXtWs+Ny4S2GaegSyPPHSXutV4uxXMmiRbamOAZ2WsJOueGVT2k
6ZM5r5w9EsOQ1pX0rEpEVWCX9qYB3x2jph4Ba8NULnOyybHLmreuajv/AxU32Rgu5Jqr7bDEglXY
Xl0mmEBZ/RejoyckFJiXgg+0M43ePl3U5H2RvKjpRTOgyrPQVulFbukV9l2ZTCYx4Io1I810Vd0v
RFIUOzvXZrWEgviIEUg+rdckdMuewBi+1DNDYbN4cUsDeqDj67Qxs/VoueZcXwcK5iGUyploAFBp
924KJ0tv7DWuUR3FZlEfqGIw7DucwJ7kmOqcdYLRrBe1ozR06nbo2FQVwROK4XM9VdqglXPt/aNR
gg2+mmV1+YQkK9XG6gKVs9Sz6FU3A4h4EeEY6vUQkqJl2SdT2oJ1VvRGfchQDo2fJ3sJ9CaWMu73
E+fradMJpYpt6Th+u7HpWOqLsO2qJd2xYZSsyi6BgsiJy0vhHf1/zSZPs2C+invT8yOcT0kgNmSL
mBxQWVyh0IDcb5IrOc7OyszSK/ew1G6D/qRltgthFqwixAK95puWr0G5c+fBat+9TBSlwe5gub0T
Jg6xPN9UUZU4FAs4356LacWc6EZG2QV7aSt7mY+F5Tv+89DRTXSeABhmxQvP3NxlBpmd5lZ4WTm/
GLyawAhTUJBm2F3y2Vl8R38d3ZvhsrOfYqMpZoYvFOBrmC9xktwulaVZVrrBkRzgbgEA60Wwh2Lq
Q1NXQf0lW9jnUe4tXmW+d/1otAwDnmBhanrcuiP9S013pYNm8G8FJ4+EUdHP169FCr/2Kc+npti5
iVsbAEStcmoaumWXfXAZ9zmW7cBzxU4xGrXvqXLF5Ie9FZA/Pnnu4D9agM0ZhUYwWv3ngIDi4lkZ
Q2PcNQkU5ocxyFtNBsfil3bkjS1J3RhBVVce0womly+Jq5xd57H4yC3NoEN7wtOaiClaYUWbitzB
zsu8jSlk758mBTd6Zrr25ZmxyNUPdZkX3ZWXOFNzNIYyqT45pgluJS8z225oKmMIS8+ejHNjkij2
wRj0kHGOo2kzCpiM6+0yVH53k+ke61YlTG98XEsEi5FvamjLzClrQpO6xOi/+FKr+NEBNI3smsaO
fFyvjJVSd0ZWkjrL46QSZ2Geovg8sry5Hw5LUwfOoYM3mvZlIVfz2Up7Ia6yAm47UmaFpGWLQ97s
AD1qqCsILT0LY9d2tj1EjqxyI+SYu5ZKXzDaWhD4sjMtzALtLjMsGExZQ1ouYUlpoB8u7azEpks9
4R76eQjWg3Jnw6wJKbSnIQgLJ6H9D1TCys/C6rR+FpqegHcvcYfqzGCbebtSpEPwME2QjZsyAffG
b4vc+i6r61Ke4qSsi4fJ5405LbZf6CtzoCQKBA/PBT33yyru8sGrkqs574LiiUUPeBUonWm5BWrz
KzgYl9TBzIwGDmZlRKTZyEVtYLY9P9gViN0vodzeRzI5TW1FQUCka7WtIDf1cGQA63hjey9X3R3X
6RoWBXkZ5DCzW7A8OLzt2AUDkRbrE3wgiO/IkbwL1tU7s0RL42QbMdB6KE3yGO0LMe3bezOXUu2L
3GvFeS0bsgQse2n6j1M2BGDaxUAYzq5P1LykoTVBTsDa28gIzVb7YyQBN/SnanR9+64hSETbu0t4
sQWmMYvRB1xYgzGPgmqais1SdZeOxF7LG9HFbn108aZPh7ZWg7NJxkXVZ1uTvBTOcWFaR3dVwjkb
2rKMHXx7n21KPwlYOFWrFbORU2XO2+zlg3uK1ySf72Fa3B4KKY279atTCyf5rIrGLI+mg233aGbT
0l6TgNH1jyXx6kw1tXDns+Uaevm2tCJX52wcKm+7DsIHFAwYRELI6wGeMNMaEXvbu9eDWekp6hdK
cI8dTyHfDKttFxE+D4n+w3UvstnR3wUolm/KkSLqJ3MqEn3d9atVX3lUOK6Xz9mL8e0E/TJGmfbc
/DNoogEkK3xDaWBzNplI13zPqy0zdcGlkVPoZcGfOjXdBkY3OtFiGFbHYeK3HdYfJS7vXaDAr5gh
OhHcam8sDaIzMi/7OlyujF+9AQCaXASRHNsmWCwIFcapB6fr7H5g1obS6sKhdAknmRw6zzw4AnPj
2MJAKeYkbXxjp14/7Th/Eus5lnU2vvf5rOZzs3qVeOnmQbpsLW0+XC2A9POL71VqvL3EkToHXQ1x
WJHb1IaMocm8qR1IKy62cPF3/rIE3pVOMc3cQPdVZDcwFK9gWm0BXCXoYHVF/zYMRuuHeOTsCZxf
FSB5XZveo/ixGIVGKsDvc0S6XBCpiyGGNBj9OHj2lBkgIK9NqFmg37hrmz7MsK66YeMjiXEiZBzd
8A6ClIATg9SY/RswxZoZoeyZW/NQcHrt1zApG4xLIX0LLJy7GaczPVf17Mr0I2EBsDXhMNHH1O6r
sRdZHk0tUfgMoKachbXpnBRV0uZfdNeTNG0Ifw/f6vSRibgNYNPv2zgi89t5cri1cRqnNFHHIP0V
YWbvnmEjaiJQbxtbd1tggnVAO23ExvFf4mE250W75YHM+XnemDJvhnBdUnEL7VoPGxmTY/D3xHg/
9ijKxa2rptbl1gxec/dRjru/J2f7QfgoSmecGbrLrZPd+6AVmfibbrAf+xMbojWDOPO8HddHE/Qo
GM1rzWla/4Ud/U+y1xzrBx8EGJjdI66EEzE4/Nq0yfpTNRkNgZUaoRkI9ZjTcOEFrX03azBbNqvc
MCOIEj6nf/72/Zlw7gcpczIDe2dG5+0ainnLTYZX5RodbBsxqEGiQ4D7fxGa8Se6wB8ztbpW81VD
fL8j26L1HvqliYeNShhwCULQl6BdkkxKxtF5qf/iHf4TvfCPQVs5UkcuI7bYSZ96mZ4EpW0LyPwX
L+jP7v0HIaWinFJ7aSAQQVWfi856nnwV/z0N+K86xz/ohZnP20olsdjBPLMpdMsxG0rnb975D2LJ
3rL6uhmk2AE+b9Egw3hYQI7//Av1Z+/KD0rneIZWFEEmd4lpaC7mYxxaKZf9v3fvPxztdqEchG68
L/ZaETPdBxSmrs3DP7/zP/uG2t+LemUHd6rmnK9L6gX2Vw2YNEWmXGwqsny7UqEaMBYc8C4J9bea
JkkW/f4hUz+ZPOKHxI5mX/Hitp2+yS1w1X/+gn6NOPxvtLg/5m15+eKAByXurvKDFOg5qJcJVoV/
3herl88uIzd/U7tWLfeZyh/zNXu0+KaJQ6yzIWVJSdItRaNf59GhhTzsPWax357d//oy/2vy3tz9
9jz0v/8bf/7SKLb8JO1/+OO/PzYV//7b5Tb/+Tvf3+Lf9+/NzVv1rn/8pe9uw/3+/ribt/7tuz9s
Gcj75cPw3i3373oo+1/vn2d4+c3/2x/+4/3Xe3lc1PsvP719rVCOsO102Zf+p99/dPz6y0+OLS9W
+f9sR748wu8/vryEX356fKuy8h83b1+H/+Zm72+6/+Un3/zZQUjp+XYg/MB3L7nR0/vlJ5782bZM
O5ASU6IInEsFVU2Hb/rLT5bzsxuYgYkHLZCejdDqp3/oZrj8yP/ZhE7mVq5LIAWRTvKn/3gDvvuI
/usj+0c9VHcN+gT9y08Xfft/faE81wscIs/5j+DRbPNH4X7XOv4gkRBvs0TdWTEi4cJoP1Wuk0Td
2qOCKa5cPa8HhKh/1YsjfzXv/PHBsdh5UgQo9XwofV7o9wfNbFhmPnmq5NxlrIe4l0lk9ADB3azn
ENYPTUKZ2+dMj+l+UGZ27hvL/FJDvW3RD6TVNu1dfQlOWucbkt818oJZnOoO9rsTmXPVdkENN6eD
awdN52bolrGBilmT5RCjeIk75bGrm6KAmfOzqJXy0UkRZZAuwx3CB6hwnSfrFoF9aW4Gqa+TrAI2
zoo+aoCVd6V0VB+KUjs3hDMZjxab0RKS+7Z+6JbEPtu+Nh691Z0j6TfB7eRQ6eJ5jnudFCapkYax
POVZ68I7YlWx8nkN01IOe0olxCkoxmAvsmw+rq7rOtHcGQjTbS81ClosWvt8ATv0pjOyYToarWic
Uxsbrdq7jLZ04HBG7YxYosdLF/+TH7u5ExXgNvcOgUsqAkTp0/DSU4/cYDksY67PfdIZBxi2tPpQ
Ocn4XqEp/Fi7WueheakbjEzkGyoK7Gl6nWh6AUjyp+oBdPuFrZLo/BjeM7D7k1+7p6Cu1SHJO7rJ
Oj/bU/zzSQ4mmOhwaeMshxlkDFzCDosiH7KTzFliD2s1zzeDalc+rKI4jf5c0WUsCYvyL0q0vPWb
c2179jEt5+rgjOn0mEBa74N4QofWDetOa8rP14GPGzG7+VbW0tzKWuk4otxg3hdGQOlyO52DIkt2
herUtWMU+8YmSzIUiKjJo9f+wep1vg04cgQ0w2Cdl2yigK4S6O6QvcRqp4ySj7+r1h0wqHtMUIiE
tWEHu9G1143sB/0iE8t/Ya83rwEJ+U4nAMVW68Ab8j3vE8IOWjNwr52lCx5H2WRIU4b+EtaLw96c
9UZUgRJh0qaAsIuvHz2bPL5QiK548BMdWJtRSGE1MNEGprICJdEQap1Nn3If5nqnpG+bvMUmJh8y
IjKOFmsCWXXXyxUXN7+LFTDL1hu/9pzPtRv396ZTE0DmoVeFq/KXh8mJvfc1sbsHb9LBU99rZC4o
WYxPeWbP52yo3EcCmExrMzdz691QhhxU23oem24TI4WcdpZBSZUMRM4yZCKvvETEJ82xpzLhs1pm
aMoxt+1z3pG//Mn39bJfPbjWQFg+5VOrpOph7sq7qcqLTZsM5aPObHGom/bIRV0c/HIi5RYSturm
aVfUjvMtaTz1NZt1flgw5F+3xZAeVzzWGytWbGtJ64w3klnsZIpMcVDPVv8kJzv4ksdOfDQauW4M
URpRracJ9l1X4lCYLbEmGQm416vVpdvFqbsXzGXtthwm6wZ3gHiL17HeDWisv9nSsrZTPdX3tTH6
D80UWG9AEPLOGtZhH6cswMvs6yfoFDbtUZvnnpiQVxSo7XOTO84TeJB7TDWov0KPHW9EMRZTNAzF
tFfsR+AyNcLqKEPU3X0pM7tOTqnTUbdW5aXvPtkNSa5bwS1fuzXex/mSfotjR3oHdzGHla5g0awH
wMGVcHeMINtGNjAfKSBeIFbgr3zoZhMLREuDkEAUGNL6HXQbNN7ZG9+0eQkRJS2ckLwAfMDIOBtD
rHRJhBY8zncQREu9cZyh2gJ1ecG5V0t1tdJCoHetS3QObmvbP8atb30S0NJ3Q7eOx9b04hft2F28
yY1xMtC+TJlBHsHIYTNm+HggIkovjPsAdmkR0/OQo646xnZH2k+bF+uHix1KR5aTjts4yea3Gmzi
pu9SjdyQsWk7GsvHZTJqe7MkvDHoUoyHGi3Kexsv8D1rk24nz8anYQ4DHotlXPp2I5eqfuXLjx2n
WsFho2kpAsR4cd/kkObtYqIgxBkTVV4LSD70pH2QX6ysj7Manc3Yp4WF49YEsZND23806glq2MNa
9VK5ynxtsyT7tZnkSzb0NmTUGmzQjXY7s0z07YSa8at2aDE12znI947oTWTlco3XqMR4tV+SeRQR
v5ad2r5F8ZAoz3mMF1yJgAMc9GEDLHZY8o4nUBUr5ocqXaeY2TEHDUqKnI6MQhcKbfHgcr6AxSYD
tCmWusdYIYYqsqWD/sgvgKj2FeFYdGpcrjs+JTnPXHpicC8IviFq5lE9FVm/noouxxpkxDX2SL9H
J17O51bFXPCQgAWh2Xr91diMCDPK1DEQCjdVfdfGeoiEy+GgjMKLrGIRd6jb0nQbVJ5zm4+jvLEg
U6OEdMJztXQTZ9M1PaFkntBODkhLPDzZdeRLygKBwpz03rACC2eQuWqYjXEyLwe6wZDQd/Y2MQP/
aw4smUTEnlKNgYhef+sW079d1wKy1exnY4dQjEkogFJ4rVwqYnyz6T8YBen/vZzv0skK7tdiSp4t
dEZhYy9eFHcm1K5KqTMAKBH4n4LurOkBB5HTHLa2NNynsmnHL+OSFRwzQP2hbSbYsIjQRJkBI2+G
jiu6a39NEUPU27IbuSAPrd67ZqOYIOz0cZzz6WZcEdnTrdQWN9hVrDu8cs6NO1voQNlGsvsZNUa4
uL15wlWzXSvC8semvB+MdAyNZrUiZrIdEqt6wwD7xR0JQZhkd1ssiQniGMPm5IrH44YYhBCZXfXN
1OzXghIz3BnpDhYDBZuf1/7dRJBSjuzScqpNYbs2+bRSNadLzsIrVznUwA1fKuYgBqFvFfaHm0Wr
uTyiKF3vJdo7fG0O1FGImtVMjja+7y5EVG+GGbDd+7Csfr+HXOq/DD5b9K7qxzEl8k+pgzfa5rko
69EGDS0zFVHpvGCYGAXKv8Cq4ulYZ8jvQsA1prWiGuoH113ak176dYjG0sXv4yVQljs1ZMNLL7T9
AnRXbr3EXzETMqpgRLkEhKKXgLDe5q0pv6yq8D64XTw9WysjZYRdrbhKfNI2ot5m+tp22mye2qTS
89YighwHFY7nO/Dr9aYwu/GAbdF9zIHlDyYiGnhz6b/OmgizaGZzazbwPbM6xjMOPp605JmgHBmw
wQQlYr0WX8d7UCCT3I2rXTlc0fPlQWBMSUMmdtuN6iU3xcGcm+5MyWJKtE7SNOc0r9S33kt4mASW
brx8Li7nVXIsy8iSLiexbJyEPnftVE63deVKNFGJQehJWY3junUTclBvE3P2602eWHzqall5g/Ii
yMpNwUAsdgK4+mHs4s64GmIvMWGNbHu8CmQLOG5ZBUNHUwZXw+iVPmOPOTMBy9iEUHOLK4U0TTOt
2f6jWif7BRxavnBQ5yNC2c45VRZWk5WTDnYYThVPi4rH+gTzhdYfnL+dwmLG2rbxs6BjZCVQ4bTW
pfHmG3Dym/hC9YeeyRi1nexaZxFSID3uelMOXcRnEnRX6AXjl7Icccks5Zid15QImKPAPHYsm27Y
pV1rvJtWHl8VsSUpiOKqclzmiVNx46f5qzO5ZsqWYPQvfNrq2rXWHAawcvqj4GTOSl7ap9VNCJAg
pOlc4f/KInheTEK89O3CkxiQRLvzDZKuMt14aRJrLCl6AWgL6OzqMZypv4y0ukCE361jwg5MS3qO
w6ZquT+Gc9T20A9lBocRWxAnTZ98Ji/4obXUqxNUD9gWubCCk20YMj9peMD/kU/ac1lyA2maPlVj
lumaP8a6F7G2q2IyerT9GjU1YQxn3vzyL7I8f91of3yVgX3ZOE0eB5fa90vnotfRnlZiPMakZycc
B5VEnuEY/sFNcdFFxajIUbODOv1ac3mykeC0CFlpNJteLbiI42LUw1mqqr/HABVcX96ySLqmfWNM
annFqqIINpGYYTEzeP0d6H/ze4zf/2uk5Tr7gtm0+db/CLV8h878f4THWOISFvnncMz/rr+m3ds/
7rq3r+86/SMk89stf0dk3J8vsIMnAmFbpG5+h8h40hSOtALHd/kl0PX/QGSCny0uTh4mT8/yL1DN
73iMZf+MfgbtBXcnGZGC/wkc8wOF4LmXh0CzaAWBLyEafwxqlPSBjBYJp7tuSCb9kA6+/7h6Rq02
ognkreulvt4YFkR4zZl9R7BLTrxgIjZ/eNt+h4n+CAtdVMA/nA14GmwagQd45UrH//WZ/gG5pi1a
ZsYS2NuGxee58Dn3xDKIj2NCofZQZMGZ5OxwBeOsYqRXqhlYxwIDZfwsDvxVtjMsBqWmSKtPIsWI
W6dIvRAGZxkFq7G4I605Pq7Qxhuui8NNmmckMeVc17YuFPWHVENvZgx7Rx/VRGS0xopqLSnjrdEV
08YR3rLFTEIWF1z8q4UyDa5aihqB5hKcJArmi4MMp3zO7y8hPj/riGtofmtYATg23RsIXOPAzCjK
cNW980YYRHktHMIIQzIhqaajJoPrSh9laKA+OzisvlpFJx4DvgR7zPbjVV9M+i7DRpKHOZMcat+p
+UyijD4OcuxuU7e3rszGsjcS4/lOBm5/hzAv3ri1vWzN3LkqG3WAtsHFiJfgCf9j2SLRIYHGBT1+
tYYYh5A07aeUctrdAON5zGsnDtfRsc9tmhg7fsXcz14sN82UdgftmsE5MZzpOPoXynEpd/WSLJvW
bYcT5t4MyY2bbNXUqq03ENAWDW3t7BZvEtsYDSchdrJ/FC3oWJA1zsYDfnjAyi5evdWPt90C9egQ
WHBQbCW8tPZuLZYlrKQxXSdVkT8ONMW+TBMi7Rye/4Alwgy7xs62baPyyFm78Wtb5f5WVkX9waXx
GM5CGsM1hb7dVZY47sZCt0b2w7Wbtge/Nk5+m8JBzAYjqOndek4ORoPJwopWE1ljVdvI6JA8ekUd
7AtKucBA5EVXsZQHmRqbOl6LSMOka6nvSKSWLB2s4N5AQBx++wwQiQxsmglwTRVF/5rlVBfXum9Q
7GBiXGrD+Oyt7bz1x3q5qQSu4kuLB/JqgyC7iz9fObq6/J/8msDs7lFBJS8rPgg8hNa4XCfudFl0
GuuDOTvW3VCN862pjDVq0fVsppW8FPRMt7hscS9Uw7pXSd9/KEsh92Xprh/cPsbCsBpZVDno1UZ4
6btiyepbINVk69iZ2GJYkkeCDtxIpC2en9q0o9Hr1aEhKuy5BBbh0/RavNEF3vqg+ubALTOUBtUj
AQsIoFAkbLgPwunTVh7GmWyoOZ3dIyCnv6/rxN46oK7M9JWXRJURBFs8gX40zzG+wcTJDh1A4rZI
FnPee6JBMk2ogNgNjhgRT0rJsaYJ6jbUjBmhrpbqkMNNXC2pFzP2z/IW77NzP86wNLW+mdW67oOx
Edd+4y77nNF+g5zRuk789DbgJLO1ffeWNSsq02kGqaiH02g52Zel6dJvVTIPUVBCslqE8p8XHCy3
q+e0rwln/QMeFHnVjaO6rie3P671KHYGkcG3mqcdtcjg7xPMIW+28rMrmffi0E/D8KVzy/aeM7OP
qL3pPtntkCN2ygEVE0kYpkKHBHyIXrk4+q6I4J5wA8beMCx7sba4F3GTIWfUqh12cVpMO6EDX93U
KAproM4kvx7QUeEuNPJdniDvSBuf/TimFCKyEOT3G7s1HfKjhtGh4tmZ5GbM4mfMZvGtSyLFyhQb
4OPF/MbnHMBHi48EMwwfsG4wv9um7p51q9aosOLkltrf6oqL33gdO5iPOKcte2bL+mpaqvQj/tZx
jPyk47hOR2SysxMUO6zsdRLZ+GGcc6oKcXWpY3W3jgowiqHwOKq6brfT0NdXPingr24WAOfmDYbv
kcxxBPie3NdIa1dSKAL1LWMdVNsYaO6bpwGh43HtXysSUg5KNrd1ary086QPtWFaLHEkP/iweGuo
SivAZSeDnuN/dT+iIZX09KZJ80oCcYnTe+EBzAlkaEIOv1RVfWQXn8rNb1kmiCzKO3InRmvPYujO
R5kvY3BWFcGX79IQeri38sp9IPLWmXe9MtSb5lB4i2O7fm7K1LgmvqROw5g9gEOo49GqYJ2eFMZn
agzb2H1OxvG1qALjtPhijk+mi1FNYseRkejRf/0Wi0LnhHOFJNC5/y0bhU4OBIPZIr9Ziy3uuRRS
MzJ5eZl/6LUGMfWs7GGAe39ILSJfNsjwbXEzgn58Y8N0zG2aefKlbmfnC3aV5dgjCdov2ShPchn9
dzAUuhBj28wPhm+Jc5y7RAYZ7dQ+0J0ir+uZd5VQZQ+bZuuyQBqtvC9i2X5k/2vvXc7WD0vVtgci
ksZdohO4eDTivgxxFszXzho7B1dkydbTzC6/Rvr14+Q96xSv6q0mfz6/Got7A0XOKUfbG7rEeWxN
AEPWdSJxzZcm6LKPk8ghBDqVIYipyqR3tlkziE8SVXR9m6NgbbZ9Vq95qEvf3JaW0emQEmDrg1U7
DadbI/mQTmJ6LTtlPTnG5Dw0vVVdBRax9LYzN7cxbsSnGvz3yFRTIIcbuQtmrSlHRNuNmxKvMFkh
UBgWCwsqPN9A70ynnUUIdVRPa4NSdrZ3KIiNi2EhHp+62arzTZG3aE5lXcw3C83a/XbF9+KE60XS
RP1yMx9yaxo2sCbHWDfz59Qzpk3TLelLYlf62nOSCgtJakUs3E408gZHBOMc7ArnlBHMPsrReb0d
epILujbQ5GFigWIW8/fzTDQFJ9WiQnJKuWM/n8DaDBfgAgPAAdBpna50k6dXjDNkFdkIi6GGY/lI
VkWKC1dxfd8HuWfd0W67EotBGnuxNlLjg3a6e261E/mS7fGeUd5ciXojS9M7TYletmmzJNWm1p1+
VRBrYZyLBbecTY4+oZdcjhySI1phhI3lUXHTrMntuC5i17t8R11M8GdJIkmYJR2smhsq9z01j3NX
v6JTfCNwPcwduua8126cHDtCUYe0mgiPz8yXza63hEJHNi/ji5Eu7V2JsW7rFHFZbEpX+jcXee26
BzORhCkWwZ4sZOyNRVBe+uDdQ54kci9oN95AmhP+TfxDGvlYDEJrqNR2jk1rudOzaTdYVFeBzaMi
xlakBoZ0p8xPWREUj+MQp6GNoJVKb4q1c3Jw7sY0dRDKqmZ5H+0KpXvSTPmL3wfxpjYEdqmAzmsn
ylGAqmjC2FFtm8rHczrX2szjUIwY6H5LGPL1nEV5piaiU+IqOYh5co+EOKmdbLv6XGMnuIFCbW3m
2+J5blK89WMyAp9Plhcfgjhuy0MOQnf2bR+FqLWKAy95ii4mz8PojNbnQSfOnTvZmrlaL+YDZ5sU
AWSKoHSTzoDrXR9vqzEerwqqtLvC3zlYl7cMPbT+xnVynoTA1jSAsAAs93qP68q48vP8jWLXALsn
jGW4rHb5PtReArjoC67+fUVQEMo5nGdLvGwA+uprysaZ3ozRfIbrDe64wLWnxpygEgMD/a9L5JGL
3pUQlyb+Jkr5f7g7sx25sfRav4of4LDAzWFv8tIkY47IzMhZeUOkMiXO88yn9xddbbu6cQzDgG/O
QV81VFJKEeQe/rXWt/JNJkx1P9uJwQFaDQTTJiVYRWvtVZMra8gyh+Hsu3Wp77K6AKKc283jOkkr
9ObeMO/aUHf9xF3nTxsEz3VhFd8Zkcb0E/+eV4gy94e8+9XeAgFEkZpA2aJm56ReXbNXEdhiugtb
DgXJZJ5MvqFNumSKTBKTv9pQ1kay0RBuaNJNkYTqAo4nfhVDe9cYst/iUO92OXY+4vJcbs6tHWUn
CemBhcTIhz3ZSQ5uUWwcdMtebtZ0IlF5ecqr/EUaxS8tdO770QEOIeLMb+ZM3yZxiRicOOxMNL5V
SnWeFP16nzdNwcC5He4rTl942cOI4vAs3mOomo5K/MwA+PZ9b20zM8PANS97U7Ni7lLrFCzxUmwF
G1LkjdFC7hkhb0/EcPFDA7ptfJgTm5mZJDkfnbI1kZdIReJUOszksxT8mo+bt76VwhP0n4tvh+pW
4XXj9EyDEYfoMqrQx5caHSRLAjxG2TVaONGGbWSdnH6wrpYonOOo1+OmJ0AeKA1BOeRtPw3LjbNj
Vq3gCFrqt8fQ9tXCo6GhGwaVPe9Doqg7MrdHJ+t3BFUD4cQ7HO8804s/lXYecOpIjmQnUr810vnU
4pUIFsne5K1VNRyEKsQ21VJiEUzlW7gcrUUrxryHlbFvdM4QqzU6vm1InM8yzQ/hWrD+MZ9+RXOs
ND8uFiLH5EBPcdS477pdWzukDfFG+Nzy3SbKj/W8DjBhRHTJNRsc0eSO+xVp9IOAhfkm1Vo/cgJO
Dz0w8NesDKuDWdbaoxgH+zFbm4y1ktA8ikMbn9s+jQGtUDmtc2j7EnRaHRxRm6ln9dW3GTe2p1n9
eW7SE4hZO1j08Kc+s/eZi7/SzuQPifaMiRfP+DJKr57cbq+hvR1mY3Avk5zcJydM+6AE3eNXYGqC
UZXmBmiBQwS5Pusx3bYiqQKpQ0IyLW6RevGYjnPGOaFsP7FFWUEBfce3uOIfEP32BD+0o26iUZcU
lcHU6rujcrNHm9yK7ZTSM6z2rjLeGn2+DBAOVrDiRi9/ZDET6kkXe2hbT6QRt5FGgKho92EmbtuS
jHDEkWXiaPjWRu57UbiBgYzZMtgAowO6IHJKDMTzUOxdAE4e20x5pm7J4Dluq4PrZCfHjotjNFvr
SbY0tCnbyfdF5uysJav8jJAOXpLyxn/Kox3F1k83EZ1YSjn6BiHOYCWZkvFwVPKgY9jYYzzLvkwj
rchyKCITyVRKJFfWSBhW+xgFOLD7XN8BNQu3VabC05yT0iWb2e1dUHOhVzapOicRApMzq2DFin+g
OSjfJeoghvgkCmMP0hJirkjsl7pW/VnHEvKSpBYj43bsXfDIoF52GXoQkJZwwVjhpIO9XbukftUm
N0fc44qySnx/xerWJ/JV4xPkhIfM1gno2Pz3BFdwpB/7ovlVzmhVwGq0woscnWyJA4etdoIGG96W
EVN9SJ0s9BtzzgIja5cLFJsxkMrQv0z+fRAQBvw0Ch/1+6A5zWEkmfUwD6W9DeFV4cd2vS7K683Y
zPpWjr0/mEgFsNreTanpjyNoDG44s7tcC3Ap5F412W57m3zDRJO2N006Hz0BC1+NE2AKDR6Fh+fz
XOCmDmQtp7Oi2O08mhX2Hh15UPwCvxbjR1RH132a9Qw3rfmALnoo+uTnFA2/lqhFsNLrioO40cy5
Z8uo2XeirbZsmxqc9RwUkqHpm0orprshG2FGocjt2bn2mbD3QnWYZUe0SQdumlvsHafihVLFht32
l5wYJpe2u+vUurc1cbKhu3mctbbNOP4AXIFyQAdZdmjYDp5aoS93Zhj/GEyDYHelvZqJa98X6dx/
Un5T7/l1r8w4tiguEAez4TbGEUV7ml3zUpkUtqTo/aqCCtSgv3upbbyzgEdkRRr71TTBCmmI74Gz
iNdCSbAU0mn9FdQbZ2gi9pm/VKQS9c7AzDFXnqtgvmSD00Jekr8zzDoyTg5FNvvxVDw3kF68jKhT
0ox4pdnAt0WIZlaYu7xc3rXasXh7tGyTTCHJxpzQ3xOX7G6bW8klDWFCuqJ/mNqcox7Bvoe4M19S
4gy+mk0SebnOeREhdauEMXhml2xn2p18KzFyRnnCupvnm3gNaidApsZcUcqN0WERaquq9W0xHq3s
rLn6qZ6ShNexfCKz7w1jeQzdzt0jRt7J1Z3boBsGNxgqUTxHTTW/u2V/JLAJu4cLh1fU8142+byj
Q8VAwJ2X6pCQC9xqmRQHTcTGPuvE+NCsY/QRZaL1eUM/ufI/m6hwE9Amj1Det2LO9Uz8pDoIjr6H
mMnQzV1z1mTOhRo8xFafFbqFkafcTYb7qGDcMgxV/WqKFBxgugyRl2iOuRE1+mfZjzAV6qU+G4qJ
GdeGEMvzKp+goMFL0tf5UuFVY5ZpyOYgZTrgLpuToHRnCn2K0nPBHfNF6RH0vTDZKEMtrtfUZvIy
2rN1x3O2MYblTPtsdyZEvXpVqjP1OsDFcDb83g5ShaUdDG6Km8rUl4Cfqb7qNcQj5k5Pbpg+FUYV
71SV1juyldmrhoksaOz2YSDj6KWJnmwyovDkdzU47OzznJOJMKexRSwjrx9JC47eyjlhWZVFEkZr
ygNCbe030/TDrgjVL6ziB5lE1iXXjYzoEX464H5ZDcwJMGm+n2bTOSvKZ4ldKlmrwE757wANjUFc
UufCS/GtGHURMFyMh1Km8zXtokYE2W0e7uqKNClkpcwwojdoedm5c6ryWJqIuZsuSUNiv2FXZh4m
jXQ3EeuDtUZWtc9MqtM4aXKgyoagsNiRk1VvU6+l+kNjXVjAG7m2GqPzKJcTTA3tFe4Ricmaq8em
04R4dm2bImQCahkI0qpIz1Bno5MKa7EfJ6GT1o5Kns6ygOCFs0fdKRPnSBh1zZ7fYm50I+mhpJrG
a+Lm9gFncfO7i2uOjqHVnaeWC1OpmfrVKO3oXpOVuWtiitNgbHAAopJA0JQ3sPMiodlnfeyDlsOf
KVwDoB5TirPb2tQFF0Z0pIfKeGbhL+8Haca7MWr6kuBS0+xIPZkN4ZoCyGvegIni8l+z9anVX6xm
ZMzWDEzCqsWIPx3JekFSZMpeDOFcBhcTn1qm8iFtKumL2foVurr5UzdFFZOuNcPvME+KZ44hP1LX
JmmbtVdj6J4NzJbBeBt4DYTSYE3XJPJUd5pnncfVZvDlyHLcz9paftZ2ovZObaU+vn59M1Z4yyLG
g0G0ZOuDPoyzj44AbHVRDmOzzOh5tSwGdBIiUQGuuUrS+s7JTGBEzax2fdy/jAtmVt1o3xJBYgMq
C6wow5Z3KzZBAtFd82FFjkY3aKgmTECD1fiDZcZebXOxicJn+JjuwYHrBSem8qQznGZS9yx4c3pc
DPU74fgP+7jog4wRFCvBbNf+ONzgtTk0Gb9bszkYelGesRY9DGp9kJF0rzGuRh/hs95WvfFVxg4P
I77ay1xwNm7TG3AK8vfnDZYBJNn9cHvh7GWNu4RTkgXxBUIvUdBaQyLK0wOgDLFn1+VqbBwTTk0v
aS7sO0Pw+IExio7D7Gh7Lnaku9r82oOT82aEqS3WqrPgoN45gM7MlankZjTW7kDJi3Y3LvON/WE9
x7Xkx2UF8kpLZivW5BgMZEWJtfGPz+k0Fua9tjb6WSh99ZyQ4ibhRFyKs8xlMiSzU1/Oj8JoeTkx
AgD8msTRCN0nEjTWKS7LJ52XCCvstAV+626I5D9XeXqHjUT3YwkdZwaGIrw1E0r5oJH1vSzbfmtw
wmEtZDRqbXp3ZE2eVAagtzL7mClAa/EwT+jFQrIgC7etX7B0yu/KVkwt4VD4HCxWvl67O1Q8hsFy
4yBzpc6wobIsXvq4Cx/adV2PCz6Fi+P2uZ/V6Ysdyavs8GINlvspU3HKyREDLVQ7y+44Ci7m1eVc
dEqAxlCgGSRF+7oM6bs9VgxagX/4TaXIil9DDNjBisDy1NomjjANE5GpV+2p6SqAA5GMX20sPPus
nTjSzF0V9ER7o1WooIlr7G5wIHZF73rRcJ3Rmi7RFKfHlHfts5jDJPRzhdhv9S2zFzx1DaRX+ywG
A12ssQqAZnV/jMiZBrNoDwIHUelZNlALyGecBhNOC16qFraTIsd0ptuWzshRljuzKVy+RqcwXvUm
xlCkBoKbzpyXP+GKY3+ugQmc+UPTI3bXl95hRJVrxrZifbu4S54qXxtn7WvNOJixH07XZMKrGNUl
ZngXAMM7lU/aM/d+2NI8yq9zmY/+zIwdP+4Qd/esC1gZosHKP+Tsjl/kJ7nXMTRwR0ShLLMBRJV2
kjG9tYZXu++S+1GbeY2XjC8BjWmK70Iy4Yu39gnHzLw23edcyO4AtXNluWr18cdEXuBloLESnhYY
xUsZ2VXJJNOyACBVRn4fkSslcpbPLpi46FaJppzEqn3LUMnLkE/tATmKY1w5GMmWG7W1V0ORrJ6s
auPmNivAUWfT+A5x8CsuQGb0S//FtRw6Z5NADNMb4yvnwIfgtjKwgsjISKQbdOc0Gn3CSlHxvwB0
RndZZBVzpNTtd3iyvEv8st5dNFN2P01cTQSMKTLGhjXa3ykH8i2QAHlwwkheUFlxhreE4+0RTbiV
U7+tk9y+DngveNtVxIPSKL69IZbmXtPCFv2JMAEkV/c26So9jorjLz4dmpj7mWC+SBPsUe2jnC1k
SLB4VGNbtuanYZpfek3OT0zW4i24eX9dyQlQptYU2CIzKRNev3SMAiVn7DkitH9W8BTHjZXrzbGD
TP5i9Di0MbQUe6BD5n0+aVnnq9CZkKIN0zdxTA2jJXwdXgob35xsURR3zcQDHK3OZxlDPnNgrjzw
4NMYp7nDoTIq414f40+3Y6LnJZxpvWEaf1gwg/3OippNZq0PYIQI39WFS3yZiCj8wMWXfbEGzfJe
J1jB9cYzjeoORbDi9zfiJaqbYFyyFtKXs76C/dADYOztZkiHKZhngTssb4+Eqrl1qLXdcwuMt52p
hY+EMljrB/kxh+Q2NhgBm40OneeSOgy/ZkZgj1YWguxPSVvTjxev2zhOwyv26GSLv3L+EfbiF7R+
28/c0Lov27Z4pe6aFTFzdE+5bnId4KPssLrnhd+6DRxYVBS5UtYSuqeEsSS3jixNn+NB7x+VgeCz
MYokGv3C0JOT7S4cCSLHEkFksifbWEvD1Zyf5iUTe/D1486aXS5oRIJREA/gBpBOzVFtbju14uKx
UTfmaI0hwCOFqL/Oww0IOhDzsPoxvwmzAkLvNG7gzT1zM+OU0lvtzqlq85JOKR77JU+CJTM+0N/C
EweR9JxzmvSLhgvNkhTyZOOlBAWc5psF7e+Sp7H9prR1A0552qaJuey7vld7TLrtqV5FsiWYrz/G
pErh/7MPen2N8wjoFlHTvpzCp3ic5R3jSv4pKaKgaohjIE2LBz5VeArSWuqLCAfbR10rcb6uysBG
UVNuDs5V/V6Wkj561BfugKhu83FqYXo51srTwyz1OcI9dW8O9YMWrUHJNO/SzL08wHNJcfcC9z5F
dAFgjNahqgXIKqDqa3rl3LX63UxS0PkkkVRUZQ7fOdaBba/l4d4EJRx5VVcbO8FB4URmfZ8XS/+Z
Qe8UG1piJuVFdpm88v1+LEaT7maGCGxd6OoeBDKubXMYyLR716003sVWQlQHgpDdehZjOoY76Hd6
QJYGPMZqDnIzZRJJsRXjaQFj6ztNOfzoF3N5SBf2x7pRqddDHKAsqTqp0u46r5Y2mw2aOef/ZomT
x54APuPiFGaSGbFC95X+gNawTSae3wKakMjt7HvViuS5c1v1jQLnnu1BHJMhNWuP+zZeTseY2pK1
UOTERLTqXUOQva9E03p2WQqeCpjLOs7Kj8lN+wVEwo0FOINtO7EXxF/MQLl5GI15HxkQsTAGwe5y
yuIe4X8GZFUC6uxmSz+BBubVTnsEJs1uiNJpP0KwTx8ufBbpy2rU8W6TNeQeb6dfIcNKrgl4d3cm
dvE9nh0AYdXQvDEY+pHE689pdnO2cdm+mAYkkKSxoRuwnSbvYL7Wt34Bx88qpC/7qeWczl2DVAtt
LrgDuLMEkZuMNHvM5dVZitUPS5DIfQGDwajzaQ9zaVx9Jn39VnRRZW3LGj5KhEUyJPI19Zq/EKT9
2wUnYyyxXVV7RfESXptUgilG1M17kgZg72LN2WnNbFxvvfNnpaG89qxHUGsZzq5M+nEBzvNDbkfW
3oDO/h73pfnSZH2G1wHXCmoPrnuQYuOuG27zcS1rxV1qTMyd9LZwELxwzU5tFlSJjZlIRewESbkw
aMcTjHWQbFIPtuSs0wrh96WByadcYehAWlJpIBsJg1F1v1ORwLKvwoYcT4qdoc3ydWOY4lkx2/cT
XQDeYTXdoO8WZy03HuyxJPAE6dIz7FXdwQ+hiiWZ559jTt2l1zmTA5U0nFquSKt7pyeieESkdZ8M
zZofELDlT8OJy5O2SHS1Uh+PaQsd3o+iHAxLFTtP1oLKCKTgvWMOfashaVeydHO2xUnT7thK8btA
4rkfjOIRC152njlz7TGxmoE1Oa9N0cY0QTQJR0lnTl8a/DoP0zjbs0cMLH2dmxWNQHNWzE3JSP+A
uV7gL5Z+mYXjjXqhDl2c7eJiio92AWsfvpdzTG37rg4z2j/MwiEMtJQHZhmjvyZ1wRsxT0dwEet1
TVvmm61SBQ0mi/4e0hx04ZUw3zRpPjptCOq2nh5IrpSBCrnFZW0XBQD+46CY02uMTpjghtpbjuL9
cd3ltKQ1k9d8Lu+yamz9ss0OJsfZawnnaD9xiTq7SwExn8uTeamVW+2Z+305Xf1s6cspihCMHM0+
lk2BaKM70bBPw1l/x06stl1eEPezLHixg2Lh6tGkD2VaHkUlhxMzATwhlj0TQzKa1xyO38Uhv+xx
TQaJ0SJU03Qhu9uSrjV+A55qGzVRuje0BFtHNWDb0RsIV1nPAGAeFqIedYQuG1t6fmWZBtKKJD9v
2DmqLZqkDh93/FW3gllPF5EiTiZGezlS5B3rlg1s3lyO+AkAQrnR/Dz20UyQLJz27uCsj1gs882a
hIykXFE+NhwuHqldJXURF/UPPNUpSNRhHk9zoXd+7Arnt5zN8HXsMsJuK5fSG4i7yXjz1+Yeecl9
K5N8CeqkYmoAtj7ISiPb2JCBDimNDIciVsZVJDK5M8uOQfkakxRxJ7N/YDYQf+UTerKX1CVMOwaR
2B2EPC2ys95FNs2sZ2vH1JDs6LAuNCkv2Zzj20rQE2zL/WpC1wK4JaIvhoScIdLbKMps0mvCJbzg
IjDYR6d/v42C3vQQV5ZHyUn/Yw2l8cp0I/mBP229Z7ZhbiI3JJ3YuumvWLPEIzkdlIOwyp/DNIw3
yAJc70tt8Uy3Vk+2fsOCDw38e0fGj2OEfO7X1pAf+zjNfoO1G59KtleEGRz5jdvYNt6JvNgXfWpt
NNpRjkNhmtumY6/h8lzqD3m+TD8Ys8gLklW+cSpIrzzyVnePYmA9FQMXcK1asqes0n6mXUt7a8v+
CTP6SCFQh5xjt/dRM4tP3OCMFTPeGa+siJlYKtEwBoGZJYdkHLoMhhPjmfERBBEHQGMa2iCnBHm7
tgwy6tSd/No1xG8jdcITDh2q90BotdxrwyF+kBwOYMDN4bEAzb6b2obsysxVn6sz0wLUKONxqrrw
MXXdahNhBHguw+SJ3ZUzj81dmu0XBFWhFFpanJ26LJ9J/8TrfulhO1haTvrd4FgbcEbO3ty0XhhG
a2H8Plq0+nhunk6MHZhvA9BBF9Jow9oq3bROnSHXz7JO5M6JUe+6vqBIhyunD/OL7Qqt74lpWL+3
bXVz991m77U+dL8x1yy+U0X20wra6jAuQ+7zvXXw7BL3WGeTZKaBEsOr2ni9BbCAAiDFXGGRGh08
jM15LFGwC5LJSX8tVtHjjOvH7eCGzhY3GWfOKNF2JdLNUzfCkI7GjviHRf+R39HAYnOpXJzfqyZt
doq1fMliPgNpdeY2ySXAy3EK79p0aO+tsMuOMSwvrvAYBb1MWQ4fufjFgqNdxnDp+o2kA0gj+Zyz
Bv0fvGJpmsI+3sZER4SfO9Uvu6nCzWyH+Y+8XyIkFCzDLzJH/6ADdHwYyzCF7NuNd+D5dJxIJWbY
bARRH1tp+Wey4H/bLv//khGeV1+ZN8/2f22GDz6/8cJ/lt/wCaLP9l/2n+OvPPkHU/x//Cl/GuOV
+YdhSgeLu4UTXccD/x+oAuMPl0QIbnBlQ4kzHPgWfzfGG/ANTJsNhmwRW7zxn854fkU3DSIdhB8c
k6On+J9Y4/8RbKMsG9IBA3cXLILgL/LPCIw07Q22COzfE1JGms47aQFJxD2ezdbuL5/T/8X9Lv4R
HHL7txM0EMLhB1Iyw//9x4xIxLGvqu0uZIepkEhGNGXkvUxtSwgfq4srTrf9fnpzTcyjK7rLbQBI
9VJEcCSZUWzx55TGfwO/+Sf4x9//VqZhOYS4wBpLvp2/dk+G7H6upGRrU3PX7rPmwKS09ydDbUXU
blbMRErDp0Kbl5Mh1kRMCkNsYGFU72wKeYz6vwnsGH/7zP+apeFzcojSiFtigtjOP3N52HVrtLIo
3HTrEDO5Jwh/O1hbrgjv5zjmjGFr+X2djwN3ZrkeE0CZfr/aA2mxESNTXH5obWlf2VzzkzmwE1hW
cqhVua1n9guznD7U/JWTJx57uoSq8kK0MckmxsIQSEvOvQxTXanhRtJ9I0YovmEcKmYdMSchw77o
jRbA6NzWFmG13LrADGc+hLNXe5yM6nEN6bOL6B5rKEBwaMfSsegNroeB+hjJcDc01bmTxp6BPFTO
99thWIsbnHk/tfJ0640j6msea0CEhrXP3NdxGN/GAV8hRnlcwbM6WP1rOA0HB9RbPhIbbans6XLo
FtF1tY6JSu9yx75ZWXGeLZtChUcbznWGQckN8zM556cC7RG8yK3PdI/PtvAH3CUNIYetRt8EwY7A
kC7ewckbrPYyIn125u9ZTYFj8TPzaVMDV7+RyDv7DWLzMcWQqMoMSdFmXx88QW8SrGufvjaYjZMf
5R0fDz/GtYK6mR6r1r7yfXqpZu6HHm/gypBXcYI30jYQDU7Ge6NsmBwAVcNxS4DL03V2NIs3c3RI
OWBsTJ6yqdpr7d1SQ+Fy488xDTeW9bOZq4+u++IMw4ym8TCY3XdwLN3lIWnLvSOY4jhqS32BTwBu
uNNdu35K+vADoVy7LA3fnBqye+5o06OxzlXvcyPxjD50H0JK6L4is0Fuq2s+tGKsOXMyn/0FZTC+
GmtUfbome7tn2reXJgTiz9j2oCbrSTF6pj7KIBSO2P+D7GaFS929dcwposW4H6PXos4IRC5kMQQd
OA1RVUo8vNAeiieH3p4tM1p60dpVw+8+zUvL34LoiU0gY1/axYBUgPx9icc6OZuDeW+3nbySg1eP
vVE0fxLV/re3v//v0mKEu1jY/+sN8l+77rP4637452/4cy905R+6MA3uTcSfpHJvwbM/sT2O+wfR
Mf5sSXjFIrPIr/z7Xqj+gGJjC5cUmcDvdGsg/3tMzLD+EBCAXEdCobVNBSTuf4DtkX+D1v3n0ktI
kpeIn4R2CoqWn8W2+9fNoIrVpMcaa0IYr+RGdUqkxGYQoZnu9Io0AmfNNX9wqOWNsTGbTunj3esZ
5fYpZsa4V2OHmKerNlirXmxLR19tGu3soULmHMKEgJNFOsptx43BeeGGmcI3onHVPVo29ZaoGg52
RHdMDrKksoKw9YOVlMaV4h+GjziMmMBq5Xk26GPqohDjlmE9OVbd+XyCy06vRRtUOK0vmGG3IC+D
1JrobpPmURWFr+phCNaWFkr86yXvNKf2tXWqrUJlDeDdE0mxcSBWjXsJI03cjVoX7ehy/ChFkgBp
zQFZ4P9lae3cbWWb39w2ICXQwIdV2sEOmoD07ezVG+ZwOWDW7a+r607HLNHjb7eRrJ2L6I6l6D/V
TDhUV3q7TYcayB3Vghcnkb/CUYm7vpm/V9jPWDEWtoNUu5ONwviw/mRYfdBoWuqL8G1uzBMj5LPF
vKdfhmNhiV0CFQLaSqN9WZUzbcPZ/M7zetdZpMkyaPVDvlS+MZnPkYuiimq8buwMP25BjBvjTPqW
x/a86ZV6l6l+Q6iAXFXwY+igTYisb9yooXN10MaTmDrC9I04FkW1kAqwdsSpmMzl/UPW1rh11rkr
CHbjHJtq6yeQDEyRrdSvqymN+2WwsV4DOf6gp4AQCz1l0ZcRSsx9WIwessHk1iEm66ttB22XD41z
XxSROpmzXH63bk8nA/1GDaPdGTZETRFGG2f3uqiT31Y74aG7VdCISANN0dF9YCd5/11n9Nxxw3gU
jXvMcAv7IhJcI1etNe+ZaIXcR5wHuifdYJLroxNX10zpOw0K28Na0Pdlj3kC8bm/pbOz0HggTgTC
xV6+cjuFZqHlH4U5jJdOyYNm5KvujUaXPSpF+YjCrnuadU4YjcTsnNYTphtg2pVVLqc+U/e0WdiP
fdR14qwUYXUcCqVogpISbHxMwKqHbV8wIIOVPUU4Bt1ckuob+ccGeW3x3qVy4PqLH6DINxZnEET8
hPYhX9NS47F1HDaZ1Cw6LAmJWWJml6sON3hs0LlqBKto0ylnifCgxolExqpCFXAwnnDEpCTkvUEr
YQaVUYtVRLOSot8PsNl7PzayjoRlBvn/DSs89ZC8zw4ldVnh3MaWeuX4xuiU3MluxYek73DrncIm
zqetg/mYpisEGgePDrSpQwYlp4IRnqwuPxc7xVbvIJb7EbKt5BYf/g1STLnJBl4XElo0Ui2zi6Ee
G15lowNsehSaeBsWMKi+K2OMC9ykDvk6QX0liYbGtT90I1reyok3xu1TRO6odZYgDemb88hkxkTp
jSnH9jtqiDTMX26tClVOHJaZAx8WtQQ4Hq3NwF/jJUt13hCI/pzR8b9kaVk8daT9fk1hQ7d4EhNb
xNCZiOxBVmmRbiGilM4G0kQX3cVZybePcBLvonEm32EQcKAsUTqrCU+GI8iuGGIlDvjy+/yraemf
2rqKplnfKBzS+9YomBu4NBk18xA/uuWqb7A68AOHOgswjY38Q+tYDYclnFvba/AqAevnKGYYH5lM
4ktJfPRzAvhoESecm8tQdYTOYmdNDwWH608H6dKOOzp6ZPec9uo57ud3BwpO0JXN8sOxpwY7Spxf
zVSw7CURscqy7J/AzHHJGTvnR2Q0DGDM3lo/hL5+T3LA/a8P5Ss9E4AHykAj9o/oPPYnyZ/berLX
uRuwhE5jce7bMTN3rhbyiWI1vznmYaB6Oarp/dLmYqPFczjsIrqI6RhQmAU2BnTt6cSq/Tr2tL7A
a2z6J/AdufkIXmkMt7lSqP5kK5m7lNBBFkT3+dHO8ezvc4us46iTaXzKlYi/ccWBv5+SAhqW01rJ
c0v/2vjB1KxvjyvWWcTHMekkNZ3grBMqNpn9/ZzRIx3OdFpFgwOmF0I99boVYYcbfO7Gh75fkntL
wwI0mvN8cczhukBhP4SxTK8OY0UmtwxTtFVXCFD5/AOSeX2tNWpw4HW47nO30gm10L+UP4xuVf0s
ud3th2ydDuFYKI3ghlN8SmBOVw2FCLm9d+/nvqAHD6+78zNiKPSWJ+SLyHXaxFdbc6AXL+xN57eT
r825Xobpd8jgZSDJUCkQWVrDxEdpxM647QPQUZWe5r8TR5LISbVYv8uA6TxWlZBvUGrTHSx77pCu
hZ3uLIiQsSrQwayVbvtcRXAm/I6K2l+GgtwyElt6nxqDbEhjgYKQdkFWBf3jRsWbmdUCvTUvXCG0
4oKnznrGNt8U57KeHSo3RWVJHGLamG5cPXbeVRVR7p127rxL67AyjlJk1ncF3/rK8dt51ukYOZcJ
whjyZahe8lbYH+twq1JabidxVSzRuxw1DGmziEjZLjkWRoLZgWMouQ9Rjjd0egp890Z/GC16evDw
33A3w0RhMCacNts6aM5c6bTF+jf2zqs5ciPNor8ICmQiE+a1fBWLnmyaFwRNE957/Po9aGliu0ez
0up9XhQKKdjVrCpkfubec3ESe3PzSLCSccWygNXgGDQsY+wgnVE4G3jRFv1ETg5cX5HCW5s/8kfn
ibT6tC1OYLE7GOiW1ejbOu7T56wJ+NIVQWAtboPetzaoiXDCeTmhE8gauhbiWCSNmjGdyf1XBcjM
bll3GtO1ttnc3xqksbDwK2IGfQZbYxdYnwM2vmTOGGyGIQ3IrDOSwVpFLqPsfVB7OiCq0rCndZ8P
/a1AqBmcVElm+5komRmZGfBpl/l9cecVIyz1OTam7s6vIl1+8+kNRxxeCCJjlpMEk2zzhEeeUGEP
pxKG0QQ4wn5oK+/BHzP7FrT9wGrB59y3EdoeDDVbB0+746aUkTxwn2XX1sxImv2Wu8dpjW4GCCO6
JoL9zo2vXKKZkBJcRPiJqnWJ4G/gC9HXZLvZVY5IsaB8sMwrknEQKNX+nckDv66byN+2NpvEJi37
Z1d01UUWR8Fj3FTtOmkGLDxmaQcPSgc4naluSNY0CpSok1uVZ8b4brK3lIq9A7ocl48Vao21Bsmm
2huJnevaxaGFFyO0HtXQjtU+jYzBx4ufcCxnrW0nqKbj7GiQQPk4iT7iY4Z5Dpdy6rr70YqH8igm
lzEqneYn1xyHpV8PdM1gva3gkEamvxX0H2+lyLyLiS3MzayKm8oR4x5gK6Yhr4S7k8/6jNvLJY1A
X1SzZrsr24fAjhKxinJCeLEhvXFhxPeBI9PPsiv7fZVUotoNYA0RcNY+vDBwkZ9BkFOCFdo/kgg1
HEiq4YICoumgpYrqWGzNxlK7ynKWRQmi9nqPkCvwLxlHoEMnBtJbDSMWxATTxroC+vxBOMNHWxks
ploRZYAKTNJO0Nyk+NzY4MTx38BvfwUR/7njWQaEPwEpLCwBZoG9kdS8tCK8Rzf1Ca5P/PBTD/gf
hn//6WVggng2eQyOg9fn15fp5ywvSAcajg6JgkuwbxCvq6mCkfTXr7NM635t4JbPVyjUTnSE9HO/
vo7wDNmi6SNSrsu7t3i54e12piMIJjcN16ORRN/TnoUCQpNMun/z6vLXcerybgIyYW5E5p1Dd/vv
v2Y0BImB/bg9qjoqd4gb23vpwvkCPDHzJW3SW7dCh5vgwH9JpoJdANVEb3oPM9WF+lFmAN1Pl8Ij
t6n75/FmdIriaFsVuweTyJgf8YusTo0hSq8b8v6SVeHMPrufsEDZ4J3/+v388y9EJ8xQfGEYuRJ4
yq/v54xlw0mLrjzO5DUgHITvScxaEZEFBYzD444PUtc6/tMXtUzbJJ/XpTK1HVi8v3wnawz6qmeN
wYsG85mBPbV0y4ItYLQ3VW9//WJLS//rN4YXEyYTcFwRnE4wgX9+AALPkiRdZe1xIJpgq2v5OSbG
DnpW+ze/1Z8fAVxZlCGuZuCuLL38/5+eNAzJoiyqKIdVjpX5WgkIW9T+Qnd/N9L+84fG6kDRRVIm
Stw5//ahBQnINz3r9NgqNrJhR0lBmEEYnJl+WB0kOUs2e48dnMeVNzTXydBZ6oaB9JqLKPzsflR/
pUCJh3jUnw/jj/qw/lEr/vWb/6f3RAigyyaEKsHbopfVyM/vSWAQkFEXbnRMmGs7x9Lt2huopzRL
//h1LB57zUaFOQjLh19fx66INw8CoKVANh0MGEiziEbz0/T043X+OxT8G6S3MPkcWWP99Kn8iep9
+ZZHZVf/PBr83x/7YzwIQ0qRqgQmCvUZECk+p9/Hgx6rMj46YFB6GQ7+QEX9azyof7MxgAAkUELC
VdI8wf8aD1q/MS2EMGTy4Nke8Qn/ZDyolt/nl7OC00gwtxRs3RwO+H9/sDSWDHqQxDsUaWIc2sRH
IseeWbWztSrbQOLNR7aRoCPdqx7PbBDO42PWtCBRRfQEBYi4rQhCJulywUlamXppegVmIUM8arnX
fgVgVGY+ApOxMHeaSrci3cD/prhELtvEOM7IHQlqbKh1kubOyBFFMwGiF9c9kE7ZpwSwYfRDUgI2
aNXYgHtQmDOYAmVkOPR3mxJAyYM3TXBm/BYv7oBqsV64FZte9ONhNn1aFyCMBzoVpQ/Ys8b7tMvC
56gsv2MozR3uLKtCtBrFr1jE38k0nLfMKC4jpa7inNHQVKRv0Vhku4FjdUMB1GxyNX1R6JCmHAQX
votvoi86fRg1CMvG8DGyBmnFHkkfpo4WZMgQNtaRHplODmKtyB5Y+wqdW9yWSEa5LJ3toC3OCzZX
HG3GCoCfs4kdwJRooIIdMkX0CJoF+mpos/KObWZ9JJ7QXyNehmfr9dnLkEkKUvM1EyPxkw3pZnuY
FJhSPBXgT6sjFk9OetunNvO3Qfv5plS+easHhPe4moYQ+GAuenMNK8VF0T1bmbNyU4UtOrFWCarI
/AAyAjtvSzPgYLvhhEOvYhzrwV5mfWXBBDbYlaHdnWvi4VHokpYxIcTz9YC9NBwutJlfyDgJscHH
8Za6f4Q27iGlyohmJTnMXvWddTdnooXxZTdnO/f1vgLvtfH6Vq9FwXuGGQD5Sy5PFuz37wKd/yMz
rGJbWWFKomNDYN2+SeCf7OO+AJEICglwjc8YbGObMfYdYCRusVYlMZf30dSI4WKq2D8h5tArhqVy
O5KPioPLyDaeF+TfwsrD6uLbatWY2VVU1PHFFAh1w+AHhjy68/xlEqpZpxV9nAZ+unHIT8TGY1fx
dV927mfQ6g6tX3xbY+Q/8bTkmyLIYnFJ0ZBcZYisg1XLpRSvUzTY0RnOA/fcaDjXuZsZe6cP1Yfr
98ZeIEm58YHUUCQFwQf9GKPWMaq610kvOCe3l9esl8zbqLcxtgvxrlCso19nctswTwt4HOublK8T
Yj+5T5dJr2Dkay6zX2eZArvLPNgeayg9ITU8m3Pivd0VtfyZ7uc5DOYRzzBj5WW+rJZJcxF47ERd
ps+yFA8A4xnWduOh/jGhZlQNC+gzMMUAjML4qKyY4pUEin0ZtieLQXdI3lqKkheX+ZPPIByS16Iy
eY+EjekXPWKP6ox+Se9wv39m4Siuksr6XqjAu0yWSbtYZu7uMn0vGMNrt2lO4bIUbGB9fjJbGU69
7Ta3GeBd8jqZ5cfLVD9b5vvMsz44itkCM/rvVertDCba6yoJXPz+bAiY1L9QXAf7bDLFFcPGy7ie
p7W1bBZyJFgbVjjFzlr2DlUHiqnXNbuIZSsBOBoisDwly76iZXHBc7cryqa9nJedxjRP095Z9hzZ
KO/rZfORChEdZQa32BDsRdwfG5LREbfJsjXBXra1lj2KgQGFyHkTnbq/7FngpsNXkEaqUN6k7GE6
UX4lMF9wjqDSU91csEzWkrWN5P9GmpxOK8GON4xxsE47Ob2Metnz2OMERnXqKMn7OjOfSVhvv1Ut
NOFVjk/sq5ktc9+gAIPQFvbh4yBqDLpS4zJ1E+LN4xQIXqDopHsXOPFIvP2qquqKyRzAmDR1NEJX
/Pyed/aWMTFmS3rPzL3DcP1c5QQtlSykjCj0z3mXvwezd18aCAQG+yC9fSl7wiYmO2zXjana2y7z
j9UYfHHOIpBFyNCbN/hIDEgv7q25qBiLgSacu3SXaInIyizfCVxgTovGjZ8RAEszQ8a3jWkeS7zH
m6FGSstPAOWol0Q6ElrfvdLwVwiZb1yszTLARE+CBJeVnjFFWOFDk0Lprwwe9iRBBz6kdO2VQw9j
2zyY3oQ3SWRFQ04og9yQbIZsVTn7MYciPlss5CClnSa8KdCEACCoGFdT7BHDisukuHTj0nuOenFt
EDwONMHu995Q5vd9F+9IDIZIYzkEg4FqI1C71zfprO/wNYYnQMEjsb/ukZ02jj1lXY0Fb7N27psK
lnFjDACebEQRbabRjafpDrlac2gqazOy0iJPOt4hd/lMnQBYRSLutVSvVsgWpp8VzV/jPhhzL74P
rfPMneLed3Pw9d/C8/+TJaOWrvSvq87wrX5rwramL/w9nmbJoPnj534vOwmTIaaF3S/P/pKesuiw
fi87HTCkrINNBu4u2iW1tKL/Kjvlb6bkP7iIsCy2xTY/9EfZKahIxY9ew5KA3InQ/CdlpzCXCvan
upM/eymFEU1RBNIpsSP/tX3B/u1C1jHGLTpL2UOJQV0/9o1NdReqryBpubbbzPH4Pnr9XDNy7xnz
CW6RC8+AkIAQPuZ8y8HxPWfwML2rviOJYCXyRn5gmhImrmiL2Ywi/JUcxZFJmROwtfCNOC1vNUut
J9ZzUXBvTmoobikw0oZo+ggxPwu8oWemZvuEcWJ7q8nSLRkMtLNN+qbdN4hFvEwS+O3JjEcYdQd2
oYLz+SZvA/El4gLv6mhLj3uk844M2ow7mYSGxEA099kGrpzSJUKSKrnG8UBlBDm4RyUJEBGK33Bq
WwRVmxojun/lo24nudklrvrOTeRzDBhL7Jlcjh0niVziA30iTscoRCI/j7WKz6q3UKTmbsOqTCZj
wAK9bzAiI/QOH5RrML6piReCXiNr7NJDH0fxdUMXw9B9RNJSYcE2TGsKdgs1JAUFFwzJiSDzLmQ6
gpFgZTvKLFcTaeSE6cSuupUtJP51aaoO4hHK+DaGAgSqUF47aVOcRe2Gt8zey5dGGB+amEvq0zEp
aN09TiDbG5oWy4jtUpql0RN/GkunPqhvfFIli6NOSzIeoXPPCI3NQN0lgEkCHIxseNd22ilvBe3L
ao75NBvjbiCqIoYXiq/oUpFrbpwCR5T22oTnbBxq7cUgdeah28N09oEb1iOYFyJ0KHXcQeqbHDMb
4AnWcfCwzLZIVv0CioQhgEFet54idhMovwdvKSEhJBmzKEHEzKIYIeCQ0+u4bcvZjBFvG8xYRTZt
b4E/baww8ndTkvTkjU7FwkUjSVtskcfZkgK8HB8agBuQuEZLvZdkiT5mMFVYkNX1JypmMZ741rHe
Mkncqbd93bYjbKnCo6UyOwa2TctyYMZ7tzYNt89wTPj2KQYg9l56lMOHULBE2oasK/pN5Uk+sakO
ihMZ2CV6ubJOWM5F4W0dOTdIv+zHpukwWbQ+FX7QifDkomwyV43IyicWhuLO6MLmdfYm+wKX/KFH
pYE4i5eW937dA5gvcM/KBwKC0U8JKH7Y0c1yuo9ya6aOy+bLXpv1QAlShOIan4lTscNISO2UOXAG
Wrcgu/RiHLSHURVQeMyYLqfFm30Nhw7MFuwHlhzAuUDsgDBRD3itsFebksIbvotrtfiG8AirNg81
2YNTBBVsMgJx0RH9CU4ryNQlDMAOtQbYlHTxvkevLVXbuHUm2C42egPiikvCfDdFBXxHuab/zZhT
nwAamMHZWOSfxPSSo0xy/C7w1fjkLRvqqsHaSGFdZ9gYGNPQzjXtdVDgjcS7UVzkZto/NGCgwmUb
xVmQEtZNv2ndsJlhCaA8Kz50Pci3HLsX23gTRNyhMiv1KLKkuWDPEbzqBC3jdm5bmGTJGC2EVuoy
f0/8+7DrZBC+j6VRTWAvXAnuwhRc+FVaPUSECh/H2aEHAAyDliK02Qwp37FZDegQD2c9e6w5Rmye
HQuzj6oveiKLUmsM9iE3TrnJEgivToqfUfXBcBVWhXH0lQQeRSOWDvdgUfx6HeppVJsQMCsAGC+j
zbBpEqnGy7Tbj5MlJPQcswSLiLgK/BctoQkVoWqe+nii9ellAeA/Ml5F4Dv5oxs3holxnAdl5SWe
CaS/0OzwuQbdj8yYLIKeZ2uv64GvZ/jE9NN8B1Uvtq4s4i0+v5oUprDahA2OA47wzKJBinhJFYDo
QuIOCrrxLI9jPwnaU0XabP5QjIwS14LV2BaHrX8HpMt8gOHAO2rLAT5YrkU0bFMVx7cmKQZELpuI
FNDYaGWws5bxm937RX8AGtQll8oikwUh/IjjWFjZlv0XlfPc1d2NH4FxES7HHF558oY4L9jUboRm
hUrmTk4pOQTe8OiRozBzXgk80w3vfLSdS2XfpmNlIMDBlFkh7MnLklCaJfxCQtW+A5BtcAHMDqSs
EFdCtQ5R5MpjBFqMFJQssvEDqsSDVosweaE/4OMjquzY5SI4jmNRRhgmSJtenEK1v2sr7R3IF48+
WYxVTzmO61ujb2H2sN6bPxKcEzUdqpaa+6EDWsRLoM6hcJ2PIldJcmh06rFCgvUNLNKeJTgfd3kT
iBcgKCHJYvyR80SBUFvWm4sBLF67UF4epsJtLguzHIAyJSMAE7WQpbETWd6qx919hTMpurPoRr8N
U4EqaGIgvjMN8kPizHQHFKRdw4LSm6eHfjbdejOQChRT5dbwQ0a7c78j7pwOJJuJK38gBWlVGAN+
nmJOBgx5WHeLjds7LtqAMQSrO8VQ8FRHqX4zMb0hMmVwQrzqtfdi60nfxtK4oOmNxpXTZncdvf4F
rsc23PiM0MBUmMHGB8V4iCMUKm43vscIoddRyZkJjzexXjXeQRo+ObtPbdRZX01JxmaoxuItMWYR
om3rk6M5QubjjAFmEwXx/aTibo3NkYByJBZ4E0cZ3eGecE6icky57y1oaRlEhk2axqhORUC+EAFH
4YpKnnmVqkKc70DWV6DESHKvZmjnZiDtO5UaWfIaijY420vgFE595umZiRy69IgFC8vBwtrBX3of
A7RESiMk2JowGC4QHwdqbaJG39K3Tg4M+Mi56umePkhXCT7VQEJy2EwPhuBiRTiMtwoaF7SsaKTN
z0Jybyg9nIVPxlkEOMqaUd+qvLXfKwN2/B4SozROeKSPQpHtgm3Wxdk4o/ZJIvGwxPC9ahE2xZUV
V/0XQ9l8oDZI2D7bbQgIMIwHAOJawgKX4DPYgouhEIcCyxsKi8D7HBRx1t8Kf8ijvV2I4rPSllnf
Dr7EQiRj4TA7zVhqnSNP8DYGgdfhAO/98hPfMloNT8mwP/om4FFu50QiCRdF5p3y3OrvK9Odofkk
RnYPTK+wjsWI8fjOqqu7vimT4qTrql9MXwNKEcfKTUDp4aUg0BeL+oS0nfVxu69DrqyWMRI6fwX/
YS0rn8eEQry9icBxHTMy8k55DGbMx/p2bSrmciyrB6C5I0xsvyBp0SNXirucGuSzVtb4qHMnJKdr
kEy2cC9w8LrfDCP3oRQQhdQe3Ty18zfSoDyCBSmNHiY4cp9o0TAvB6oG3+M11bduRMkUWxO8FCuZ
0nMjEaIwNQvEExZB8c2mVrtqWh3svbRHtV0wi8n2OrMVMdLYOlbjVJYVw5dSfXBBphuuLPeHANB6
av3mTdaVz0q0Txk3BGTHIjurqif4dqBlhAdLl/SUjoLDiKb8GzlxwcOA1b2kdgOKyAJP3w/QuLS7
DF/l8zzAz/GqOR0+MFqx/zYUpzFAq5Ga/E2MkJq7KbyPEwmrS7JCXbUjm5pTxeLGPpiz6OdzItKE
FKIU9DpzQ3D8UOEN5gSGIsboIMsGOBf/xpzV5C4J16bI3WDHOK/cNU5ljTgN3fahYUyv15EM5H0E
DyPaSMVVHpIvf4eDILjjuz/DgQSYt4KHIJg9ITW9iaB3rLHYkmGX4t6SYJyxcKnv7ANksy4Rl1A3
urE+NnEDYJg0dcyxniwh1WZlTUXIuEdcllbV3ahh3BgZWo+x62D02+F4MjMcdSwim3Xf9K9JN0Qs
9fG2+mvY4rW3skLst9XotXeD4c/7QMroueS9Peb5WEN7goFcHCIDRzm7UBVFW9MO8UyTLmW8hC2r
4lNslMSAYd51HgcLVuomj5VAOVn3xQe4aGcEVN2HV4FamrPCAZO62G9HJrqjn4JP8mI+Qj2/gH8b
XiV/CwCKQ2iKtcv7DfrfKpu9surxtZIBzkQEfeoagp/5QIHLCRsDVt4R1h6efKsYCbmspp09Oemx
Fv4cQSIr1CVNg+ufKkBF7zEkB9iltDMbiozZWYezR1IQxKTxFQMfKVlsG5XkUwSTm1bkT3l8Yu3K
wSkOoy43RbUa5qR/5/G1zxgRmcKFwuR27yGfIt8OU0aIYbobCEazEE7q7FqaFENbv8KxfWq80LfJ
NmxMa4N2Kqaror2x2RlEUPIVYAlNDAUKphbVNs2GCfcMc6ENxAgT0fRImo5QB6O1wGNGDak2fVXr
Yx924iUbc3fTAEiALcExP0uLcZeebM6apC22dY4pOmMqFjNbpk1fT2MHWSADdPqqQJ1fB06v97ao
w2915DK1CpBHJjvoKfbtXLdFc4Kk7ZubxlvEwgzT7a2bEWMHtATBKIrbgLpGh/l47ZbEGq+DNvI+
I7Tq91YTPIK0qhezLXj3Igf7kpWzA3o4MvfMJN3TMt1fuQq+WzlG5Y3TV+amrG2SbLmbU1AaUdfc
kc4lVlbdOdMmyqPmI25DuLtI6tv64LQ5eCoRIjZu5/56rGMUgEBDnAQJKWhokJKT+abawdykfA5f
CrjKHcFlYIPSyD4rMDO3cRkQqxf6w2XRzxcBS8F2lWqyk9dV1h8SZX80HQUPaUDOChDgcEHA6H0k
K6atMYmyQ29bT6h4P/m64afJIhw5dvRJ6lF2bHyS1NIIo3gWUyFjWL5S2NJOmW74C/VFeeNyDe+i
tg5eqSky8OfQ4+9V8oYMR28jvkcU+rm1iSCgbIUq9DHJzfLeL1tzX7s9UdhsZ4qisfYiyp1P+M0C
kmmtjlaZAF9wsTHbHcBs8rPyXZzVFqBJMV04s2u+e7XC/9TL4a2rS3hbmPGznQfvAWRHUtiQ3YEc
fcyd3cEpTES1bnztkpaCbnhVSX73NRGP1ZtOwP5iXKv0eeqs+lCM1PSJbTn7GNX1ofQn2v2+TG4G
15qu2LdiRdZDOp2HsacqdId2/j7FDftD1LnlWpMn8jBp2z5PEmyD3cDbCscUT1KZmBtJJf89BQu8
r9vqx2XyDEi9A9dV6O6ysTlEWzsuwLqhjPD3+I6DQyumfZWiFctbFNXCKhl+JHbZPlLuVgwoJkDs
CNXoOUbSG6pGJ1+uFXpHXRfz3TDF84tIA/sOREEH8SAEyUxIB57f3OzEOtIcl0xu9iiWjwOy030I
zuO6S5TgFwKFxgS+yCl2jEztrK7w14HT6nOf0p92jqqeh9q8cMQESxBlhb5L0QcfIC6MtymZA6vR
DDN3neTJc5Va0A/MDARzV9dXAzSPLVp2uSv1Mj5rhg3GeLGmotE30IHtrXai6FSa5OlZU3ewRufK
pcxbq8pRFxPrcAop9rNSWzBESJqgR+6jM/AEY9tzGWPwMinv7CA7c1DFWx4Z94ntIkEnAUvFdU5m
yUqK4AEXt9fvI7MfH2x7bHZE37Z8P7xOX7sBYY6rILanyyE1hi0nLsYDK093UxtUp3kOSnkxirgk
LQwt+uSHzYsRu+aDtqsWalyFjhNkE9VekFhP1RibeydLTD5VoGwlIos1rOqWtII0Dk7VOFCGDKCh
e3QZ1Dnwvt6xir3ZBr/IWAjmBe2cfe8nx99zPhR31TwMlEO+cQVow90qf3jCVoNSUWT5JkjDstjr
UffIKMe7sEidq1LDl161tAMtYkram5U/6OjCTOr8yJLL/W621o3hU3Y3QAYpyPzpxkaQux2NdloL
UqEWqiXzIwMJPQSXoz3OzKamYra/2TLTLzox1ujvuUkCwpSdqi33E/3GFllrHl35o57eZ9IhH8Gt
mF8DRg36AU/fdFDUYlvP7VVpTMmwGNJCamojPGQzKnYtFiy8BUmF0nv6AgAIA5iN06Hq+2pbmxk5
7dgrVqqb8l3vghVfTTgfqaRmHUjKYQcYBZL6eWD1MHS3ppURM6tzwaW3+u9a4f+zVmBqwQz+/za5
rSK2Cj/vE37/gT/WCe5vlslxhiaF6PefVSyuhaub/0zJuAhVxE9JaNL5TXMNLgZpT9qYS39yfKvf
+AlcpMyUF4/bPwtDY5L6b9sEabKzAFCu9CKQ/H3b8JMQrWLV3bAEs/alL8jKDBS54FOYn0YHfnKP
3WPfV9lLmGQj6EXXfYmwjp2l0h3ief6h9rkn7MuQNu8pDsOIvJ3ZvhRe7viMydrFLyzrkGEFdcOT
nKnSVgP9ztlP4HCvkpbiImEIumc7OD95ll18zYXTPlEEIjZXFtI42zHGG0gujFoa0+CELBLqOFee
xrqXd10zVBeqyYsTVjKUkECCjwGnyLgR0rCeyCiQ6qIkavwiTj2rWSGryB9YvM/mEWGccWHGvBDX
WtyD57Ixs4U68x9Rg1f7TBv6wvaK/pWKk4VxTNNJo+9M0TfGe+ajr6cB8KMV8GdT5dJRpjE4b5Ts
8tNb5GQrO8yKU92MwU73dnLFPKtWq7jporOZxY4CHejB2ykclL0A9epbLPGJt0I1PN16qPZ2mBfy
y9xVaOpNYIfJSvYYW68D7G1f0BWNO58kNTwskT+8lUJz/IUG4CpENFN1FY4JMzn64qzcMVqDPhWE
YP8bdudHG6ALGEKqezxA+AqIJrB2ZecUZyS/+hgLAXYsU6a1ywCOHWTHPcpO+itsl+wjOwSMS9KV
qg+xkaDeLzyzQ0LUmny6YcdwfDW7DIMbECrg3nKHTZW5NGUC4EphOrvesurPqU1xR8UNfpUOC8NH
mYjhRbS9fcLpE1xgsyluqV3kI3OD+jLRSUzS78Rxt9OlGRvbEWI0mGsFhWrtcMCeYC1N1EajBwcm
L7cMYHCU6EJlJ+yNzlnl8XDSrIduZ11inYu584RN9A2s0/QhyzU2nUVmcygkSOVoNjqaW7TLchVr
+HWsC8Pr0jah4zmJ217q2rXOmi3S0RQGswjfJ8eAJk5mzLl4S93aBkxIrDcMm6BjRpx4/Xj2CRzM
zNl/9eo8ORmJUi8OCKULrCTpIZC15G0qhHcF76YwV9phEbUqe2o6wtLdkswvD3cJLn2o5RhosE2v
XJQFxwYRGMMNu5FUpX19t2Ss79wp5splqa/L6rUkfolwwSLbwFA0vlWqHhkrFydWYcbO6fxioyd1
3Sa4pnHm7hCisO+r1ZPPTZN1stkVhVMzbHXCs2ISCFSu+hAGiW6ZXd9XdfnlRY2/9q1ky2iyxYrd
ACFQw3WGgcjRJVPgGHUWKAuaS7vL0NlkfOsZSI32bpAyyTcV6RcE1IwTgLdm3o/m5LSYPQH/1Ixc
B9NCKa6ykLiOuc3OwA/tLY9h/4gyLb80TG67mrXRPlVt1922NrLhVYCKwmV4vzj3A2N0Xzsw+VDg
3NaAIdoG4QfAVdPccJqwtSjMufVO7gxVYW91vDkgdilm8e0O/CX5IW1SHwXo5EZr6AxCWUg+h4Lj
JJ94CIEeiNjYuXas+Vq0415kWu3NXpm4PitxFMu6sB9MCqSAOLEV+ej+o8Nbu+7a3mXfp/HJkEhQ
b0hcoHpbhkjbPG67HTG882WrI/PeRT/z6orKtvDX1f1FJiUpFY6f3PjS9XdmXERfJVD3FqKshlw5
t+a0GyaYUxFJTSPdp8MDb/XdSwlF81Al9kDeyJxEh8lfRhBFQh+aNY68xJmKbZ+44QPZGfWzkrXm
6zDBNveHYJdh5WVqn/f3ZirqZyPtEhzFKPg3MgZ923QVCE+Q1zfsJLp+bZWqew+o9qAveYeZtHmg
RtO5NZP0uZZBA7ZrPHRzYtzjrUiIX3STuymqCFFrzPlaGkm2Z3xt3VT5uYzaIzafiWRLMi4RofaP
OK/7XUN0mlzHo1MdYfYaV2ZDI3Zh8W26Hso6PeM6icmd7TxxUkP64nte++IYSfKtirrikrc5uSW6
Xb22wOoTYhXMEZ45QPjrIIS2HvbMhFcymNEcdiRmDW4LMRhuBxkgcz5vBp/JjvK6i3SaFcOLXhOu
S7daG73Lvhsnyv08JOkunbP53p9bWa9JGkqeXNRd26kc2+ssVJiy02wGWZrOJfKrOP6skrA7ip5W
HgOSju6Z8/ItW16b5sG6afNI7gJSIQ6SDe2HoPHd24wASkYAAEmp5HN2a2JsRy7S3Dg7IP4WAnu6
7weu+7KudoIIzB2U4+Eu9BqNpMUIir3rusmREX+w91VI0K7vp0/k8c6PrXLlmcEW57twKnlCAVl1
axJ8xTEwrU+SjZINQ9/kXYdulWxnEPOPI2zrAO6ZZ6JCrGrnPJZufCndZsJnxdlK8seb1RDuQeJR
fBWrOrhmtmRB2Z7Rs62ywUtekTqxwUhC0zK2U5AXt8CSBBJ9tiUPhaR4Y/OZdSezqe1vTZX0j2Ms
PuuORKl95DcGsEDosI7XBN+dDolljgwqX03LTHRqFFR7NXgjtCVLfotrZ3iAQTW8+aMTcejKPkbG
mZgYbZ1Yl48Ogp/vqYU/qrOwWGVhhAU2a8VLGCP+ONQxhMi2ws48coiOAYmNbgEDey51/+z5wfsS
McKj5V5URKls0ZRhBDGCQ16Je3Pmc57iYjhNlX+Fb7VamTFyMbcbZih17FHvk5qH5NB5kb4Y89i+
72H4rYymk/s49xgkh6iRVgAim/cyzq5w6fFBoVM4ytJACArPhHazNmJmHsx/c5Rvt4HPd7qbQO2E
GTliJXfKI9bgdCfIZmFpJNA7Omp8TMrZYGfkaaSsub0umxTkdKGNB3d0tqOaIpx60r0dGp1d1RA9
8DdF8ZOYJnlEDtdt6z4vP/M6TvYDRHHMzH1+GJ3ce7atbLr2Sfj+7BuJ/KCZB1Z1tj3d10v2DzG9
FCayOTB0C89h0RGl2IfVq5c3M81pYX850GHXpa+vS1lHF5nBdZ/jw3+fckxw4J1d6TPVRj6wmnoj
ukgz7CRUksn45fvmsISc/w97Z7IjudFl6Vdp9J4F42xsoDZOH8OHmKfcEBEZmZxJ42gkn74/l9BV
Uv5C/qh9b4RUShHudCfN7N57zndi5DOl4V1mr2UhgcH3WY6ttdFGJ49xZPQ7Xer0zps5RzFLDbY+
eo3tkvnqTHYsvvwU4I4ZMZRouumLcRxxtaq5MFTriQVR3Xo2DY4DPbUkqUn5CQo/VeWgTxw603UW
VM5tMVpE3CiW9VoYDsTxnBo4Pc198oll9EuZwS2C1W5bUrxrnuDUf6iVItGjUcLcJo1xZE0swbLA
tX0qG9bVVT1PVRoKplgcI2jEH32v11uyW40HKWZbvGu1SP9mjDriRD0V8N3XhfOTQ1Y97CCQmy9s
Us1u0sCDfVdfGwJlw9mvlXnwNQ7SNLdLy27UOaN+JMjAXzvLsJxFZ5xzM3MfOEzON1nAjN5mEHfq
2jTgNHcN+pC4CIFKxGYXrTSw86ciN+M9unh6Nldfm+6zo+0q78KK0G9Q3ZYnL7bGlpGbTRucnzhZ
DKyRbVuE3Le9hAap6Ou+F5ysH+vWak88r/hoTOr6bdvM431OLD1aIwYeZ8cw6Vcrr1qsDQAbAb2B
bBCo51XxuJCLS6YP0pt36OPlyWaKKkLCftyLXXNCyXO63Vj/s9JaJbFX3+V0ZrywKzvQNp2rU7I/
mzZeEK4IlAF5pJJXkSc4a5Xq4WcL56qm4YhBku2hzovyMgqgy+u+K8/W6Pn3ks4ygxofaE6YESHx
JefU/IwRQZOMl/vvEMjhHMkAzQR8bIQbZZzkCVRXVO/EljHGxcQ44SGvldkQ/KnlUze3Sb9qoQxs
JkwMzFFruXUad4cIoFiDHwepakCHDOcsanesWh+g72igWENNTJiT7ApGecj7+11ixXdQCX42WIGQ
siNamLKIOESATUIle3rll6XWDJI9RVcV0/+j0K3BaLwlSMwtonUuIjssnHxnXEsM38exir421DXI
L86GvJMbsqV/CjzS6zQ29pY3kWidc+CmRM6vMg9AU3XyGrSaAJckfuoT+Ox0/55RovorykFCA7L+
luq8CpmenjE2NeuSyCc7JS2EYuQTf+8pd7N1lboyXIKUvUHE3/raOsa0ZVfYHa11P/jeetFoP/I6
6Q9+XoKJ1iYaMy9a1lGK8oGgEiywUCLX6UimKBKsOtRFy6zKWoti+qCTvyb4cd/DJ1kjibtdBp8O
q13WGy8RC0nMi7NTdhSs2XrMldYM6lfUTfZNVjGSihTtUCcCARo347BpxDAARE6vjERFkvRC0C+H
UmMed5PpEqkXuWZE8yefbUihA5Anv+jbk0fOQEq2Hp+vbEkdzVHEM5Zyxr1j+BHiFGt467KKLi6d
IgqWrCenZOpmxjuLNY50OLMy2XixCl4Kp5w+ejuOjszctLtvmchwoHHfAA0Q0dobbkBW70KBQ8KY
mT54Kp6g+dv2sleTmFZsHOI1rrrisRexAnHTIpDdGTkYLHw1zN1H2bUseaN6dZz+0cbKvxO9fOr7
3D2ywGDATpXcT0XzQZazDTTkiraYkBmT8YugXow/rHlILE6nQl7iwYYls0RVzyOnivdZSi9kjNRk
q7qNxm88WSmdYQXgoiyTXelNHoIatmoX9/kBWVBMzJA17XtJl2AlEzPYpFarjmbMms8qJPRL7ObF
e10E6S71+qECKtb5z5KDiwMhtoQ9FqES/9Mx+P/dZP/GTeYTH4MH8XcNuN2QIevt/9qC+6+f+rML
5zv/gVD2yhl07T8wibTB/hT1evI/TLB6nFpNBLyWfXWZ/T9RLwY0kxY7VjOLKHe4SP8l6oW7ePX2
MhB2LNhMiIH/J6Leq+Hwv12n6D15BRkAl4a7aNEF+cWnHFgYTiDW+ZveJb1yRa7t/Jqw/P0b3+NV
GPz3l5E4rmk4ws6yuK5fXqbj4Jnp64jQo6P0bURsuAXNFUNt7/NxF5cY2//yLdz9+av/VzWUd3Va
9d1//m/z6tj89RU9l+O4EJhJgT3y3//SXAzKJWd/jSD8m9f0Y1UKbNeDAWx6VSHCWJdemT5KQvr2
fSQfIEYEBsOJcvlWIXDbiSbIbjpG2whvRmtjLQNch7nQ5zJelpM55er8b97v3+2/1y8CHiX3wdUb
Cm3Kv35Rf3m/GSXhrCcaVoT8ll+axIaQrhX/zIOKUDbSQJGR+Z6mjVh/tTQMvsjT0S9zTJgWWC/U
1yzVz1U9EaYygeL//duz/vU+4e1de8Ym3mHuSR6Kv749P2gQ/NEt3QzQt8/pYhL4lrpX80OnE9DZ
uMNXFb7iY9Hb00YYgvFaTGeD9yz3yeT4rxZZwrdQfY44OA7Aze4nwL7wKznR0VZCDPWOmhBrT+Rw
8EeD+znAhMK/06iH31+LA8HtX24NDhw2cEsbvPevZl/JwEL0g+1u1FAkUBhbZojTZMVrCsSEOARg
ttccNHdj1J3+qjxNHlJRVkFODnOPWdALjPthmvp3zxltJCoEK5W54b5NHM4xKp39NrUINkxHpJZG
DKd/GA99DaqFJPh35V4TkSP3jWmyfekNqthqvuW0Ne7V7JUHuEPehUFTcyL9fUF+kGgyLizwhduk
RP3F6cXfoMO/JqJpGxksQLMr+2VZmQOaESZkdGwI2UJowmp0bEuhkZJaRtCv62XK3n7/Wf7x4P7y
mFGUug7jANu0mQ78/b5gNN3lbje7G9h05W0t8mpbZ1pcA4l3vm3+NDI93Q5zOl0NUzIp90Nb6J9e
U7Sfjmp68taBC0Evs/wDar2C8FfYUauqIumXE5O6Awfe7Ud6jNMxVuX8FQzapFcTEbBUTMabaefx
SS1EVIWFgjQ8x2I6yRyjTT944t/cOKys/3Lj8GRetwQQEi6Pwi8XK4Ua/etD0OXNeAGoNqA3gbZ/
UCzrd3D2g22D0ZxU0mK5bxsZH23lCsomKclpXBz5TIt7/kGVKr7//nv4h/VVXpeQ63zGE9L7hRdY
xHOJz1e79Ifg4Nlt/ZPG0cHpCf7yp/FPc/n36f/EP+p/WFv/4WOAMHH1y2OQNlnS//4x1OwPhBT0
WJDmzn8TFO3Xpzi7/f0l/cOC+LdX+cWSX8gs9TqbJMPcTtMfosaPMA+VgeW1r+bt71/rH1YESbMu
uO6o0nasXz4+bslMKSoMVMG2dbSNcvlCt4AMpLXFgzV1LLsVBUZNRSmqu6CK2vXv38A/fKQBVObA
l6z/Dn/85SM1NJ1ypFebAnTji6kbmuERoQ+/fxXr775xKMvS5OAA+oElnOmbj1Xor6u4xZIrCb4C
Ru62D6rDJ16KeZel4/1UPtVBeoukJLQn/TWRBT8khXELrZ+m81LDW7T1vA6Gge564jAfoe+5Iwuj
X7nTQ2cpJsFzIjYqZVomABwowryvoselhUDf/KDVEf7+Yn69P1wpCUxgr3TM4Hqu4oT012tZmOM3
hJP4m4ZtJ6QNKoHGgYpYPAIEfv9S//KxBcCp2fgowpmLAs74+0slS2QV/mAEJIx78U000wkjY248
xi2SBZsx0p6POvg3L8pR8Lqp/nVxRbrIesNxiZUV0fWvX5emxrdKU0ebsdBPBImh3IshwQfRpN9g
/pJ/YU647+P00Mb63Q+qbOvr2frIYiSFvUjQjxCJCUEAU6F31ykl1ixuzS5t1Q5nDLkXUfoeWd17
PQKsFJpcGYnmFEcv3TqYVytfTwc3Hx28WJ24CzxNa7pkGprOgOMNRhSrVMxii7TOPcs6AiPTipPC
07r1J436PbKMla3K+6FhGls1IFt4nmbCeln0D7kjH+OgHm4X7wOd/lcllu62WlDiVa4bv0GLHG5x
rVtbTQLnOloyBFyNxBfW+RnEJo8MorIpsnfMQyZe1bQChQrT7csqgnbnJA5StLK3nfcpteQ2EOWT
UuNdK3cD15lmsfk9QqOzQbpB2JYRl98AuxKL1qOB3rpNnmPhCFCWE8+MqLgtL06T5Xfm5EU0u7Km
RwVNBKrZDtaPzs7lmWSbbpvCsaROz/E3BeYYbQij90tMoXb+jd6j3qDQI9A8w3JVeI+UgUTpNXYZ
r6qBELlwaZL52NqJcw/wraHTTuMERhcgrz0xP8vOKuDBek8DY9arQYPEjeDnrGkr6OGJav1Hxuny
JbUYUhOBWW4COb6WCYFlJeqbjlHPOaI7+dJkmX0/5i162VnVJb+rYHQcLMEqsJv7Mlheppiuz0gu
wL5XbctYNQbcn0sylOhrjbfttDBiWgr3julR+UU7tLsdWikc0sjin3KEKMWEqduLRqr7rpDmW9Wo
4lWn9o5pR90ThTbJu7ou1T11+AA7nAarG8KdnEmTGefnIl76ezuah2dlwd9EaI62PInUTtVGfjFU
E+9xzBkPOQety5Ah98mEJaBVlz6v7ClC9ciPzfUEG4h2/YcRESyIucy9UEvjI+Hb2y/EZd4nQ/HZ
jv78mV2vUAvX2FGl32FV2y31k0C6EEp6xAjsz5Hhd7tMZPpQm3n9PYrM5AnwHm5oe0g5gEsTA3xu
3hh+saz7vunXS4DXuJ5i995vCPrLr+BybFQmcZBt9VOKbtoaozPfINoly8mVPxBnvVdCROgWzFoR
rGel0yvVfU0HWhtIb1CmJzajg6FL4MtpQuKGNn5tVfeqArqtiCLM9rPATP8Sy9zbl0FT7gJ7rjcK
ewZddt2d2rJ18V+13j4jS2Tb4hHcuDZvyhRe9YLi2zgD8AMNDiLx1ObVAyvshOys0dDGbA+1bxXv
LF+fom78YbvxsUDsTp5R4FXI3uwpzNKE/8GIk8cR9NpmnEZjm9sSpkin8o1ZG8g/h/mzk279ULTa
u3UHVgWeQbC/djoeitK9W5Sw74ek5DuhF1hh/NHDjWNCLw/MPtkmgdbwy0mHsmp18jPMMjnhU5C1
kgyl+JI893ZS83dqOQrRcIF1g5PbZXV0nW5mgwD7gZ8g+4CwOZzG2NWXdIkIyplrzbTTII9dQXJP
imznOul7k5TdFs9XtcYeg/REMCcdAZlOSKsvNGeZ5RgT9lWdDSstm2zdBJg0cQU1d4j7CNWKKO28
LZSVFztqcJAi22g3SVJBQABv3ovhIY7mI+plJjuwpvLsKcL/xhWr/N4WE7aMObW+xDIVD2rMOOlL
HJG7rIPZuCLqI1tPrXfbWp6zBjG67JvJfjQjcmormIfDANwJ8O0Oa96wCVrrsxqbY2K6a9qhn1XK
7CCtRmen8TLuWkM81rlCNDyN58odo5MekKOsXGYJb2jkzCsyvgLQTnk2rpKo9JkQzz3V9dIee7wl
oVXa8Pjy+DLgQQ17C2hKorF7EECOKs5o2oFEz6CCA4x8EykhTpFaRzccO+pdnWX5sbaN8c6AALtN
RVUxdqnVjeuBM3S85j7JTXSCNGM/UqetP5ZW5Dsz8hHFoFShK+ekJ/xr9hvvut4Q5uUiCUoLQBZy
2SWeIlrRNLKbRoph5SNJfGjpzPFcqGA/pgOBvX1GOVjMqKZB2h6U7aYs/W5DdFQuzgUNRwxULN5Z
2t635k+AM3YFZGDunmTvV2FnJuoOYO384MW5PDL7vepp/exIZ30mO7KPXitcl28D6EwmCIX5MMUk
IhOpwF6YWNnOafv0G0O7JVRO12zHRvpvKgZzkCbIJTI7ZrtNmD/Dx1hPuR3f0dnp0VkM9YnEOvcI
ytY9RfbgbpJoFE8WgpF7rJz2oe20PDlBPGxEkMXnsZT8qQvGCxl4XwowxBPSIxGmTLr23KIbkBif
snSTbVVwXlz57XV1gRJpEoCuOPcvvgeSw7E3ttHeqOHWJbi77LzqVhd0NvH5yR73pRdtjEH6Z3zd
9UO/pC5C6KZ8A3nlwkJ2XoivcNc1SZicDEj+dfWI/6BfehDnTkAim+OVV1GxxxrmtFvHN1A7C0S2
PtqPR8NF3sDBtAjGrY/78dDYpA/hCgefazb1enFKbvyobw21nirPOZC9yCxTileJt/hO8vMreD3G
fRVkxXlJmy8ULGASc3xrqKna6rFqh8uVwO53zs9KtjdxvsR3bh5462keCYXWSXYgSxJXoZ+6IVpa
vaIdde5itRlj1LxEkG3bqNQkEJsAV0eDUZo2g+G279G/U2J6JlOn1ATNylh45YPFvAAujF781jcf
yrIXZ6vX6oacxuk8TVP31SHEAFjUJMmTrngzhnDcH/Ykgu8yRTaXp2m2sRJ+zoyksW5JJwYjyaFv
SxayDe96sucPK+j8Uzl2s4FEpa42beBXD6ryq0PSZCTMoDchvsM21DFOJIl42CPUyjdT8xl5F5CL
JA/w1Lrs1yPtH+TrXiR2DlxxtsqhiZ4cZQ58+QXqsk7DX5kbG/h0B1FKrTCnLSvs2sVL7QbTG6qU
Il63HRODlUqSKNpkoDmYZdZZcCE5fdxauaHXNsUQsWGR4b7HDVuQr6Li3bMGfxe4hsGoRONa0LoM
zgF8Ud68YLDLeSazNyM+WqLSG2O5nXIalOu+7dStmpPunI3ZAwPTT5Dtr0PpDCSXztYNPJd4PwzL
27AwyOmYO4Zzkrf7wV7qDS4JNE/X7UZYPmqWoF2aa4toWlcYl9eqkMMJjwVTUTKutr6dEW9l+BWu
tzKasGQAgWeAk5XQathdUwTnJcYHAiuyo4HJ4aUCoD5EX4vjP0htPaHi/zBh6sACxzLcvSWW4+zL
2Cjvm1HIfScqPwST4J+KUeb9uqjTcl0LEx5QvRAHWArVIn+CpFwWBnp0v7A4J0m3ImW+7R+NLs9B
cUt0iY6yhktepQynO891PyYNtiDkLQx3TeTG93icH8HB2vjpqup9Is2kXrWIova0lvQPsj76x6X0
m9081czclPL3AHZiuXLZ9r6GAdK6KpEOx87VJlLZaseTLJsQ3h5Tx0zvR2Ey9ax7sh0xum+8Oq5I
BAmIpM0VpGAaLrjAUkJsu1QdfKz6L8z12HSkHOHOpzFh5169ULOKlPjMIfLSn/xMtSlg/AIynkkK
DznGJA45v51xk2uZbTj/dzAOcD7ihJ7zTWsF5QmAreGuUo9sWKbZ2BQCgdo8dWo7NOH4bityuB6N
yadg8GkaPjMDrMm/8sWRFkWN7cIKeLiHAFA9uF8nWu7NTIcjCbNfPU3H7WT34oNn2NrMNoz7nCy9
O2MUw2YCd8wxGDfuAQiwcRYJmC1CH9r8XCQ4cVoOHxsXSHlYm0W9GyIJLdd2zGMZy+diFDcwHevP
ZYjTnUia5BE3Vv24uGQ5DwoNN/jWiqIu8O6DwBLfEiy8D0NuWWfLFwCpGGN+vy6F34geSB4HXTYu
f5kzO86gD6nMCJ79pe+f/JzB7XroUxJdzOICk3p61gLH4DpFNb81cbt903PVcA1Jvk9iAmeLPo0v
5hI392M71TeocmzYNkN/SaHrYNC14ldQfRECCrDNChnMUXsSKQUHtlcctzbxrWDYcKQuClXl6Bh/
WIzQp/sjOTRE/dzSGRxfcofO4GTM5U0Nky5ApKi7e/TyPu2UpZ33ZI0GR6/ovR/abKwGKHKV3tvc
qveNzAiMwftrWQfXpz5OCqrJPcL9aoaeRM4i2pVqn1Q6e+26sn1vMkeYG1swOFjVzSKYo8Y6ex5M
N1hbcsZ6URptB7u6pLCRpFafGphLF8MT2HTwDu3HqMVrbJvwU+ekvWObzLbwogvAfQgWkZnK+cUw
K5jjqVEwWpXuulEL8RhN1V9yf7onZdrn5h/zYa+4BJBzUlU/+VfHC7WDLXhDEBxQgYA4a6KUYuli
NERoQvAdp5DIyp2wQQv0bML1haOM0AdFQdp8L1Q0bcYFEJk5lqRGEG9AJYWO7MNNouy9co2q3USm
249hXTkas3aS9LsCeptYG8sMo7l2OlaGeH7gQmmhqxYenhbou9nU593ke+U+tyGUvJRR1P0crYwg
SIvOYXVjOZhFQwoDVx+DOQWrsUQmtq6CaEm95iRtGLfoFXp5hLBF6NHkum9DOZV7lCT2Q7HYwT41
Uubm5Vj3yC4BuNU87a6SG+pMjS5KNywFyzIwH83TINmW1aRIY8Xb6+J5Upu5a2frRHuPgCKwNgyq
JCkf+JGAaEyIYM+5HXTP6egCbjEQKOrGp04z5PRzUQFOZWpvfQOEuvx0TXUVBRLfEc7ssDi79Wif
Sr9cXrESdj8hMXhnsbjGF5fevA8RyiVgdKq/YStkGeC7carNPJSyveDOmy9d7V3NrsNSbEd3FCe6
YTHr+VgWWFps4qcbvL+36RiISy3c7BulJeWirxv5mWUtCbUWC/drA+I230hbH7HJgdHT2gAZHWgP
uEsDr4DsiuiNkRLP1VhcbZ1p/ViNkTxFrRvnW6gcnwVgFFsTfeX0DsMT+pk7sDY3ea5JZ0XSw3lm
MeIHLOLF0zRM/dYWKj4qoG63aKgNGh/t0PorxNPddiZR6kDumrVRkAl69Gh1+2oj1N1nbF8vcR4j
JZUy8TKuhKSWdsnyD8Ak5kbrut/zqMYI2QbzTnWZ4aGT66GnT5YRkV8/9cSsT9MckUfsJ+yS07ic
EZZTGFANf1puIw90V+OjNU4/OnP80XbGs6AEuCagmgfbRMIva3jZDpjtKyFoeGlVHN/IQAWnDA3U
j9Ev4xRrWTpf6GyxM5QcrEGXWD50H8ekDdqmhEtOyvjRBRrJArO1n53l6u779SVQE+OmDx6mxEkw
fFqjQLY+ppT2xPeJeSXs2Vkpc7RDJ+Li6jmiBF9e3JYMhpBsgc8UNUYejsCYbqfIvxuT3gXLWW9d
LitaIzkhzDrI7eE4Etd5aLVDehchEYLfgvPRcEnWIrdz5/UzKEyWiGndzsh7B/pwmLjLqzJc6tur
Y/Wt49JvJNswee0YHJhx1Ru6S/bL1Q7skJcGly+a3YthToRaVjg/dZHLNSmY5wSmxTFA2kaeQaO+
wPfTbiuhSUeKWteYMhXaje7RblczJCY58BwYJsZmjrQEdLNZ6VU/sSX3uTXtPOK2drXo/givqTE7
DJa6dIQQbYXT+ofat2KSJpPYfFQI4L/TysiIj8kk7ggjgw1vdg9l1CZ3pkVfMDBId/a9wT5HEciq
jPtw9uYrdFPW855vvCeN2nIYukrNHZsER1Aqb9qw/Zdk8TzwFK0Kc7mYtGZBtbnsvTdD5tlnOQ7e
WnJceRtNLzuWaM1DDgdqY00jcKKRpDawV/o8aYngvRfGvAlsmPGrivrq3p+pilGdjMfWD9Lvcbuw
ARcgWWyXMRrM6+q59Nz8CYTw8mAYsf/CvB5MnZ9G5dWnRQYtQq46LDwoJWsIC/JFGimAHFVYj/1c
weqcAZJSAgGwX7oOvR8RDa1us/CqXq1Cp+JWCRzQSDvNWRIleY2KL/UF7vvcjZJ1kDgxx60Z73ga
oLX2DDcLtkGtOdrjr+4PTKHlEs5do8ptl/rDQ29KsS843tesprIhyA6oBbl+rjbu02LOLk1dRzey
KdF51cActHa90+RUzV7nZrWFIZKt3bGjBuoKb91GmboD6nrXlbb9bE7Rqmqtb2ntfQQFElG39iZy
bzz8a16CWol8ei/s5+JM2Im7j+NEPCjiokICSeVNOWtosV3+VCWBhZprTFCYWeaj3zrO05DX0QGt
87IxmvGRIBpYUZGnH1Bkiv1A7PtlYidFoVBtujgjYsFY4kdvKctd15PRaJV0mWno2mddOcgasZXi
s6+rFcOQ90Hi7RRxYexgEhzGovV3AzongGX9z55q5WtG/GcrYwoHnOzhRPw3Wl21yonAPgirLjYN
Ho6dn3T0hiJ0ddzhdgyZcEmesCBsF+axNkaUg8msayPm7rvTlTiYNdwIOfQI6tv8SgIzWEkr+k8o
vkg6qWFANSviW+TGcm8bt6EU63M1hq3bDVvIPpgHe0bLaiOa4iihsi3K2ARZRWStMbyXgftFwHC8
G4zJPMx4alcQL737QbRh3Xkna+n3BozZVd3HzrFtklt6vzWzg3JXJ9l9bbjiEyCCZmmiHLY0iNlg
GucjDbDnPEDdpIQfMngIrRTzTjzCgsfQfozBC1BLTMWX3UdpmNvtN/yjJ1h6Ji6MtCYzncxmADdK
WmwHhosvlhJocdODb+HwxUHUlGrVV0yyOHr4R9cgjh1YqLHCAUzWl43BWpqQeaNrOUE63PStghSB
7jV31nbtUbQPExmLU7cWECRHJM7uZ11WzqPXxBWpTYmVtCtt4D8BOtPvi3nGk0JVQei5kebeDsWr
+96OphF/RPwFj2erPOrewHyyyV2m1oLjtMrncZPz3KqQWnqzSDkHWwYUtDJaPFuR4USPjbJRPw9B
Hex8aR0CF6SARCzfuBYa1GpE7Lcf/SX9iPyIXdGH1LBqU7POnox0yRg5mribP2KCvd2ViQEQlC6m
rqOXUp+Ece5hkgqCLL8PYt+1D4yzcXrPA/MRBrSwYN2RhGS4CaFuLHqiXk8GGXLsxhOMEFhPA2Tl
eZs+ZHrMH4feYbVl3ah2drbQ09QRcd8rL/X8d1UVw8dcW+5X7oPua51gKFc64NzcUdeFFkby7YKV
IZTNbPb7DCRyiImfbkQaj1SLiF+Ne2m0bzSKW2DFumWE2fs3vufSw0eKiNIPT8lSXDxR41BQza2d
EWpdqo9EXJPFPX3rsr/HdXVrG/GxywBnOybIFATQVQx52ezO3HHJe9RkDRUxCIguFid/RvvvTgOk
BEuRwdGkTJdmpH5ZsBvL4NsYjw9uM72RwDxBEog4ZmSL3RwmJJCxjPsdbrP6Etg27qSWG71MaTbG
rnUV2ZjDA3s3magyp0sGDLGEpYh/b9sbzhSvimUsf2D+KMLWsbuQYw/AjsRe9T6J5ESFClQmHlMp
eGb6MSA56TkeFAk4qU2TunCbS4aAAdz+ubMNoksm31ybMqFJ0ZGWgZOeQmaDKq0hVYdsm7G2+2+p
mXVl2BLUdVz6TpCghE+Og2/KWLjp2XRL+NeMKkJJv2DO4mA/CxgnglLHYv0p64soKvexQYbKQYv+
aSqQ02NZeMdqbu7mq/aS3up0TsGvEa0zLW+zT9VGdiksWN/1uFluvbZ809q07+PFjOJt19vzNyXS
fD9wOj47Qe+9zQ1IF8aZLkfrfHHDOpsDcZ4KQ6BW9fkY0IMRkwTjPLq1aQ19pzalClmy6JKOxKqE
PZ8fn6SR+OYGvWvxTAmXrom82OWzFYIIF0cnMJgXdGP+XPbNvh2UBpquX/oOoHpXx88MkHfKlP6+
YJa0GZa2C8WMPHrtti497sy4tWNGiqwr6XMPXAfFiKIyGbnRVoUn2p/Vkl5UA7zCgYk91KPLTO2m
T9QmschD6lDWDCsigONtMJdXyDTqF2+NLvrTGiw872Cu9L6k3nyDOksv1XOag5tZzRcaZ0BWk8UN
oQGEwb5ugvGxwBk+hY3Zk+oU5VQJpLyf/ESWz9bkIZfFDzqSi+fg1Kw0yvyx8uL7pMkvvT9wkiD2
9IZJCSMGqywIbQggcbRiuDqASr08LFNaEbho6m5tgbjb43HBO0LyGeMDDGdvGavg98VszbBCTPPo
EU9BX3hS6dFdHJYsoMd3IO+Re0Ol27BOGMcitRQlEkFvh9YCvBJ6rs4vmnPLDRzzuGdkhu1slSQT
eIalqHm4e2GBD+z5iEPDGl7yjtA4KRe5Sb2RdBxpZhzjrIPnK7Y9eGI7t+PEhBK7t85UbPUqgW8I
96lplnsMJl2WGj9qhM5h62PQy68nXL1Y6QP6PLhVwUj2e1lkd9myeHseHfsOufTy4iSWv0FV78Im
WzDZuyBGrKUDnJLX6OqzjHWqsvITuiaHY9jIWTlqAI00fD9YWeV2YFXeeXbOnL9ur5OwJjJfC9oL
NxFTn7XKwYBUqe09AARI8UfU7nfyTf1oRRePzSKHWbkeHBeYIFlhYZEMek3PyF4L9P4rlRv9G2hJ
99HkfrxPlMmtFNukUjtL/eAizULWbHlooW3saSyqNKQIfhbYQOie5HO6lrlbPqbE6e4GKLGvTcTa
Vgvw4TtdoWRbzSLjikuIlCRyVkDzVez3Hf6e5Dv5DNa7i4vtdr6K6RkfgsxAmEj6pu2GErhEaAlI
Oeih6zCr7PmYGKRKsWqPfDu6buSHoY33Ss4/4tG3z25g33FD0Z2nexSWRZ/dJYZZDmsQ+9dKwUnK
6RIsjKrRx+tu2NUslmD32m7cc1s3HBdtWqS6lMkBAlr87Deim68bzyjWdVDMExJ430cisASnajSj
veuX7Xcr1iubHnvk2/0taPr5UInJD/PcANLSa/IGVkmfRvcxzaFH7q70Na+U+aYtG48EvrlNbLjx
Nqqj5dar6gIT+EA9Gc0jY+bCFG+oLPvnfLFoRMkSQ3S2mPKQtFYTIhOLfwTxItcqEvkm8Jb5sQkI
yKrwd2zZHYoN5C5CUCehqD/FaDFuMf+oiodwsqvmSIxXAT2bdBIXcP7B6AOcMuwZdrgUJFR3zrhc
aKz0RH3nxkcOVudF5GW7ZzsIblMXpQlfxdrsvf/L3pn1Ro6dW/avGPf5MsHxkAT6NtBkjIqQFJJC
4wshKSXO83j463sxq8qVmXbZLsAN3G40YBuozJIyrYjgOd/+9l57nelT/1UBz7WPRz3QPFsfReZH
WnwkKjKdeC9mXJ7N5pk4RvJuuAT3GpD1d1Q4DcRnmGwqehhh12YK3PoCYm7C/6boIWdJMKqHN1k4
k68OXXtHjUJ7ZYItta5UpxguOqnhx7eUsQd9Qqy0jiN25XOqnqQROcyMItd2rhZl60p0uFE0ws42
pNJzAPjrCtoHVw7NRp7J9JFPMh+6KmxZVzpzdh81OWYRBbPU3JaXSqnc24XyYWDiPOeVUt9S5xhs
qCaLl/trOfgQsx5UGvCoXQ3tszGlwy1hinKVJDcjoupGJ3X8lJaiPVmaMT0pQdStEywnB6OkfRtw
SP/EA+VJpJlxKZXlJjDm6ZWRmvqhyFp1m4VRfoK0RIWgNaRfaaVrN/Woq36TDzFDicpzASvVjikw
BoBe6V1E145p7TO75dWCr/uchzU0lk7O+ntuKNy82kpVgMDM8pAsEPrCFO6uNot81QpyxWFFjrg2
FxNEQRJ/MMJqn1cChWcBTRl2f1GNQQlkQNOeLDej+tPhbwVOPc61G2TV+ABOy9igziZ8V3uCta+m
+7DPjFNl1+06d12NmFDhHHoN8SIpPkeUGTFxWmRkj7ZcmOlVlIZZk3yIVJ9qx2JHwS+jqRM+O1H0
FT/Sh4Ou6ofsq+NA20z2Qk0k57qt6vIjFRDIaJknTQeRKl8iXakEf5oPx7AJj6NdPkw9DxzIq6sp
YwUE5R/qVUhApSPkopn0uNraPhuqO6hVO7xBvq0O0U4mReaTzMJrwP6no1+NlZVDvWeVtyqcO2U3
q/VFZpgkDeXRrNG5pSbY/fAtd60zgXLvQpzH1RwzNvZ98mJXstkodphcOnac3sEKEGerYDYs5xjR
Oy+17X/OpcoNkSX9mghb+KpEkXnJsKtuZicEdNTG7f03b9y/Oxuy/SivXvOP9n8s3/gdRlYTh1H3
P3/8x/aXf8aFupT2/PAP62+0lJv+o5G3Hy3dxb/Vay//5r/6m79y1/9J6kOjWwd+qooL8I/BKyST
XrsubsPXJvo+/PHdF/8KYSH+oaom5G9MlyQtliTHL/EPaO86Zn8CGCqS4C8Zj9/jH5qqA1ghloEH
kFLxv8Y/NJtqIsyqrCs1vhQb+5+Jf1A887PH0GErrcN6YTtl8Of9ZLOlZmdI+e+0sZlI9c3EAtEf
20Q3fDC6yE+4aNpk3SDFOECCA4kea1c9bp1JR97vRGf6oyv0YzHiDij7suK9GuT10bLt7C6NR+VM
RCzah1M5nEReRDjSCb5tGg7HLSxxPJUGp09btKDrDGfGw0f3MyTyyIh2wSSyhzmE5OYHGU+AEAbt
sMJ+7Pi4IuWNIHzNLDHfkbuSVEDuMtYuDqgS4OR93DSHyKHDc3IgaWwktek8FSccq+xCpTJuC32s
oTtK6j8Ivqt3Ad3UT7TAhnfYW4qVUPXkrWb7eimzxfQoidW/hSW1xci2NkpI37yOzJaYktLlMk0j
bGMAyiwTLYUHkAXFCRk2u64w9KwLhZ9OoWNiV7tqreVgWmOj0TcarAWfhyfBt1Job07sTEA8yh4D
JitDEruRSN9G4dJXk4aZ+zUslfBeF4nBLtd2g+VOqOjaipBqsQISAUqLswD9GOBcggv0IuEF8JGy
kEhEMhymsnmQNEsGK1uf4nQ140ekP4fmRcTqulhHmGrJGOKGvezFmLzGhZl/qFD+3G0zSHZNNUzo
2VNd2R5nl+GkslqFqHw+wxWg6SecfAxiHcQLIuoeNvHwsnNG92JyiwpEbNB2fk7xueqh0jEO4FIW
fqOU0VOe5YANufFFO6Plz9GkUQz4bkbH9YE6UxEgLZheXhk0SLGRG8RIimr/tWoKCosMJIFdD5Vy
a/e2tHwdHMtar3rW66Q/0mqd8ba+70xDPxHnN4+B6NtzVETla6gaXAZER0PMoQt5K/q2M1XvdW7J
Z9CMpbayYp61notd7gVnA57ZWUOBBWFXNHfEtNyTaWpKsJqrkd1AWrYnLJc1GPMi0nQELKehRriY
HlqThhokJFX56KsE/DUxZuAWRDzfMJpDPpgkvw9SYDy3ACdyL+xyZ/IaLElyNwLPUFAAo+IAiMwT
IzeRrUJxqRdG4/iw+HJvra6cWV3g35ZuWu9sJwI0YlYATzyV9NeqDq2p9gMICm8hH67lSwPKXMwm
y+qdGrfsDc1BOPSkxOKUKbjgPN3MJsKTtVSfBG85ie4H18AFo0o2scdQuTWkgyJh1Hh4WrWBxmgT
etjNbYQ8H4iPINPn5zGcCIeUvpGPxjsqOt4ClXryN8ue8sw3NXN6nigNW9V9xNpfacfzNPbVMXIM
VuSWqV8UjPKFZ6GwgciL0T7l1D7OrW1Gq7DtzLXuILUmExW9mLIF1aFSVH4h4RoSSxVcWB365GW0
5e89r8s6q2ChTOjqRsQki5DqwSYJHlydKqmiM+giJDMqfEXrW92THY5RfwxzbKPzUlFtzjEo0nyc
CNRSEk6ngB7V8UfSV9E9hJoI6JuWhuu6M4CgKKY+Pil8ULQNkljTM53VCKVGgiAYKp0C9zWe+WjP
uVWfKkkn1AbiLHAqlEYoUkrVIeBYPFj6XvRXdb0gs2VBDWeXt+1Tq9qBH2MuSPMhAR7b8JyGoUsB
lUvye+30Cuv72a3v1U5PLmdHn2nbwdn3aAZhczRAkz5rg50welvkjHvWQgTbJ6xDPstK0HhMtvZ7
WzjQgfLuXa1jswLLMJQXHCXWwjbM6q8mO4glVNuDNi+6cbzERxd2DIT40VatlmDXUloCXr6JS4fy
JkRlG4pEFoHgwIJNoabqth+SxTFD5bTcZCgxCs0h3+FUrS/wchTXOT8pdhCVNcdECbK02+qURkS7
Mu/0jRnTUg7OrnBbPwkNBnstEzBQ0t7IKP51VUrfeGvWnyQanAtaIfSV1lKQ4AHb4eHkZhi9FD5u
7Qykc5WNdQ1mjKIi1k+Oc4P/WX+Qdrls8OpUP6pRqd8jRNaUWyfOBQIooJDI7pYNZBUa11XnFNeC
JtP7Gpc7P+5E8PbB2pUZG1lpKXfmeLiELiRmtpJm+EC/g5qvptLWPpmaNefA3xDOkEDJI+jvSOe5
g/dVckDp7SWfWyvfBcRXeDCMFpe/2G6OKIvJFVdsfUNYhytqoLN5npRmprsJD0HkZ3OmbRSA88dE
BvajTEgkYdvNr9PEVf1Mr0GXjWV8IvQEiGzWtBMVbiWdbVH90Idqel+5RrXSJOge1TbOXTWYpzST
+qpPE2NXW7l6roEOfOhJyToG2jGygwEGG7c06OYoNoMzbG37ZJfxuYQycQpYaK5SWSzKEdH4Ez3S
GgVUVdn7+EfQAzjv5mi9GEAZRPixRb60E5OsYMY2j3dCZlSvsVMEmwnRiKo6O6UcCQLAjsC0ve9C
rg4kJub3jAETb0KdNCxqyui6BDh3JGtqr6tRxC/QVZ/zKgT41NNRHkDfh2uZI4/33P+pvk5v8VEU
W6W25p01RMWmVkby3I6j43Nivb4i+G0wHLat3lzabPpesmjA9A06fXLWqKkMdEWjmvssrHi4tLRN
7vGsdGcAkyUmqSaiaVBt1h3Jdz5zYQINrfxGejSNLbQIJCM8Z2eLo+UG67FBVfs4gl2J8LKBjBrb
1xmD0aXT4hbCf9lGCLMBZGUm+TvV7KuT1rvJAJfSso9qOIg7w4owvGL8pYmmNUC3OJNzxa4p7A5F
G6jwgmBZXYrEzl4r6QbPPaUntx3Rls8GyqjNqcxVwi+jiqZqWnC6kV/BYEnZZF9kbOVM8CKWwUvs
IaEGu6btmHsR+iX4PQvQfCqrU1oVUDJNMNmxZ7SaQc0Cl2aaZ8LoQZht1GxG1ymVq8lqooMZJvMK
vEVAc2CE7wrrbS/HvRvYbbnrZCIecTrp90UeD7f2Yqbt0ly7HvUI+aOzWnhZPf7qnSjscEs4vnum
AaK8aWSo4NYBpXnR12p9EBF266X7PUHCN+SxETWOBoXh94YL7Fh7aKLRU6QB4/XozligRmlknNVk
qh8NnX2k2ybpemJBfeX0ImRXY5kmS+G64RVtmhh7iMztr6VpVrnXRbq8UoaguHCrAlbvzJKLDWyn
rLH6i3d8FB1RgsaUr13UgRqm3FxZm7Ia3hIYKwRZDJZxYxq5u6SfR4IcHULdt/+XTM8FzuF6eHYH
tIWk0yFTj9YjH07DZN4ugAqPIMujOr9HNLvNohz8TBa2RxcGFJ9Zmi2B2tFWWOSWG/qKrLoVOFde
+CAQ7mOlYTZnuUK3tE/YG5CYrTvGA/JEfXS1cmmcL8XtkIvqkuEFTHwosye6bLDMCABr76mcoy0U
IcpUJuJOV6B1B1Y6WTe9OLFU5UU5GYPcpSRnaFYvdA2KYRjKXQfi8j3IwmYbFKrguPrW6xBW9tJb
2Tgu9X7hvGMV7HwoWis+wjBo+vXwrR6in1WqIkTOa42cbsT6Vifmdj+4rY4sk4EaXxomVDcPjM2w
9E7oSwOFhmp6a0s9wz/ez6c5Njo0neXwZf3cevzgaVQbw+BWRrJ9m5ZqC3spuWBTd9Do9xUe6oF4
jcq4JgFtOpGxJtbBEk0Xsod6prOGTe1xpY5spL3oW5lGm1kUa0B7omSDYX/eT0PNfqUl5pV4GSr+
kxpq9eQBOMPiqcbN6NWqWr2D6u52Y9nElyXrVLx+Y/3YuFCn29pydxl85odBU+XsT3IK9+jQbbfR
IA3Ffk7t1V5xl7qQtKjVnf6tQ6QhDeJZMupe0ObRzOkm6I/w1fNqmwoHc1WqtcmRkSDeiWbUF8pG
nXpdkLj426gsseTSXhJ9azIh+gVIOQmsWfOhJ/LSgQ+8yPMEaM0A5QpxMdBY5WfKzEp96VqSRk/o
Qm2THU7VpTlF0fTbkHfmbtRE8eaUMzktpmz4GhDmM6RrQ7lTlxqWPNOax3Sq5T7FWMtVlQPft5ba
lkprLX5nULliKHp5aFVZHeE/gzuICYoEfpmVyWte0gW0o4kwvNbLfFHS08o2+TwgzfVu/tkQf6HW
LMu3Y4OOT3UgJgZJBxK7YsvCLQ1ujFIgWmbYR2Lt0ZN5bTp4SEhv9CI90FzBhYQugfaiBQGjr5A7
4TjTy1Xt2q5WWZ8VscJoGiXLoRznsE66lpeGazzQfnkYrLG56DiRXlkak8UqAIyx19R1G3qRZmdI
Vl0XUOZpQZyZQRmhj0IwoBItsWF9qemCGzajQ7vU/TTpQJcT4d7NPE15t1wj2evbfUQWHrh8vMfq
2X5MYVpehtDidU9BZb2p4Ufc59YyU3SOla1AGrKPVR2tuTZ7DZOb6IKdrgLYIj1GrRc013oTFvn0
YOpCBz+YiHKPnSJ46RonBmov5uwSiCKysAHRKXy0cY1xAbTHVnr/R2Sqy/i9IUn82f0oTH0Tm35X
rf4vErPQbjk+uXHopsammMUdAtAfy1qr16/N619ei69/uXpF2vrL7hXPf/yX/8UvrF7z1+Lbb63i
/nvJ6+/+Eb+yT4wvvP90E0iJBYbY0f4qftnqFwyBFuKWYRuqSXvh7+wTdSnf1rglM+/rpgAz/Fuh
IewT1WQ7CauEwZBv6fwZ8Usz/k6GGAeMqpHs5dZsuz+JX3WQsIDhg7gOxvtelpfuWdtQ2mz4NCUs
PqkExsVGbW+N+4Luqt6fk/u2jjdx/oiiu4IQ7jsD1Thp/uIGyBXRjqgYh/HGdprtUDle0Ob7yHlb
0poRsHSvjx/78UWPu7UiQZqq8x0uH2/U5TXD6MZQLirnEzoqRDZxHvSr8GtULOMZODbUI2oIiE8F
4hMMhJ82zAeY0zWB9oQZHsTL1QCeXKL3ZNAYcwE3H5Xcn4D5WsoW/kqzSZaIFquWqyl6KVxKeYrx
TXWL+xYybV7PEewrImWWIas1GVvMYO9ddi1IdOLZTDuPhT/ZNYaHCBgbFTK2fmLCu4M6vDeMhvCN
vlsYeCmHNCf+0YDg7hM6vm77JvVgea56RVmLRD1lHO1ThVUQmejDoo7ZL2rzGbLulpdpPZThmscz
tsJxY8Kbkqb0GyrzEtGsaBu/BKl16oRxBXHiPbXFiekJU66UFpZJ/WGK5X2pzOw63HVoMrEnjgmc
WOCZ5qaJJSiKT/Bm8KW4mCRNJ76qCRYm0z/juSxv7R/C28vnTrVVFtmaDQBI/PTeSgcSnnFJaHya
8/umU2iuNtvTNFi7CISUpVOEl9mClVuxzaprK5+2lmYeUH36lVSJ6+Qtu4YgcPciznapom7ifoGM
cf/vA+NkDOVmmqw7w8TXwJi9qo34UBcHtTe3TVUcNLnR4Eohg3hVPN9YWURGfVw3AH47XkLEhk+z
sW6t9Fnhx4zjx49ZZYVJugnppmqIP9YjPWtJe3Rce6VPJdFuBbu1emrIRw+GeZKqexRmeDlxpXGn
fJtH3TmhT5m35HamT0l7EWSskrm/qMV8peL0wW8WLp6LiewM70rOjk1FtYBTXNp1tlWoqrJy5w3q
/C4DERviqeGzRD9S2s/HeerWjhO8ysralMBFqfvFSYhutaxjLnhcPOp6SO37WW+ay4b7QquN52J6
mRNrOlS6XFbEmv3MApqqy4h7KfEg9tlbkfAWGYW50ZatFmxolVCeN5D6DSV0DycoKYbpcNLiIPcq
Mb9893T9OygN/Wfww/IuQVMyVKZGVf0b8MPv6xpRph+h0j8CpNwGjfZSA/idh+ZCs5tbmqCu5n64
DttmD0/lKmas0lIigl1tA5Vzk1XSVntGietIx5ITd7ctwjf3gfSURMNnRejnH/+1zW90hb9BE8An
UC0OGE11fgY6Vehog5YE65q4mse64AKsuj9Di54wqlP0hXEBlWfLjYQGR7FTch5Stda/6vaGypFt
HWUEC5UZK2I9ckezbd6zob4u9XjZtuuIx9mVjIc7HqxbI5tOcdLfVYp2PxvhKm/0r8iZd7nZeoHh
QLbBjOGRu+cPFlTbTI7Do3HQP4mI9CipnXJEfaSafkZRo5T0NhqG0+j0BzKKIYGfgmaEINkI4b5Q
Ba9BHx7OQsuuqTebvd6qPrmKRmvLqM7MaZ8um3PKiMSnULI7tohPNL8jj7fZxtI+qyymwgFnGxnX
OKyJXpoQyV2YGdYDVqGtgRxOoPJtjJS9BFlBOmHdal6IwZaloR+n1mNRMbjFYA3JY+RWd6kq8YmG
OGivqs6Vy90RD1lg5/1j0nT3NSRbUZhPc1rfh/F03VPCuRrI4M1Kt6MvjfpYdWfVxZ0FX1zFaFd0
yXtAVUwWdRc93jJBLqxJrJVInFNYqPuyGk/MLDSqOHe5phOTzMWqV9011Wg+aasNJtoNL/1R1bL1
yHYeLf+RFkOshf26s1ED5KVaHrtgXsMF2iCx+RkuRq19SiAQC8NPY2cV9Qe3WnjLwWOzLGLlspJN
2M3WBcTldF5HI4T1xuhI2dLm0olTr5rAkZNnLOwYNZclr65nqg9VsPYSYXePSW7flKEBqbCuEUNH
EjDwHmIrea8zk8iN/hk7+T5Q3EcT7zdVaF+dUNmwyqIhtqS6nGUDZeTlqavTHXLFhmaou3wUt4Cp
D6Yux9XM1FLPlvQVdHPgrBAh+02bjPQAtgUn0xNOQ+pUpl2OX5zOGja/QZffG1HxFBLMnRrjIeto
/LHEkzXX5ynvO3Jo/b4O7E9GwgOpQbHGeCJIsIYHyYzs9Z2UqyZ0srVl0kr2zU1ZAjbnemE31Be1
c7ZmBXVbkuxM64gbf989qRnEWY1Ry49deWrM7n6YnYthse8aBHWVdJ/q1oOwNTpitQn9OjkzNj/1
eo/XdnrL8a94Cm2WGrgJhQaxSVVPuQhX+L8f6JsDL48/1nRvRa9chukzrZYe3n3fRXpqh/jGQEyW
vNvNpPqcYyR0fmLT5N5RHPqo1/G27EgkaDWG6bchdT7dWX2ZwomF+LRBr3pPTH0V5zh0Qsu6DdwP
koWe7a5N5apxrirtyjKui/42GeJTo+QrkFeeMG4H8MJd4txDuvBhwPrl3PmFMLwBGV1PPlJMc8Xo
rElR2u55xGeKVuUZGeT4iLKG5z68o4JyKxwiW+bNsqgJ2xHvBh0ninKZqExzMbVe81ENSA1INC3O
qFhgNrM3lpmv028bIsH5cE0xkksgMSc50bGKFJLPNfXPjnvKyUfY2Y26SBE8K/FC6aCcY4var7cR
K37ef06klkijv02GkW1Isr0pFWaxJtxRg/h1GJPO792I4oHSXck6DaHrjisi7F7nls6eaK7tKSgb
KyfMH2L6cteTLs2vSgMMxlFI7bKfpmR5PrBJO0dhba9AqpzdVHkugf6V6XzGVXOag872B/IrULwN
cx92abYuMqdY26LoV8NYvJf9vHVme9eBDUEupbXY4TrFAHynmDW+HbVajwjoeTK+dqxfeuAbWE81
bJuIbMJ+Axh84Y7RhyP7M3tBkDKJvqOAJlyVLVcT9kvpOrBVqOfs1ZKhO2fkACsNqudsHskjf+IX
pIV1G3biwly6/Uo6GsaKp695CUPjSspuy06KOtjAYNFs0o5pjpayGms3ZknaKH6LMXSdpYSH//N3
tk9luVB1STtwAzsTtH5iIMWuX9J9EbYBaTftgp9NvA5cyZBNe5VX2ja7ZNgtnqrAsCPDdvfvGlp/
cFH8N7FNqAyZLDy/u0ks3oxfPReL+eO//uPyI4xes1f5+v38qP31C38ZGl39i81G3hAW9s5lNuRb
/uqYcL84+CSE0Fywfb/8zm+OCfGFrTQGBhBaXKh+qK2xvqi6amFxsAR3Fdu1/8zQiLz548Xe4Vpv
OoYFOdMx+WbmTxf7Hk+WY+U2yHWK0sKdTpfBxBIUJI1HTjn6OqUY5joxTdXeMkSPc1xCWREj9bGb
0A2Mewg8+Z72U3D/lUiHCcSsgjfbGtnobnMlMu4J6ZNMGkeV5ZdidScyCBycNkQVbL4MNe6uLUtI
vap08POpGMz2EqHYh5sUhWsn6MJza9mBys4446HRa8qZTVN9cHq7f6pMQl8FF4k17oOUKIxzq844
mgdD5bND1MBNKxbuKUACjk6I8nR/YmTmmR+GRwAMLlBnU5uPVkTKcfFNRh6GHYdirSzn7gbNptZj
fRdYxMpCa17MZjLe6TicfILh3I3yTIqbMTLcs1O6zhbjyHhZOZnrJzKnqIPL8tpoyGRkPe4NPRI+
ll69ehhYyZCzKafK9uq2vNVcpVra32KZc210DPWo67jaLsZiHG5Q2wTm+aI0w2Mdd8m4DfCdQbge
s5B1flFPIfvJgBAoXgWsLXTRdQOzj0R5ygZX0W5mzXLlNYevKG40UyXRjV8roEwxUZpgH1WONu97
FVvFRTCM7jIrBdqwZlNrzRuDxsengdWadePkDWtKjcCGw+Csm5SW9VS4e8bcDv0mEO2wtUF1fVVL
rK88/XN3C3lCe7ACEg+rUA1DgIrtJw2Zh14ZcevT3XcsG4lpxoAvTbXI8GSLBkKCGpwAiGKLJ1NH
n8IEEcEgPQtBM77R4lTdCJVK8jILksmrLXXckjNtvxr5YO/wUEcAhYc51gAJMJlSg+ecLRsrNvyw
UsgVPdDOXaYptPMFwMbNiYMrbjuwyindGz2OTY9YQbRNoUpcqDbuQKV1aQqMnYu+ke5aztp8DmhF
B2tSWheLn8CLGPjjQlOvQ64PWCfapf84xhUq2mva3gPWHGzePaYvihKyBmdeWbIF8uqcX99S75zh
MqLine/VrCQWkmND+JLigcSMz7xb+wNWY24DJKaAc0g3TvYy5KTARdKv8l7jokUYfR+SNLh2nWB4
7nhtARWUgdZS3DxJBF7AoKo3K+O4ahruV1C+UBhiGAwSB+iY4EZw1fkh5z7y1dKp9Wkcm2tjH7ak
s/qEn3tCM0YS1tDZOhaBytxfEsn/wIzELohiBWIcU9Ax3yfMHw0Q2KdKGcXdWEot9TWO9JdKdlq7
VglI78cMmhIokH6F391YC4zra2uo+41aNzVDtz36zUQGJAc4tsmoxfMptch2AHMuKHPDKk2o6lJY
ak9fYEsvUBtmp9A1QIRVSXFRy8i9Do06eDXHIej8f9dZ9oMh8P85AfaX081kPv4HqutHFsV/eyQu
X/SrjmrT1+ZanH2OUBFxLfifvxyJtuBINDn32MLqEG0d5N3fjkTni8MxabkclzygxEK1bMu+i/7r
P3QHU6K+2P0EBWx8R/3PHIlLJdwPUpfqIPK6GJ0EcpPp/iwGxIUF4cPVF7BgBBcfqaSDUheOT9EA
Lw6e5LlX4LUVRtcyuFKgeJDQiDyr0sJ0ZfEpes7TZnht8Cjsg9TtuXAKy4di0nua2QGMI1J3MwmV
usWZ2xwzV3UK4zz7SIR4G0kWrMbZVdY1XTr0CpjlCR5acKYxgfBfrbWPRmnmryUh5pWic3lrwWud
ZGndpmU2HDKNfchkiPGB+Lm6VpOZR0Dk9iuXlty7snSfJoWIoTaGEI5TFnpCwTyoFhz3LF8IArVV
4/WyvoN0EK2jdoISWnXubTUp6arvu/rOzAFXEBLN12haOvMTEOGYXM22U93xUZeTtWv1gGkkqIoj
BurozREEhxzZdm89NVznpNepZWcJO3gmpPGVOdCUC0lmwkFUi0B7SXGJsZO1wDrR7nIcyWJLH2h1
uSwQ2a8aFF9wnrrgzMinD+pzyTXJU9nlkloPtQZsw2BdgnYgb4JxZUkNZ+0hquEQ+5gyK0qlGXbH
/7+T+fhXSh1/fST8k0XMH2xbfv/iXx8N+he2Ifwqaxj0uO9uy99WLAbEABoWqSRDXPz90cCKxVjQ
8sjSwOedxRX826NB/cIik0cD0p5YVkZ/Ci/v/owwXWzPLPc0/mNqGG35g76ntFYNPGez0ExwmfEn
9RZXdmNtK+Gek4AbDADFNSHbiXtqcI5D/aaaBewBMsTuSzT2mUco9hBE80Pai23FLkZjg5Ac54RN
6IjLyc7WYTBcRqP6gMFui+N9U83WNpmbnVphVAnArtGe0PiidzZi5Gsp8gKRsjPrbJ8K40Y01hXw
/e1YmzdmoF2ZWApE+DaFEX4td+1k9Z2jVHfzFKwX6cqMSlpHVC/r3ubsTlKTluTz1qKjzTbHS7ty
9j2dMVplXhXm9FAZpl91xYkTd11Juc1y8gso61IPzjMu55UTmOdWhLtmTK7zwAQrFIGqb61mN1Ow
55ENusGUujNgXLCIGtiaumf8DE8JOQkkQ3ML1nVfK2A9MOgppLYI3R9NLiXfHUZ/R6TWlhfpe7H3
24sIiZZsC+8zfGA/vog4U/U2oh5onSGtQfH3MAgew7G+tqS8tht0gChawBQ2wDfAYLwy//gvYP40
cn3bYao2JQGWsKl+XI6/799FcY0liKoCgHJICFXFzqBvNhMNcN4gLQjRkX5NS7WAjDRjXpsfBiJv
R45RZZ8LA5+K9yGNrtnMAhrAAKxpY2tBvg7K+Thl0L2gvfqkRZS9yp4tn1k5mBaZRTQjiZDX4HN2
6BAeDbLFU0aAvYQlELjGoaZWHPtfAGe01d8llnRSHjOJ93g7tzFENF17RIg4BPZ06ST9oajBsZY1
UJQ/f7f61y5Of/hv/fcVFHit//jmtGypM9bVf3t5Mvi6X/UEiyU0tyDeObau8xZiU/fL5ck1uFbB
xeTmpLqWzTDw+xNSfEEv4C5DduG3bo7fnpAWtR10bjpi0Sj4ln9KTyDq8cOny1nCHLrJDsjhcmdx
j+Ov9/2bO007uzTaOdw7YZhdVZAth33SDu1VbRTFqg/UaVVpyNlSJz5Nxx2lf4OTr60Jhc/s+nsx
tMoG9wyENDshst2Bj12RX2fgo1rPj8w4fO6CnrbWuAytE9zk5NCp+ZUdCPIDtTufKrEgaQInu5Th
kryro3sr4B6DysvVZBpyf8BD40XSOjMFRdiRx/xa9KGTrEa2ZOdqHHUFHB9Ra0orIFWtooJvDMQh
coGzkVsCPwoVz2/jYJi2Kt1RWJUDs3xWNNzTq3oIyzUmoeLeIGX83OrhBbaweaPozm1vL8msrgCm
JGgyx91fA9tcxWomtrhWjgqhzJ3MNXbUvcGlqztGVXMXNLbjVyU+oWGyCCPHkz8XQbxOGYQ9jH2z
b4+E67UoP7SzORyCpjzaccWPKGZnAVRsM1Jx6CfMruxgYJXVowjfIzw4F3AUzI0SLjW0AAWouktY
brtYPUWsus8B5mD6fiOVkjlQMqzqQEdHpgyOcdZboCPBAag5MmYqVlbaK9tanbLXybTsy8RhETS1
zjaxoOnWM/GxXCf+oLBiN3N3lcFqxP9FHsGX7NpGrHo3Q2OBRsBbvhops7hzagxAtZE+9ml0MWn8
nt4m1U43iN0hVL91Q3DTKxMLIzitSRd85gtPGNipewoHEudQ78pnO9boaSSZ05a6ICjJbpzy1nit
Z4KqhtaZifC6mQa+A5xhqdNb0UOrk/kUr8cZ+6aS7syZKHnmjmRdSVAExZ4ivtLvrYSvT7sTax+2
QNbbON537TBsgTvD2hrnUvOSVFe5s4dn+EzzNUzDclMaOmyTPLS9duhOToS/2O0qAzfz0JKiSa/g
3GwjkvkrZQg5afGy+ROoKY+173wVPJiIswjD/YVB6S2B3jFXv2pO8dkRX1254Newh6wwI3qFTM7p
Uhnf9y47YBLlBLdCDMTJTpH9jaJbwzps2+m+j2drrw/2puwNkxZN6KjUf9IkV8I9LvLmNjKGNzqa
bZRjM2NiJ3zYjXy8kL03qEQvmcWOVAZo31hRk+3/Zu9MdmtH0u38KgUPPDILbIJBEoYnu2/UbG31
mhA6OkdksO+D5NP748m6dmXhuq5r4MEFDCQKSKCk1G4Y8TdrfcvvRLjO4M4fbcIvn+BCXp20Fmxx
HNFT58cTaaeAjVdt21X7zkii+1EyH5xeajAX+zmRxUU3BuirYbhNMYn7reZ98N9TQ6yjbLrLEpSk
XT8C7NLNjTGbV4JYnnSkmzOfWmLG6a4My5e0eDTZ63KOBM4BHB54j5wk3w4zgSLmjK9/czdBIEtd
qpN5mG5L5HZjaz6jC2aVGUTdJrfR6zXJsUYE3GSV+UxaLDDJaXBXrP0J8y1iYstyX1t7ErPQtlif
MK7U2czaeR2DJiXpOM1O0P2P+Ywt12ZbAk5bvg8NaDZOMLUVPRhGgNO7KOtrtqwKgx0cEsIh1mbY
YJpp58DlUacpbndAz6gS0P4kegclaYTOXI2S1EQ2hdMhx/Q93BVe4q9NtwZUOpPVOW/sgDS6g6WD
MDkVcxtVr4iVGh4mN606hARO2h3KqBmiG1aQ0bgqWyXoATvgT1snKxg2NbWCuWhGhiWI8YrZbQTT
CIo6n92ZL4vrAvhphMyZABcJ7h/8IqBGBvvWj0ZaXcOzdktm+LZJhHVt5wa/hTPjHtrXMs6yrdFY
vl6HSRms4DWHP5yBoR+8giW5E6xqbGzhX/RqPSC/yEDFDebbnGUK33ZcWNwTYBaC9cgWzrphx2pf
CUPnfSlq4IIoReck0Vuznap1ZxeH1vXNXeJ1z91wI2enpuI2b9FgVrdCxebK7oxwPSGkXNguITJP
xIFWSN1UBdG4ydkmr6DY6JU5JB/QCDTEaP2FTakGc+Os/WCyL6FZ67uy47yVbfNDeT8gtgYnqmTF
3YHPAKK8vnFKADWJZzJXKx8QiF2TEqvOmPkXgkNDhFceKeN5QymGDvrM+F0esjLM1yCcTnharmWK
/U8qVIrw5uDbzdVXRsTA8hkhNZoqB8O5vvAle56tSn27QsfHtp8HcGaszJJF7D5CnnuBZjVtEque
voPSAj/QR6yk1m3TmeATAuVF/79J/r9rkqnz/+nQ7KDyzy+2SX+5NJ8/f7Xxn0rAP374bx1y8FfT
9F3MhNRZ/t/vkzz3r24g0H+ZpiOYeCybpr8NzxyUiy4ee7oOWEmUjZSTf6v/HDpkz5N+4NAfLxWl
/FeGZ9SMf6r/flelDOho3ZcJnoWw8c/1n01iQKVRVu/xZVLYeC01QhsY5aoypvpLdA4MIzMOXnTt
+ntp6HyVi7DbUMCER1vW9k8TXf4hHVqb27i77/Mg34u8Sz6yJuWKmiV6khGQ9hdUHqw+bd2uMz1F
dwYYoqsfxAbXWIEO3cIP85Nsm2k/xq13rch91tvYrATi+zIXK4z/8W4w8t0U9LfYKLOzIFRu02vZ
HWvKV3JBxQrWAkq1Krg3ezJ0OQP6NxnVwc/UALZHmziF+8YI+51TkFSD9TQbf0Y4hD56N+xPOI1h
dMmxo30q4wPl+bSfbLPAKFxDVbK5QNHM3DtZqLcTdiNiMagvavTVKxp486D6dr5o8OhQycaYuBBH
TnucwxQXFCQVOoiy/KVqJW8B7zmA4Psnmr0Ad0rrXxyP5QFH/KB4V8vQWfmqbBmadQ0ZM2HcTjM1
TjLs/QnSBz6y9K3tJ/PkAGE8Fan9BeubhA0g3KjlwR8oz28fM+AxR4eUJMKsZtNdRamnfsTeaLza
YUQSs2rFTeS34Y9qHKqI4s81vgfACbf5xFqnTOz8lg+c18lobhXWBaIIU9xpN0RwQpRQuSYvOduG
pv89ClJipYy5LrNhyE91Wi0qLOcLXh0BI/A6+p1yCCTmCy94o4yCsaSdkAtOFGjs9+bbEJFSWUvc
oIELkaLqU+sWxGt7qGzgyzS/vPTIRusVAc8aIG9Uq0g7Cby08MVv4La5gJOehJlRc7cgNLo5dt5H
9lSH3oY3Oggvv1dZlnjrxo9RDeEWJuJC5xsvbLc69eyNrWVDtR3/IqM7DMklqNw7yxqSY1/7qDVC
86aib7lBwhD8dCsRPY+DhSRGO/nLNNrZyY+RzeqC+m+F4KS+8QfS1TSqqYe2dswCPIshlvkwN7mA
0fSzFe19INADWGRQ7LDl2nezM+W7RMvxLh6zHh6ZzbeWuj57zjwG3JtRLm1JznsWJBbc26boP2ZA
OGeDiK9rn1feeSYvdDdps1k5I0HqSNQknvp9NXneS1rRVaU5usiGwZbbTDRQbhqDAVTFswXS7S7m
1XVrF685lhFtxUDTk+iuK83o4sywJrDuLnnSJJ6CjNSNuW8dajE3NEGQTAlY2NwtvnxyuANMmEZ9
wG0jdoB4/S28zgsT4a/WGk8+lv+1YaIegXC9a4i9yAenOvh1g3LNlE/kOm8w29sEmyWSjWUs/6NI
paW1/tNMaenF0XLTc7OZ5xDm6P37rjf0Ek+XLccB+hY7XgGKIfG0qqCW8XUsKgYz5QLXsrdOW7xl
I5omvLtNcydmixjWKCz6czcP+jvMY7yv6KTPAaNz7nvbSG/QgRVvWH2bXeuRO7OVToxMp+u43hey
SXoNfj/P6e9n24lbhC40c0Ie2+Vc0C7V5Fojci22vTDS/0Dz6Yl/FH1aDtsSbh4H9ILk8vmHE38y
OgGlIzL3lhuRYI1LPU+dR2DCH6ZA92JRq6xd/Gw3XtN7GLH4jHf+MCLgqtH2ovKJ3MaiYY4x2U9z
OO4T22VBmWTDL6Cv0RMko+no1frApp9ghLlG5dU3Hz7WH5SSNaSW9mRntg+FSH3V9Yg5e7byywiX
8giUAmEyxpYT/v74ZNd5LtZtClCTFAznWAyNI5E0mR0rXTgHoU6TzSAH8C+IgC+9p4MPlAnFB33C
sAPyU/ywc6e/wxBc3+HhIr5FL8THTntv5bJIl7kTXqbFwMe/ertm7tVbAojwBC+V9izofHo/6e7x
hM/7UhJ3hN97OpJOAJtdiy4EvWhHj4CBsDrqOWrX/Nl67SRpvEupE/eLU3aXcsluMwd5HHdQr7ZN
GzYvnU3PGDlB9ZI4EKDqrBDfjNEjALppeu6JnUKl7ibnys2WQg9+74vRufZ9MPvGo9NifsIUg6Jy
xqH7C+L0+CKNUr64Xllc4rBuLtCvhpM5gxdyLBHfhLXZHNAyHPPG33RD7G+8sunWtb/gAL3eGh9s
rfXDuCB9EFr1gLkzCzmpAO6AiQgF/FQ3j72NUsK05xJcqmWTouiETyWzlABGxnOM0sFZd7OrSbJq
MUtB/NG3s2N3N3PTxeDh2/FcoGm4yf3U2fkyUzeeC/yatsF3gHFiEV5FIK7WZjMQrgO75741NBx+
D9DbfrQi6Lg5KdkkQhIeQTDINhjm9NLruLyV47xQ8Aq065FTnRAwBg/xcopAvaNc8Y4GxoAGqOJk
x48Zy71aY6cyogm0K/ydBIH6mtF2vp44qtrlzIokp1e4nGMOsvSHHLfeN8EkxRcdDOjThkmExggh
BtWtyHh296gMOBix5XJIclKITb+cnM1yhgIs5ZyBFDdzEMSYwcC1B3fTcvKOyxnc2GI8FbrkzK2I
onorwsHf2XriRLfK+jp4dXmeTav/cLUE+JV53iZFW7fLf18MyXJHeMttYWWEFK3S5Q6po1QRFYfx
Xq2731eQGVQkpwXG1IE1t2rvaTJL9x4djQhxgXOvsUF1AF/D33f3LbP+k8EcYtcu92TfYIZNft+g
RRX5PzQcCa4KvtNwoxEonqssHzhDu7w+lGGK4iUmQ5EckOVKn03MYtFktODgXDXsrBzh9gqKQvDg
/a4apqWAMKgk5qWk8H8XFykMEJzTnruJl7oDu+EqDOIac0eMlg83tr8NjX48472rNqgMxmPoItvt
Cii4FaXPhjllckz63mY65+MxtYYAZi6ubdw0WZreuoynjg6ZYLdJlNuvcSnFXUfDeS0mBvSrBpDE
zo6b4Fc9V/ZlzLT7hYtuuKh2Us9Gn3SPIaiTFplMv/i+Y2ODi8Cg7TSFumctrn3GA7FzJw2nP7CK
SoFJ8qOcG7ZsVtxQ7iWfqvhUQaS+6/oB1EKlUWcT6P5myqraBL4BiDN1THeXh74FpmOIn7yIF57Q
NRwxP6NYjBM5PEWBj3SoarFGg2AxLu6MBd6To3jMkxKTSuBjsfC4uqxclU943UEVlGaTHR1DJcxN
SHApmLAwUo2sqqeVHJP2VlYFyjHkRQcKS/PHGMz9F0z5xUY8Q4OmII2cndazC1FFRihlI4u3cSKQ
Zp8mvOPrbJQK7mmVnnXjG6egHuBAJuN4wprPkFGoJthUNfRGFRnmuzX6lznqxicCcPL1WBoZ+pxQ
nYACtCNvmi8fSElJPxJHQjwxTddZIdTqfkTuEH1UPeA+0xMZgXUpfm0Z/sClCkw0t91th2fpbFfB
EhvodRlXuakeDNRlq8LJFowgarV2pScpLoqXEaYJYjaZrP2yYt+SzEBoDOaWXalK1NHKMTaVmZAu
r7oaXb5tvpVtKmA9tv2t6wC7jSzE6Bq8IT/szZB+YwiJ5JrUEPD9cct4BvFPIE/wIb5zHeDQKh1y
ovKMBiksiyNbSp+nXVOUF0kdXePcmfacPBTWYWq+JKOCElLmL5ao7DeBr+Ew9Fn1ql03eQ1bs/nF
RMXZBAD0DkNHpnRgvjgyw7wM0RHHlihvgePcJ1jgKPpxafXjKLepz12x2CbacmsOIwlnsHwlGb6V
qI6+RMBjhql7ChyE2XNXJVurAVMDC76CqgoBbtQG6IVYhl92o8Q+kj7xI165lPVzMVIoY81YAy/6
2fdxuA9EbeykReoBI2p1RosUTWcCVsurZBD1FNO/EPFMnvSvgRFTsnbS1r8pSKFAVh05yWNRaQlM
UyOmT/I030FoqPYNuGRK44p4NCN0JakTQSP5rYP6zNRAQqBXNSdbkU7ItJvXPmThUfd+ci4s3a19
XuhENqORwaKJ6vtUgvkoGGhtdZC1+yqcRxonx1mx82TwyF5lr1z++2wCvbecShB17jwFt+SdTDsX
CMXOsXrvgxWDtbcHBcLZN1K8Q9nEU9tMJqFsRZx0q6psj0nWvgdhfzt75vey5N9CcLQ+u8Hw7oM6
5HqsnlpIeRGBzF17taNmwgms1PwzcWYeg9hHG19QVPfc7YQHWSxpGr33zbpdTbHD0qOXBKWMmfkC
JanGHTNxFNfN0HAkDd0mQuH4UHlhztLBDPh+w7vqnhhPzE+y6hkUpyYiOctzb8w0Ro9R8povWVHa
twkt+8oII3nrCDbovVYd6FcMtsUey7nxSN4sdjGr0N8EvoVMNwvNBBROxxzLe0NO4tColLLIKG5z
H8CNWUNZb6ETk06V7KXqIUaM2EDcsTU2uftzAqSQQHwH9wKfNyvWmp3WpiIsrtMJ83adnjt7uFtU
Zn76Uc6Y5AG7ig6pSmEn34kb3aVpDtid6OoHzw3rd75fXF5y6u717BEpGBfVmzlgsF+pjCkE5HmG
3Ah7+/fZbfWzzAPnHaKl+yoTCefBbMWxNczkxE0Q38hscWXGJDP2YZYD3lrcfUl07BYYQ+ApTBVj
Hz+opJLXyQynD0zr88pAM4+BijE8w3SBqDt1s4PvNy7K884b33qOvDUpz5azLhdIVSTc/Jhh3N8K
ZL14bYLx0QbMuXcNEElT5gkog2VyEKVLIxtTyU4Z5N9BWeOBGtIE5IseiVxVB9Wmm4FqF/VCEc96
sU1tK35uFJXfYHfuugn6+uCLJjgA4oxB5CgM+moBtvM32Js6wm8xEF33VrMLX3SfZGHjPblGBYco
9GG8kMNy4foyrveWlT5ngB1OqYBwmoaM+Js0nnc9MYrlBuftU9AU7XbuKwLnODMQS01ZtXUV8Qrr
LkOauCbwmycwLUwO7BniAdoKniz+lHLdBTk/MXQYyieSnl6mghQMQ4ARqqLCOcQpJwQx4RB5OsS5
Rq/yQ4Ftj4KhQDvtpwlx2iWnmda1BjjuAlhJw7NtheFtwYaSiIQfLoOZJDWPUclPxCE0uTBd2eno
bAG8vOGeFGwRtLllwzKdmPCximyCK3352g4IjkntnBxCaYT5bZza0Mj04IHeNeatGl34UzaM3VXj
pxnoONfjLQito25K6yf2O8h3dlt8x6FmgaZ9dfSdyVjXpIsS6RiCnyqKJCV9tkzfyVWEJQkxKLwK
LBm3BYX2hV6lOwvl9kdzkkyWiDWEnmGIYd1FqnpHqQBMqsrKc2IsQZZelRwqbfoHaG7ZXgxNfVM4
RXtolV5XI7uOEU7LyhbBvCNk0NrzhDnPHe3ahQVRDO7da7YqZ/YRB+bKMgEVdUu+ou2exvYw+byf
fRGQ/dKvSVD1r3YxBGyHvOQFmbA41ojY2Yi2CM55BI+hTi4RGrn+j+k2kk4gjv+OtMT+91phaCgo
ITwzsEkw//MYgBBTOwyF4++NaWpxOSUkd4CqQabmQsNeBQ39L/a/6CmSBa63hg1CuYnjynjIdDr9
gEBaNdtMuPGWICqse9Eyr2Sm4+AODUxyz6wYaPSq+D3hNGUPGtgfGRBOhOqcSLAThCDTIRr/b9Su
/4lAAgD/A5QJ/2cpxukTuOJf/utnXv33v5w/W+AxzZ9G8n/8/N9G8vKvns/MnfrGEsJ1Fs3D3/Ss
SDJAXgrfw2aBmu3vuAAOuotFBIum1aOn+j2t/7eRvP1X25O2xSgfLLQEjfmvjOSF/LOgFWLiIpjj
a7nokL4+r6qI2v/xX6z/Vth9ZPUMkfckxQAGxhqNddzEBMrMYECakcpyG0Dgxs5o6BhvaCvSLakZ
NXa9ITyWUVTvphi2Dci/eGNOo7cBqT0eMqckVLYLmU9VKNvLXe9aw4ZCMSX3wGmJPOymY467ZpW1
8fQ6LtWOR5O6bWtzAZ019b2Fa+A1akKWAdCx98SCgzMhSvQcREFwLGbk3M5SV4HYbE6MU8TKxo3y
6S/1l6dgu2xITqEsa5cKzV9qtXSp2oZpIKX4dymnl6qu/F3gQXLwb8i0AQkeLxUgWACKQaaS9lO3
VIjdVKvpXNeDOk8NfoQKFuguJAF8P1FeCiDn6KmgD+Aj7CjBUztlW2lXgqQPqlPCU4bNvFSsRE4S
z9kW87uRDglO+c45WEuNm3rxRARLQLZei/vKWYOMW6riHvHEypK5e1s0ol/F9sJUwTxzdhOv+iFS
9nVdWxlY4MgSSH7X4Es1XiZF+sqco3qNVNAfzKVq92gJiLhwSc5US3VPlCiu2apTzVfv9OHJwSBg
7ymDUxNsXuseNVl9yAMBvT8ZRo6kaxasS/dsWINvBrLzIRtnLjOVGc1ZmlH1aVTYeTmhYeVjf8bs
aWbmkmPOb1FVXEXr3iH5qmU6eygY0WxJFrI2M76VTbz8Px1pY3mIVG9fGUPn37XmU9jYjVO9pEpw
jfkBUrJnhoM+PPPBxoc5y9ZjLmLmWBhF6kf3OZ6pY5DX8cW1KS2tqgljPu5Sg1E3mnJaQ12cLmGE
OKhlfrgV/Er70vAnfvbJ2DNkhJ+1KaYayoAHcZJ6Spe7cCZNckWX3xxjYUy7PLbC76mS/E3EDLoZ
tTOpWGuLr0oMWqO2r55sw0/OY2QCbmjwP6NlM9fDnbuJgymgEK+t4iZUXbsBht48EZ9FKzQHlaV2
/Vwla9ue1VWJLPp26wpHcEik0mQrdtRuSVoefOqm46rSM11F4Gd9f0h8w/zJ7Gj6nOlfnx3+s8TN
Gpbzjera55GGuM4qnJAgvYISil7BUS2x29WQdQPz8MJ3MPUKKB4+wWflZhxcwWokH8KdbXi+uMRq
rhRa7CYiri0Z5TKr7+N4m1E2PjpkIrL5roycXp2wY3vLztjnvh5785eeajg4nbLMVZfPgDEIivHA
I5ihe7KwQrcMkYLgmo3jl20yL5wssP2imLODyXrlOkYu8/Ee7fxs1eLCm8JUBUL/+IJSPfrkNlXH
XDbpsZpCGNwMpXJSJLrgngRHm51Um/NaZ5IjlvKHz2kMs+5MGcvN6sJtHshuCXpMnMxiD6wHGVHD
Ut3YQxX8amwmU5uxM7oXaun4B7kx+kcEP3gnSba4mxmHXFRBymY3ufklCZY8gwjCq17hghMfJLk7
dPGeQ4RmPuMSz/iQNhrdzAe/JD8A8DYvbWLBFBbBR0oA6JbaWN7MA30Gmk93qwY/u+kmx/3wRUQG
Y7HMUbwWXe8ajZvaVh5nj4qrdFgTYamm9UAReMx9XEm5Azlw41MxYAP17PAmSbzxMEnlb+OGOemW
iKDwhpiHjBWVgRCGabvXVlveHWI7KxE8S6eHLNW2wbWcs4epKKhSsfmtBuEXO9fwpwJpR189SZe8
ybzKAJYKob5KOxannoKUrr43984ylR8Sh3SYFqg70bIYzhUREBkW/a1bo+TgUW+2ZJo6aJJSb1N3
wjjJaBTv0NrgJqhYNOQlk6WQTpm6Mzj3bnNTWvdBazTM6mAumGXTXl3O+UsdDSF++BI8/tBjOpA6
FhfZixTXtxH/sjzK6tWkUrxrvh2c53xMDlCp1aEvXCDJIoJKE8TuQWi7IFmMcQVZtzpPbiMiToh0
dzRYZCNoD0maqyv2xeSox+4hmBGJYb7mmQWDGdjv3Nuge5uUft11J/kwEyrOpjDSIAoCMz/5HVG4
yHi7kfFKGX+TBh5d6bvCJ7vCUsnTwZwGAwU9dtuIO2AR8JfzXL7SfjSY1Gd/HWAFPAjRgUQPCotY
PjSh9EqD9h7y0SEpt5nlBjexvhkaQ9zJOvYYHidWeIoiQoRnM4ItaCsF4mB2jh1yMkwqFgYUz0iy
q+u1+VapkMXyXMXNL8ZfKr6zgWt9ko5osfFMZ2AMZlq6OCbH8SYmZXYdTYuHzvTFzeznw7uND4TA
OhOWELfYnnDYcjnj/biipwuxfFkCJxbZ9Xezj3CSI7C2fwF7Ke5YeIw42IHUYbgG7ln3fvsVzgAF
rLmwd4OujdPsz/2vnJnlrrTa4bHBPkh6s4BX7DC0PEUMpD9txc6TXsqO7iPSX5i2Z43a1S6paFEj
HQLcgBcC/ff6s6ct6zzk7AkDw+yJxUjUfhIlJ53BzxwV9p2bsg7HS0JQIymf9OCt9Gveza5+DnXR
rHOuE1yYBBimY9letduwPvVD76lNguESD5pJVj5xXzNyOfuGvGOhXxzbAa35OLcssz3YDjcB9+qP
f10y/VTm/PNPSV//qfTS8g9uPZvUf1Klx5809P+omP7fP/lHfe57fw1cimkGRLi5/qjC/6jP/UUy
zd5WOBjLHI/C+d/cZqisfY/YFdaa+KKRWf8vwYxt/TVglo6lxEMrhn/7X7KUeNY/CmZk4Pjko/sm
vw7Ty29Bzd9V6WZuJlFoTFTplpibddabBCQgsWFF3PZuz/PhhvIV/KSZbdpGMsur2pQaKZqayNpA
a8VpEVb18Kg5UhyynDswJZmR3/pjv8AR4+5aAqJdFVbJ7Ag4MmI2ztlD3JfFmT8o3+QC2KwOYKTf
Tq6vxxvJKP9cERim7l0IyDSurJzVZlnWQLz3vJb7n23tFamqO8F7nibghN5S9I01kUz70uPEYVat
oCSBtOWL7ycJrX9QuAPSnjC5Dr1bHwiz9ojtHos3tyjHYN2HFgz0NrXIomxhU8jI6Z+8Vrp6DTwh
C1cgZ8K9disIWcxu4GSDVXFgVsgBMoJTe+VOzRqGQosC4U51lqlXaVyLfBN5sJ5Odho66YqBB74I
YH+hd0jQr5voe5Oi2IaNUN6SliYZFMeF8QG3PkCRmE3qBjlp8lnnvbppkQGYq6YsPXUebRDdGz+b
0HPnjtfITdo0LTMtgmbfIl327xmtgljJvit/2bPhfMfCQ9dqkHtHUoxiU6i5MqiokDHRfQUgI11u
h4Nl2PpizMbwgBc4/3LymNYFV1yUbadaG29tLThlSM4juEXUrbwg5g2rjS2iDEdJO8zROiyH7Kl0
soH81c7smrVAOVWu28y3vmXFeg84uZW9z17nhLveqEmbDL052aPwRliJ6JyUucRbOpAeyMzZUuzt
rAqKvd20NXRvo+K8a5oD6676Gie+eVdjojaAEiW55u534ZO4RNCZbTfeoZZ0+vVUEzBWVl56MjCR
b6VIKwjdFfMz5SO/madi2neiRiLtwvuKo3R89aYQ/E5UQAggNP5lrEr1KhjIQ26bkYz6cKiYlHfz
o1WO46WIGOGLDgJtyrLsPmEGBxfDVYDj2ZX1VKG7nt+197j2N6EFDBkFsr+B2GYu7HV7EXyTnEp8
4K2BEHLB84cny+rKg53Hwa5wZLF3zTh/aViUkPDqUELBccaryg0TVKt6OA82j8EqyNW0aqAbX4OB
bEEV80p1b/ob5av2jO2exqlT0zNzRAwFfT+enK5Y0NvzsK5NyeZNTmyDrVzw/jN2iy7ITuYHxx6g
NBfJeM933dlXNl3iJibR99tHOvDAwBaiEr344xzp+cXIG0Sj3pKsqJOaQaADqeqFcbT9KsqErotY
tW8QmcmLR0otI8D+IAjQuk/MkJkcwnZ5wdBdv9d23j4UubA+URAj0qptL3i0VU8IX5wpc53kvcss
mjMlXY1ID3AWTTNCBGl/6jkhw74yWvFs23V0L4Ys3TBkzbGkJd49kln5kcRGu41zN4wQXrTD1fE9
APcVycWo5bOfXguhhGxy0ybV0nCn+8SjcwAQCI8HJZf1snwRnpzZm7+ZlOpq42sze55r03tAw79Q
uo0BrXaXN2vPtTSvE2InUW6+9e7gTTX2vRgLljxZFt45S77PxBlxDUcV/cppqUuUXeP0mgYFQrCW
o/ngyJS2mEIOcktTIn9usZzHGAFs+QThgZiEHkE9kVJudG3yqPhk6c/TTy44Tn2/yi6mkoNNdCFD
4sbyxxvXjjqA4bOaQYl12GFNuQTjgcuyfWRXUEWZ4TYT6FFh4wARoWhOqO+IkGqyhha7sHqadaIL
avh4cX8BW5npRUhNngVTIeTqnd1ekRtiaC7HuFwNCAsfk4Q8RynJazQT4j9Z54XXKBMCy0eRngpz
Dj8M3T6aVT7eJFFP7V6ZU/LA/CXND6Um45HoDJv9ngNzIB0be2KINNlHi6yLG5n63W1WpzGTJRnE
5GWPwR0GJerJZDbIKCxBkT2wcIs0vULH3ttU2VM8RO6HnYAdGIbIO5PYaBKQmOiTEoG8yWx0gCrt
cxREPVGBaToG93kxEQJaYoohg8Eg6oU0brpDUytj2zGWN9ip1spdaxnUtzwK9rNk8PKANpBgsG6Q
J7jg+edIZPgnRPJ+T+nO36zhP/6kUIbtVir7abDoqWZREG3HaJkYpab6isJIfwZVMlPuOm6H9shI
awj9g24OktktQv4uY/VrFd9hS5uwWqqNA2BrwMy1Y0wb22UG02FLukk00pWyXt7RiRJ85Wm33HUk
IR/jeEgfDE8YxIqYfl7t1Jhy3/pVUN8FMccL1hI3Z6YHt+zTQFIINoO8xGvcTf23MxBOfW+lpBvy
vRMpcqLcK25DBauw6AlZbTBDLCPptnkoSi8P1m0Z0KrniSfWKcUqqW+Iz/n+y/QOm0i08+K8PMVs
KAl0dBL7pwcVHWCh3WtyqhyAjVimdLCz7cF8ll6mXrizUwXAr+rgTAXl8FG4hnvOMr/aB9INnoMY
A6OFKoxuuCQBbZ3a/ZJ+iLj0qIa2eCK1bRkndm1ynmvDFOe4ALtFpJaE4+U2R9VKyeahLcrT0Or6
3LHXuY74+08iwATCRJKxjU8m3Uz3eZmLljck4NBdtvbdqxvU5XdMUuGrqRu5z8hlObazDwh49otr
ENYCxZpjpwwQWvna2U3crzrtUA65LMzCIyEq8lbFsbrLwjp9LQNL3lKw1WKPthW5U90G2U0w9f57
MJNgMyr5ZmLg3U8yheNlwBZVkUAUxkL8CYBjeozZRSIlwSCLPNlrvedEdn2xrRDi72MY5+8FYL0X
m6OzglHYVOeAhIBtTKdirsjMGw82Ka4nou774zShN7JxmuzD0IC16QA5Bcqh1qXSw8cEZishLlHI
NSD89N2fGjLlYFD7hwb57Z1DFAC7OMscfoVuG2z7MVk3FEZbs1okH077WSALPSDVSFd9l7pnq/Of
cIU1e03epuUN1WsD4mQ/iAZZrDcg/JmTwTX3o9EyPCmzKHtUfE1e69HEpBYO80Exj8xpvy11tedg
GE/kfQSgz/qqi7Zg28Vb0HbTjwp5uwJvo6Du6yzgVE/ysO0JaanCeB3FFDokUXtEf5CEsBohgbYc
21X2rmqpeRMDGO2TzfW5D5eYhjnugUr+zm4IlhiHcjKMiyTZASOMB5SBsAf1O/ehXCIgeqGxLKKM
Y6y2RERUS1gElBXnkCwBEgkmml1kxjCy1eA8aQFvDQ4Ka9glJM29bXPTvKH9FFudN6gFGBOsvCLO
j7mFnNebxujS+l21MaR15+XKuoOmFDK1MfVDuORdpEvyRWosIRgsxxBw69/hGCgjvc2wJGaglU/u
rHFsbqJ6GWYgjyJhIydx6LaZKRaBmbkI+n6nccy/kznsqTDkGSV9RzZGI/2Ns8R41Jx13GCTe/2f
7J3HkuxIlmR/ZX4AKQZiZsDWuXsQD842kHgRL8A5YCBf38ersrurs6d6ZjYtMyKzScnFC+YOB67p
VT1a69FJN+7AlLizmzLHtm3R77mSJIie03YJbiHVxneRvnSGYIqccVPM03LyL6UinbLVs48AzBZb
0znilUa9dKqS99zsSBIVbAPe+QCLnTvjc14Xf2suuXSY6EubSZ1JUm/8ns4mWGofn4UV/wTKFLjy
RtxBGzJ31rHED45J/G+NKZ7uO3GoL0UqbnfpVMEA45bcNWfb2gwdtuJVBMUIUregIoA9ZUQGfuh0
ssUtKB3Q5571aVle91hG4YLxkJl9U8MSP6MQD++VVnNNunMubwZfrxsMRP26Sy1GnBkKxdnvVP7e
ZRMntBjOenHuyli4q6GhrXcjYw+KXGCFIVU4ZgKQJUqcuoeptknpV1zKh9A4wWuoBw46RodE5zPi
QqiaA3iok5Vj3b0kRnGtqcV+7TrLi/a9Ev5VMI/jtE6dKAEV7BfzfQFQiX16Wnk/aEtRRTFg0c67
UPTkeeBaE2zLqSaKz73rceTI8wpqrB/bCw89Yo48q+YHPjPjSrLdJh0Q0xTecve/6mNzaOmIv5rA
JLxyW5IPCn8dHpcwuCrN3INFzLqMaWp5xbyqLVYN2Bi4/ab9umUNgI0TfK76/6Gi/71QETtCdnr/
XB65+mxLoHXZ539YXf79q/5cXfp/SOlA1WD/6PwJ3Plzden9AWMDbIaLpZuw5j/wNmx4O9jchfjb
oltroBr/miay7T8IEWGBZwXu8T9wov+12vDP/Tl4v3+6T7+45v+R1KBANWjnoonw7MTK9hdXveqk
VeseuiHD0oHj4VmF2Q9h150BjWOF/b2psp8Gd9D/Yo/v678u8iGJgCFhOwukgfoC2/mPq9Molu4F
5z9sFX2cv0NPixVCIkrjKI0dHR0cajxAWbsiuCR0bkxdjQyem3i5Teyu/sEvT64mw+ZMEDfjlFr5
M1YIx3MIXyfzRZKIeL6tyCX6rDwaPiQDxNydK0NnHbdutV+U0Scr6tUu4mwJ6JaALY0MEWkQ1Z7H
KFcb5bpfKadjqov8XRq49ppab0NrWfkwF5dNDflhqFqCzy3YLw+8wwMUc7A702TcW5vt0V0e2dmt
Rme/GIlSCmH99OL95OeF89TtAQkV97OstlmdXnO2626okeA3CHAm0z7ISpgpIuGLRyT3dVE15stV
lvfc6w52aTfY0TnBM3eNj1au2V+EKwcLFqgwh44gp5cpQZg0eklGGwCrNBOGtxiGXV7t7dEZ7mdS
kpuw6rHC4PiIwMR71g6jvovF31j+ebS6/iecCLjSMhiQ9ojSPvjua7hE23lUFsuaQDwjpnf8r8M1
tgnpSXvoUHlhBnpzVtJNEaXtqsjmi7vNj69gK1BILa3ymrqQdu1aUt1OSeGdRbIk8RbWnbzDr6fX
yuvEdfI3tyP+lbspGiNUcCYQFJiGfl2lixKlrQ7LfeUN07VJ/X4XWyGtP20a7NKkX65KclLPEAv1
sG7qzoo22pXVC9tnFqO9BfWZrVvNEdU3QXUXkXuHz+FlwJTwz/fhxpRNsfa6GoQhnijvoIRILpyY
C8Itd0RGQ5+OKIh0ZpuWn5qS4zP/bmwgGZT2b2lpSC4RJ6atkX1wF6uxo9jEEMdYDy1uVWlb/XHo
jEcdWFmRFYvYGLMTBcW194h91XQX1/KFihQsjUs646JVBvceZQLQAVXbgcSvdD0fw6LTVOhVsr7B
q9l/4JzjQsoa8RaJKv4NorX+4pVJHrqsvKz1JNaYZs7ncpt4Q/zmUYgUr5IhiXYOaWWOJMI2dyyR
+SmLExNHgLKFRwub2sdYe91J4Xqb1iFqA241k8a4plybCsVkcnYpG6dHp1rchxJ5iCSY7fT40JlF
LgtaM1GWqBXn+2is701oBx+dX8WvnGFynwKUllKFnCYswsmRejG9PZN0IOqwHTBuU7rSd89jFLBN
dspWfTYJi7xVDQZvY9stDDAFrEesG4LKv60usR/jvi5ejEzDe8VC562kF82sYg5yFukxVzyxRSRX
4NEgVG/ZXxWPlWq8bUdCEE9wE2GcDgk0IaCxyXN3CTsVWhLa3LI3amIXFMVKwZ4Wjr+3YzO0azqo
Ycz0vjjMSE1mH2dx+4AeQxFPEIn8auFQba8YhLmLZLrAVkpZoXWea3CcLCD97CWdLVzlQlTQ+Oih
qr6EaFHPFJPCgSMamoNtpXrmTujo4wB0wqB+FjRX1qmf3llFHt85vZYDPkCpMygW9nifoKS98JZK
VvkKqJDya7UNPdVeilDjjVd77BFdWdxjlU63S82hD2Vjat7cjqcJNzMxv4/I/h/czHlHfSq50GMA
Qss1JeJWsAbIAdUiQl2psUZChF7xIe+Z7yZ+U6sGHB4pBHJ+w8ua35TcFkyI1EUiYjG3Y6/Gl1wQ
V1gvXk6KJjRskA+CfO47G34j19EgZb0VtlV6m3EWKSZWZ7izpF8/++DQoJaFRhMuGAGbj5QhftPw
1OYbol7c0onjWdg+nTaCG5/HC7FKn0qvox1ajmaVDxGCCVTEd0Q/xngLMcs9VUZF8b7L3Z5guTUg
Ic+DzaerBWyBW7ZJrc8xbCeS7JRHddvSoVyuK7saaYOiyZ3nNimo03pB4wzdEqoCF05rNk2VTRFW
TqvISKIIMkR020m0SNnxT2wJaXpq/eG67eqCL/GXE4Vs9bp2/PCGK6n90Mayb6ys1S+00BcnU5js
CoMIN2LBbHxQ8cwTNKNI55WyHm56kZ+Mt16fwWMuMu7US5kRZAAHQuWoKz1KxkqlHqfMIbWILAYb
hDZtVoCDbn/mwcT3bPiwTyRlisEZH8StX4z2jj/UrF0wIK8lJ7JTlPnUQ6WXJH+kLrhUVS5XhVOK
taWH7krz0du6/OafS5/ekvyhkUKLy1oDwwxmAJnfeuEAgWKglfASniD2gLFRanEI2cmwYRgochDR
jNozKPih1wBGgTRQBxa/Chdj86bw8wTz/zThea5t/rYpjOc3jNbqidtvfYd6pvaRmOb3iufztXKi
CdUudwAJDvjmgc0vWuEFVOj6JtVors5gA6TpZla0a2WJ9mMcZH/HcsHchlQm3gndyd+cqvAOwzd9
ptHO/aIUPOTQI1SCrJXvHe9iN/GrHrZJSyz4e0lMhP+k6bRcB4GF+ZY3zblPsPLCDbQH8LBOll83
xuh3iTPkZ8nwqONIbKiXsvPM54VLY9C7mHYnxzsuk2eadRWxC5ntWn3ydEnulW3HdAITULGnFSm+
Jd9UfY0rB7Uk02cczFWzhmTiTXS4l3StWW7rsfa6wGbcvONDgIkI6zbbGCcIbytTvZqiJQXUcq7C
Jg0lvujmeMdgAL1n6C1trjBxqUdYD+TomlnSaQycLN3V8WTVEB3yvV2Ec7sdagtyYuH4X43Tu1dl
rCiDnbQdtexS8AM0lqWuB89+B1HYPGPR9X75GS7cgxZcZtvA6RLkPnw9RLU4L//4ykrRgAYNRQOb
LFRiV0WsWsylGIy4ZNht4mlI+XS6A4LyOLotF40pcCkJn7gfnbSTVV0NxvNex77hiipwBjEI5bS0
eoLHXpsLyp59xCogsf1k/7RZSDOtneXRW9KWZkEo9aazShKy9AIY8ZZuNgi0OmbrdZ1NxXxCHLV+
hUk7kCxCKs6gXvhiXcus/3Abwx4C7Ib1EVmqUmu3m9PPaaR1cRU4BTKOvVj2Y0nKwTuA22E2AaM8
Po/ZSBqNaJbbHdHSXTZoEUgL1lcw0W9mV7gPoswXf5ezwePouORNi3WsbI69cvR3EdK9POFcv6BO
Nm1TB2u3p9hLGi9+HScHsxUEG6Tzi3EhKzrkbDG3ayeEHExNBX60VW9bX7Md1e9C0uIqsfR7FsIz
OUfKM/yCklVQ6V2IkoUXix9WR855SH3KdJSMN4VL6oxFAxmmqTxEgZygAaWA9NMaWt9YlMToujbf
avqqeeQa4p6hxIerB38hBVB8sd63X7kS3Z+RHuJtaxKYbS14jzs9tO11GhNs4Tvm+mGx5wQXYB/E
j9ZsFzcoqbx+fCheJpQmdGzXXcq936Xza+gBzgTLEYsNtJ5p3tDMCF/JhtbzEzANfnmxgWRX+ThZ
15ULEHddcLr5cf3OtBj64/iJMErFI5Z98Q11mdhuoCSngIG5CinuHUkq27RR/iSWhtC1NMXjuHBT
WdVliF3KKohhrULACgyVfT85h8FzJ7ZR2TSfPC5Ehl7yepwDeNKS6WDNIL3ZjXmMlU1+WzDNF5sM
EVAcJWuLbWSr5LHOGkgm8wIPSbuk+guN6wX4r96OpGLBMqUuUlODvrzKS2WdsjzE3jnNtAJyEUNd
rFAOMYqGM5MgD8ocnF9Ly8mmspscrWdRMTo8u79uY3kzL632qme7L4pdnVwK5IasFlfTMsWGZcGl
cjdC3H5FsA26U8GS4XemifiuGh0yFZXW382a1ItCCnCqFzG4+dNIqvHbKaLqgBA21cch4TNacjKu
2Au06WfqVZHATFXL8zhnRB1cuihAiUXCxupqGA+DMphbXmXIkxszhpTo4WRgoehVVXPf+mOKob7g
MlzRvMmADXqW4lSvFXeYYBv7CnsepO+59cSTLlEVRyv/zYKM8uFs8smntTZgtJUpsNIdpIrsk8If
Dp7GMELG/RhgGy98cWLrwwUX8sk/9qls7zo3AmjpZR4ikCc55hkarvaJ44nj6EdUQlhV+q2oFoYL
AGHrilOyvFcprTc+wfcRQyDopIVmruwZH2ix6Tl8bSsXBxYIKfZQ9I04eJ6AfalzxwfgnFihv4UV
QWV5zoK9wl+/AR3XYebSfbYdCIavWJljsBwwyZKmFrvMbZN9idPynu1nQfSxrTa9zdSIQZBqS37M
TG9nVdq0hIAIouoCyO08peqMLxt0U5UfBh5shHRHQFjZeFeqVryIsnA6brBEqIu2eyU3O6yB+agH
g7t7y8qHLFY5nXVsTQAH5KAOlTcFx1CH6Lxj7URkiywaytkfJFcEVJC728SHf9DmF9cTpZz0II3e
ugoD4jncvH/7nd43vuh+6jnOIJdRUNYbwgyVZfyTxtj45pBp/PZ5gK41L9DQ5hX/xBsEHU4YuOSW
75hZd4tytV5Pbj0x8cZd/QSrnR7MJvTr1RjMNiSumPUKrIEVPsn6QFLWPNe6yT7CQSx4LMQMr2PQ
ZffhZhyDGABoHdqVIUG+PVVdI3h6z5mwtHoRCxoUwm/L7tvr2Y6ZLE0c8ABLJ1swDdRzNu5ywzSZ
Qea/h13lAybzYXsPwLY444gau9+Q2PRVstmmUC67PDNrHyoqNlOfG5U/uiOWUFd1J2Kj3HZ6frX3
XrES30wDiaHNNFlcFIbwuCTFzTEBtLxbknqp8LGvcXxRjgWYRX30OL9+1zJxwo3nBNm88SmUojw0
mIJD0VDMRTlIzBA9urn67UduvklQcq66sRtvscIu+KpFzGA62Cl5jsLrq5UXNQntpB69vYPrPni9
YHsR+YJbYuircYN+HM3ruu5Ig9L/MkuMFTBb1mleGhqOjCOuh7auD5hzmZ56P0afrayp/4Ln4Pf7
/153GHrd/5NtkbaycVbJS9vXP9dIn35D3Iw+y79opP/2lX9ayOw/XNhIbuApvp8jLgCQP3VS/QdF
lBopNABbLNWFS/6nicwOgBmDBQBELS8GL//fTWS2/IOVAv0eHk0JLmuX/yPqEt/xPymlktZHlsg2
kE8QxX9RSpMMY4mbjtGuE/2Dgk58KHhIM33LYRdYxfg7vdh5LRUE3POKea2nvNuZWLkHtSAdBEQK
xNaoC68jt0d536kR79gC67DnUAm5IZsgbEakMv0I8kEYsKKmC/m7dcJqx+Mm1XzLuv8FElN0dAwB
qVq1l40ntSjxS1+X3U1TtRWliXTSkj/FDHOlp8U/JuOINoUHnEk6TbmjZWD8sFAQNFvJcvzi+NJu
59K/8rPRvCkaxLHI1w5HeCaIhW2TJvGpfCyf1lIjQbZeexy7KqVFW2PSKVn7LSsnnwKatDzfopsx
iOiKn6ja4caPo2kTW4G8GUI/KfcTHr1nOs7pnMaUCh5XJ/2xDtLwSfSEXVdoanRdsEqMb2cKtqoV
9EnEIig2ybnPc/PSQiPIQIskzBWCKi4zzrf2bJsDovD4VZFk+GBPj9mry7vu3GeTFW9G1mqIV7Z8
CQU8kN51rSeaEsSbVZUcA7ipm+NM0h05Cmt+60Y8CuYLeChS0+UXz91dTesiMdByJSu/PdD0VF2L
PIHbwNtc/lJDLY8Qjzl7m0Q4/JKUIK4EZcH7DGT12SkCVEmWTTNaK5TmlW+5PbOQSvZsDjAjznQe
eXHob1iynyoe+ltKP6gzRo94GKYEcEkaGWCf5LKvCws5a51Q5v0ZxU16gjgx3nBBDaQhEXboxCyM
t2VFqy9Rxo2ZOmQWxB92fNiVtFUkL9w0+80yWc2VbWEytCwYGoU/NWegsxRlFOQ8LPbw55i6eeIJ
DDZITOKKdxSCmEWPYLFk4qNZluUUe1F4V2EiuZlTLlTQQPpXn5XTjoN5d8ywsh8Y6J8wqZP7bSsY
hEN8hwjGw5C1/DOZa4Asg+99JszGV4loAVC6bbVTZN8x/HWvQhB15Fi1svXEZrkxLx2l1MTsh770
OCPI5LGYxkNLFVXNvnmI5UnVu0gv6AYlG7Zh8mkAGerhIEtcgWsqZDMNdyFKnvgc6JvOLtRDkIFQ
PYh+Sk85OulbpwXr9j6tsk3lAh7jBMshb1VPLmyspL0InI1oDqAi5a3g5esAplEeDzidJAX2Aose
KOW9UJrj3dJRSUipbXINfqFixoIw9CNMXu9azjo981LY/aJphWPwwGDMkGnzFOvZinNcEpTMcZ3M
d1B543uP6qANJSsC7tjiR3c1iEhnMxMHfaDCELFhnONi67LCfa8JLF96H8fTLEp5S81KwmrFNQvf
iSk+N4P9AKBKH/yl4QTJXGqe/GBynodCjwc1TvOvIE+Kp7l3KiA01F7+4vpOfmJlSPP6knAKCxMn
/rTD3MvXDYdDTLKx1ufUa8i3iMJhzkgLt9llVdrsx6hBt8eEFu8hhZXnmKX+kykg94atdB45Z7rX
ADccfknQD2RlBrvYOKrhrI7DwdsPYojOy5jaIGwjRfA06a/7uC6+Ui5h3tXQdV4YBfprGl/dbWgv
ZKBdxXyY5v5tWRbAUGmEwbqkObpdqbC2D0EzRlfk6tJrdOoMZrfEFQloy7af2EmM3Var3KLfwda3
OuuLex97/APjGT65mmaL+FQvo36O8kIAXqjn9gsg7bLGbdyttahpUmwl6JPBP6UXUQSDbtXQRDiZ
FghKlQEjHpuOKjg/PrmCutUxKG9F2kIpsi3ax2poYKs46G24wHbB5N+Pa8kHd9uJgvpI/rOyx6V8
7JA7yLARnLaT4GzSJLpBePC/MjdIbuicz3Y2YvypaXtzFanCOeheil/Zgl/TGMlWuyTzgztQX3Xh
zHvoROo6DJpskw/psOZeVF5hAUOareQwbnVR/LK7vNpS7YM11SvVq0Vnt/KH11ThvOGjz4mUk1/c
OPHGSjPz7VXJ75R4wFZ11ry+EIrWprJwFNAjk9AAt5eDBKdlJ2ccOxr6r7LuEXr1gWNreYys8CSi
VnLyVpPYYrue3+a6RAMKEY7uHbLALps+q962FAHCQH7ikDvtQKb5sKvqt1xgmcvrHsG+TX6llhnz
k+M5GrddMGSbMfJGii2GZdr1rDMebOOlN5Ox6p2f1f1t6zhXcPM+hqk+sCSpgQZhyGHzNqyLebJv
/cq5tsmPALONmeFZDeCK4ihQcUKmlZRdF6dOshGXFpJJXg5MseB/B/pF9o2bntCThnQdAsKeNwtZ
Jog3fj8XYGvH+mDa/LOY8+IECGR4d8lhgWyK5+QmnXuzL2MbbnHpWs1D0+MEWhqAwRC48U1oMw1X
BfbeYucULb1VM2f4ZbDc30UfGcDMhZHZ1qv7mGHGivJ1PRJXXbNb4DmQOF014eBBzcZiyTheVpi6
tOrHc5LFOB4p99totqOrIIB6lrvODdViZ/4sTJWRBInsdqJx12HQj0hleMFfwjD+DrjcwTGwUh37
GwlAcJd1TcpCJ2weEmhEq6qXBT3axIX4o6qGqgfgFNQkEfWMGrZoWIpPeLUxT2ByaNasF+a1G7S0
KEDN+tXhPP+I+MGQXIi9XFicq6Kw4IO5dftcaSrmkaa3OWsyzufFcFenYfRy8U/vi2WUP4Az8rfR
ePUOe7FE88tZiXF2iNrDWAaSyFbdkuzDni04rnvlHc+AcU+c1tz6EpmeHkDvJVlwXiOdTqfG8aON
2zTiWBeSTWUNh2Mx0DdA/Cf+EVdeRhljv3w5FGsdsIt0G1curBAKNimbwgbHEwOn6rNnrGxYOiRg
FEnwqQbc7XRyowV6nz+VGCL9YkA4b3+73sg8V3EpZqBhHKE4QgFWp4CzgNNgbQiH3ltuw2qjwjeV
1TOdMkVYfUruZ8gdjBSyKwDd+vA46x5sjrNAYUpb379XyJDXUdiMu6LuQCuMNpv5OXR2NWE7jFHt
WoKKvI3McOU4848NUI3TKo8pIsBM+99D3m09ilDxaDJq3QZZ5e1KclwA+ViyWEuFDo4jFKekbZ76
sO2fZw8M8ZRMEOFszO2Xwymg5W7DITHdgISHUzFG7jYLMUXNXh3s8GJO8dp1p3e+yFxzIFx+tf7C
ujsV6c6Lo/Ja1JlLoSg7o5WnhpLza51oROrM28qIZjQYDPFJh1rf14ZneTggXcXQe86O1FQLh0t4
L2xizoUos2sTWxmF6jio7viEsh2HXtVecw4p7svIkb8XQW8dAIeSNiOHEtLBUSdUBfk7iMPgRkGk
XiVjnDy6LVlwKRQqEJvMBL590d9w2wTDt2Tjpmv0FwuM4KBL9kmRlw63vWf772TW+m1JpoIcCw96
5iI3rW/quSmY/FFDj1URdbRsyHrm7tEnKHVTuYNfTECz1epoST0/hNSALwQqhlOVaCJ/VlCe3Cmb
X0YQiuepiN8qpcM7Wn8ytn8+TDVNEnLO3D2yULado7QBka3sbdFSjjfHdnXb6pQnXR1G25q5aVsK
bs5DoOB9FOBXBEcZXmafwr+BGx7zY/UWl4n8wPudnewIEJxsIZz6dk9l3xINA7CFJIrvIye3cGmp
YevUy/QVYoQHzcxzL/QdfvLcGbiNPMcnDQ6m0s2z6k306hPHXzsF8LWBgahto+MSZfsi6OujXcDQ
N5W544mKccNl5N0IOXSrTFgbITChccwCq1aPX0kyDk9ZUBentB1nLmtjji5NlCc9DZTpdhkySZGF
hzEmTyhYz9ZNnh51/j2yL/uO/No9pohJPiOsWIkxb79mK56vchaMRCmSPIMZV1n7sBjFFu2q2hHN
5+XzRu/MfpO4eJy1d+OAey9WVf1LcMHcglql8sEBqJOQUFhx9GGcaALr0OsZFiwW6/UUJfNjGCYd
80KafxLXWPhT6py8/xJ/cRhzjtDZ7Q2NfR5iFfk7y1rGh8wsWF+b0rXf2T1bH8Dqhl2TiPqAJB5k
qyTI2RcsU8Ghp/ftu5YmmXVoWJD74K3WJgiynU93DTGfsVILJzmTrOuO90vqIHuby2nkyhrVvrLK
cVXCT3IxW6rmgjaUyDYDLcQmoeWXgd/0wfVU4jsIgahPhprqAOQ346k4scQUW0plfjfjdMAP8ORf
4GXKpuU34ZG4yoCqHzpfRzv2oc3RuFV/zPgr3xtRmc/F2O02QLV9sbBZXldzFX5ZzEzAMYdyWJtW
BnveHm8bFEbfuEteX6veK961Hw7MRlIeK8FIO7iWxVNwnqytnTuJAJon0T8Jkk7XTVlyi2+SItg7
bkwVxlgBgYAa5u/CNvW/RAC6bBV2bEEB/egPVocKTieUz5eaEWlbE3K/7cclf2smWJlzHCYH6kWm
T4WdlWdHVuIsAid88Xwu95FlmVMml+ne6tDUVnIkzkwFnLMNM2hmC0rFQ1AE7Sfh0mSPPl2/1Tzf
uMV37lHPoE5VNrY3fu8IIIs95oCBaNfGwRR730tM/kwshgDrEpknq1TjpVnBgzYnKwqoh9mFUTs7
/nveuc2e6NpPgsvkRM8nZenznLh3VIaJ9Zi7yQs3DnyKohviDZiY4WbSi3NqQ8fZwXMp3gaZMbni
Bb0r+bgjn+fVLQ0Z8pa4PpmUpVtmuttxpK6AEXd3GWLtmeE6BagTVfOhTR1uNQ0P0YcI+GtA8Fnm
x1oV/j6zl/YxrZlhwf0TsKApw9sEnGKunciO1rA8u2dFMeqquki8c5dFFFL7yZ6AkuuvggWq8Fgq
ZwVQajmxm6tPTbOMb2xHzFPAFHo/OCNPkyV1XwpnSk4Bjee/Ij3wLArH5VYuEmI825DouiVAfFN2
BlonpdsrmebyKGozNSx4FqBIVarkp/EsEr4BIMHPQtlZg3gAy4yMgUZrSQNEew0TFrY+NWtX1tLZ
W7fyOe02IfgmGtnqG57j9Xs8hfSg6gYBG/7xDaER6GK+U52JZPpECDKNkVhOK3swcjNaTnErm5kR
K6V4ryFLm5g3W4MHkyKNz6E3Ofu2s0lLO2Om3hcMFAwNWON72livrEwydSbQRlZsRZutbsL0Lu1U
xFvrfwIG5Q5GgeeCaLUTpNQvf4e9RnhfGTy4KoTSusooA+lYKaI92NBGDjZbjU1r5bSi54IqJFIT
ZlsuvfpleZwvJtZdNCVkkMShTTRFj2ZVh4LWefwlumG8tdT0mIRpfpN4MHukAwdJTh7rwv9e/ff/
xjYl6or/S+vrzed3PH/+j/8ZTf/vX/qnruv8wQTsKW0LSpXxPv+7rov/lfDnxeTqkwb7B1nXoaSS
L6BMybsg4SlN/jf7q2P/AXGcbLBSWPV8FwDUX+yu/5X91cY1/1dd1xb0QyvQnYT7hfufqsJsUGxL
tnS7C7/b24iWkRT+dny2rFS8xLK3X/0m8uGecVu6ZugY7RO86f7ojwlQQ89Jzi1DO0aEkfJ0xMng
aSn7AHBZFTkcpan7jl8iOmJn+ECV/0I2F/Na7TibyXIFXr/8oWHR+6wlGIA+Hsy5LsULC/jJ4rgx
PiV0ZT5FS1l+D1K7Zw7+6cHxcOurZYmPbcRZpsjQmlHLJGBmepAKGtJja8HxRLF5DKyXY2KPI8cX
NjkinAjzfTCExFbTROXVyWmbh5KKk+WBLngyGCpeiscaddZs0qQ1j4VN3c9p8UbEkQBvBF5FPnvm
6EQ59zDXhPW3ZfkDD7KmxPTpFuxvrwce3MHJhI7W+EQ9p72f56z+9kjqJfsomDLzYtlR8F0ty/Rr
saHoHpw2aGBuazfDZDpaapcEAR4uizRgcZa+LsfTYknz04e6r9h7Fs1HjkvnqVKE5Nw29O8djy3Q
mKbEfJB4TzW3ULGvcl/9glLiMbYpVBpukS2t83msOK/HUw3h3aA32mlEkC+0PQThYBZPXlcl70Pu
Rd9DY7Vfk+j0baGTWW87ylfg+6McrDk+jlcaf+OeOMPIyUu2xZ5XxcMnLHMUp64xAVNAvRykAWnE
2TS6dkmOZx8LF8cDEQaLtZsoBYFdnxSZlUPNW/A3MkOjE9DEGjE+DdB5IErHG0wcPDC8zHH2aTli
Xq7T6Nors6+Bas8Vx8EMFnVR4ZJNovTR74gGcfbHLpDzd2OiUuvUWmxSPN5UfYpLyqYjuPSDhOW/
ei0D0NoWXeZ+xDVuKIZFs9bD9Mu1K4hGkbEO6SS53SLV7Gk97eNNXwTJleqLhwvpAYdwG19LOct7
rWXAwJ0nNxEODUVl4xLvm1777PaQEmFTWtRdt9MA8MmRwKxVEnFe0p7DUDIQ28j+1vSAVSGmiejU
MdLtNUIlugRAExqlDW2mZfkAr1Rsk8pGRPLS3lmx8nwiYcmw72mAdzU7bOZQX8ZrY0j07wBOocWK
sFg+Jd7A+JW4aZyskynWuJU5W2K8BtQ1HgUwLawWw0LnRFWIpDzajg8/FyBW/NaNCQ/rwo76S9cU
Yst1MwM02cTZiMpNNs6Nd5C/nGYdW6N97kAzIjhTJfhOiBba8IoFjxUy8Q/eq+dCVb2VXhe3u0Qm
8bADdGRLKEGdM6/hKbtyN87TLDbpxBvNfqQkpr2i4aqcbr1GR8MN2Gmoy3aTiuIxCfhXD7HP/MdW
P7TH156ryyeSwnppF0YWxQqcOwVrmzlgoELBZL8aJ/0ThwR5JKMQNY9ZV83+lvxXkP4ezVxfG4i7
fLBlDQF4XuycKS4enDUZ5+x3PvZBu3XDsEUVxW1CzpvjMmIky5mB8i+rzSFC2xBmiiX/aQNkUcCF
nHCgi2XdkSsTc0wNbwwgQ+vd4+UpkWul/FbWVDoHiHBBcho82f5yg7xFV48xoLKRZxeA7z3hJoFm
XQJ4e4ZCsHDCymxvB4YJL4aom2gd+6ActcSGtV7sQDqbUFLKAbRgifsVN0iCbOicDWNXR4MjIXzo
K1nMgXCVTxkB4rRsx3cD3OnG4Jp+rTSd86tRsnUaRocYb+ty+GfPPG25D0UWcLIA+dzuxxsTNMEd
Ya4cp2FKuD1lFrmXE5qZR0L8AWAUCanxX9g7jx3pkSxLv8qg9yxQGslFz8LpMjy0jtgQoZJamNEo
n34+/pmozsoCCl3o1QANFApIZIZ2p9k995zv4NDHdV8nzSnGb8f0WE7WyZJzdtaazJFnKPkIEt15
oY973FuKoZcklsAGM2KTqTgiq91kmLCek6HETG9P+S7JjGRhV770B3Puw8u20UYE2BQ0A0MaFDS3
bm8M3fQfLGmmd7IB7nOXWsVJAK3cm2qI7zkts+AgLb97bKx8+pRYEr7Zz46Po6rG/eDVDyGPJRjJ
EmFmlw7NQ44Vjqw28QKuxtx0DxhQkyPccGdb4eE9DOAuMwQhPTiRl4dZug/KYVEs6sRbAkCVVng0
x3MhZsY/XPSbOmtchP3QPOZaV+++X+Hfb4g4j1iDe2dXDiiReDibY1UNDXB50hUezR3kPxpt5fvZ
4gcm1oAzgTTjJaVzThrZdWK1l3PlkLjq1NI8yXJkMxNP1RpYGFr31Lr9cC6KlAxXA7aLgmNWk+8e
qbW7gVnnKpdFeFMrGHVEr4MvjmZ1CUS+eyN/iS9mBPB0AWIiOVckfflewD7de86k7iuG9QZXyRDe
8L3odzjS5nNhsQje9LR43NvcWE8Z0Dm9jYWPopH/iMAuuaYvRP7jKtPX/PXqN3OBiTF5GgK+0t6h
sV1AwU37zWzAdgcT3jU3F3apYV3hCyVigTKQpae6oSCOKLui6awZeL/5k7O1yMrfme1qKan6cL6z
epa8D6DxDVTyRr3bVs0LLHH7BW9aI6tgC910GPHe0jUt5ODi3m+Huwk2tnMCjVe8NmOSJDezq/GH
mblbfzZjp79iOBmIdlOjjIuORQOOP/w/+X5IBv8hdGdslo5X+hdtQMBmgzOc/59TEFkRn42HmWn4
/oBdKeP+bkv+ZRFr787NmZe8EY0Im75jgTPrar3T+KZpukm9Cspwghm49SZG6GXUv3kILCzAB/6Z
7Wz/mzfq4QQlvr0chfIvPCNr74qmGRbc7bNMt1455E8lEOtDKqvunKWxeTBFDAdc+XwiS2UlRkQw
u1BNOg4bDFJ0DPrFwHc4pPzLFXscMpdWHX7Y2Vk+ZFjn7k5OzvyRzUb8pbvJJ3DQDYDbk8CFc2BP
q0mJHZA684cnRWzz4XUkK7pVNhX7mBtZBMs9F1MGIDqQyYpnQUJUpC+xtvM5k4Md5s17SJKf95tT
j3tsPJkFJB0GiPZk+1Y3WiRRRib5g7SNd3bjOP5w+r6jZFP1igueEZ+ZoC2PTReGNZ9vaQf8aZmj
nO6KFx0k8gscm5yRzqBXMmYPJBH7RtynzTyt9vX6sQlpntgo1WCGCzJkoLHNulNN85Ozg6NC6Xpm
z1ul/HA5ctlpaE804+QppkyS5w595G5nh9CCq9CC7B9zadrOmCiqyKEU852CQY6awAiXG1VJz922
YJo/tG68nZ/mXQNJqihunMxWLnn/yioirPGMqsDapiutrJ6SEjY2T8miw0cghkUQMQmQLZtT8wgr
Bw7L5E/uKz2wQ/pQTH14K12CIxA2nYAAlMHxseYi0Ow5mQGjzN5FSoEclYOVDo5O4xiaoT3FCJvw
OzuaGX1IntbU+3iW8u8A4Rk+qZ/RfhCcOttWJP1zumgkYaSUW/q2uLeleMXvSlJcw95EXOq4khgm
hXt4C1lUDol4GESY3eTDgtiEdjTfeI4svqpkcu5ly4P6KBwqJjfA4sTOGzzjmydevud8Fnt7DvIf
DHvtlquQ94RTq7HWdZC4N2nogsONDT4K8V2gztngFcaZKAQSpP9WQDC7rUxlfDbUNTyw+VHZ2e50
tQZU/d8ARGXtJcUq7LqXzqu+HXfSz8s4zcdyKYezjwUSDKKfUoBnotrW1M4qnBFZzVPoKGUljmTn
jSeRzOXAxqbtDiYiFAstgC3+nJnkexBTdtbcqz6q7bK8MItqTCMXFM/LEsR616R5iwOHwAAeCFzG
+8Jq2kvdFMCQjCRTu7FOgAuxL0IJ7l8nU+PMTJpsCzGo5xux5XvcmOswJdqLKXUw0aiWJ4+buHfZ
6OudB/weI8CMQcXk4YXnNH22CyvYuApjKa/CYWN34W8N1plOOOo0QbPYyUCXe3Sd6RDQfnKIWaH8
xCzdbogs8vybof/j6GE6pO4HEwbtK1iGXXdrT4O4RuhpbuGopCeZt93emo36iOOlOEtEpq+x0O2d
b8xxgBjL1Qh3aoN/wUzYzI7dkRx/8s51psPxm0Kv5dHc9Xyj8+LjqJS0HvhDE5/xAGSHNlTE+pO+
u8Q0z0lNs9R2zMYvpgd9sqjqgTRB/dBuqEf9XcjaHHf5WAanMk+D91ziOd1iCdIXIy+QyDBmdVbY
/bksFvlFSC/QxxLI76U1uFtRYrIep0xjbVrT7DMrRdjGXiDDJQneqZSpNsPPfkUMut6ByXUiWeNa
Avhs78G3iDtdmVSlSgL5ZyELzY4nbU+Qk2S+DTxl3iC7JRFNP4I6yPiRl/2dcJMz61GgNqNLnKOA
1umVC5Z+Ui+dxS6YPyfaaZFA7pBLThGsodkV5XNfPpMdIXCSCKow00r0HLBsGjCNfGRtMd2KxWaN
aQqNFWYRPnItezaav0PnYE4d3GgTo+ObsM2bou3UTYGf8hB3+thbjuIGiMLPnOb0UCxVHMGT915h
9w2f7dJdVWkpz12ZV1uIEUS84c8mn6QzTPiG0wTocmr2cz8HV1z0lvNAmOKabqf+oUr52k4gPQKf
Njo+VAjJSxQ+d7VU9jXrnfFR+9zN0TupaehLA4U8DrwLbdnobBWFZnp2us+gJhlYhv509sJ4fIgT
r2TO0eZ+pKcLc5hw945hiZegluwIKJtJhu2ghsXccRu5LXk1yl01SMoyGmwdO2lIj0aCoq9JTto+
nTSjJZHvmdqYhg2nfcdBjv0jNfrhN78kvUiFygSP0rLrmslE2/AZOE2+lW3QXlSU1XTMl6x+nxKF
PNE7NrFEEIxtclvlrfkcZ0PD9buobrGv2u92aogbOy+tb9ACVAgXblnlm5a/w6lnutlDVmGQQG/N
ngs5jR6JttbGS992NSXNiQx2bYKNeheUcnkdUqxfPgrQaaLwiXlhcupbAiK2OK4CyUfiGdZuQNLG
6z1MgtiUqznDdK2NB6tjJaTHARrM1LcPaenrD5vCoY3RWdXR9rJ3lTfp2YGhVe/Kld9qorZvmOtK
7Axx4z1K9j1HcMgs4RMYDB02W5UrtlL24h/ovnOMvQPjlfXTGqt4hkhkm4eWU9MhnlGuV8bkEqTT
PhtVzi9Chz2x5I407yYfQvO31pz66wC8xos5VT6FvrMTE2XQfv6a1ZliZRfWlKrkEkHVJp59Yfi5
Uz2OKy+s1tZAaxRgqO7cpBNAliWd4WGOxoi8DoxPO/4bpOEq3EnGt4ODOIdDaslMyrgsb7li6FRs
Bjmx9uOIablIaGZgNDMewa4Gl4ZYuogrJFAvlhPvvOUydc0jX7hn2Vf5jRU77leZ98ELygx5E84j
btKtd6iLsr32wpaqTJWAMMnCxLmcZG/trTAtv3OjNeKjpAkJLmCqiPhaCzmMTQEKxePGh2CAf9qm
h0u0I31gBFfHq7xwunUs7BP0iJKgFdD4VmMC6WoWDm2bjB7pHiz3Z/DeHv4OkFhch3Ma0jexWUGx
7pjEcrqh5oAubX8wt6rwtB+5qu1fnViuV2UoR5w5wIEeC+RAj3R42d9gcaOBPatoYYjSihfmhnO6
EBcSv/YHCAoqI/o0IShPOIIbDkfU7BOW2FBkPF2MYSs+MbG1L6KygtcFZP5Eojs1blkmODO2ADfo
ItbB8z6YYQTt6SRXJ27i5X7AC1pG8dx3jHc0KOJNyFkDbLB2JO+unNtDzTIPbk8duAxdMEb3mlTh
1ssC70ugfxjb3IZGLtyyqHnK28Fr3gFqPViipxBdCue28kznWFZ4wXkFO+V9bVBMBf6cNBMGCjlE
NgXSJX8SUV9a+Zp16GTFm6SiT6ndDTA65CG2K6ism1HHVXvKQxVjlqis/MAiBWgpxMPpbRAMWPwk
QffczwSIsGxNJFVGfw0D2oVeiEPCDcTaSfjroy9T6zHwAxItrg4E9wSsdWewaoQ7qDXKP2xKgNEt
ssmw9jN7LxbXA/yEi9Dvl5e87hm6eHkCgimSyfcs+lMmwmTEXA9VjUkAQcTP9rCkawL6ZvlNAN2+
IsACyaAsVr991flK3GR9op9BCuYvcjQHGEFzjE12hO4qAGX5HR5at7cIZvFSga0c45Sl4UXCGhzY
loLiZ5qfbB4/M1bmz3geNToIBDn7kudEVm5Iz7S8QDHIWCeMoao+JEE4OOexGvplm+WT/6W8Xj2V
wk4ZxjKajsDoIelB5fJnMEEC7ZFZwMCr2yuSa8RAnOQDu68P1FGhlWZhHlzTi8TG3Of5yQM7T0Ao
Vzz/MSWAETa3GDYXPyprC8GGzjFpbodsaK/zqpxGRNpiehNxTrGUL/s33knKvlSm2R+SNun6y9a0
yTuPhu+EW8Ppku8Yp0S6n+w+57IX10SCOZZ4rkz1xH4pdwb3YgmbBSBvr6WIRo5Jd/VzjwdXkA43
8N0QhYPRdjnXVJGsU6SRRK2aqOleyqbMdzaE7zvSIEV7IPhek8Eqwm4rMff1NLm48dU4rZYEpfNl
J82cZOtYVGs2zAy1u+Gp6gzYeaY9+Guzv5xHr5bR2nm1ROXcoqNlCs9x1PmC58CShsF1t9Bhtik5
2RjBCFiD7M+JDQYO2LpDEyR4gMwxQSyaG77hxJhw73R97cX7srJ+GwojuFcY3lEecxLfrtHoCYtN
DrzTS0v6YI2yVfWu47GZbISWxl3CqBE82xlo6oQORwYYmPkcLtZg7Bnr8YfijZrfAZGD3s4zO7sv
pwB6KhdXCVPIz+4LGAlHEFPpsAf+5z+3pFzOyzwkz2ttfbch7ZjflrJ8bQ0n3mFM8YtTziGyi/G1
E8nXwKn7Ka4/WOgY303Wzo85IH4DSiNBYOzYrcZcwVGoNlNQVtfMkFNwpDgQLRsHwBeXOfVp5kH1
hEWHpvkGlAWxKSO9gPQeBpEGpCM3oMGdjSMEOaW0dH8sA+8TqoWznxAUzkg6LsRmr7/tcBeu0T3M
LpvFH5ejwwv3Xsuxvad7indAXljZNrUT+0HJjmc2VkH9WIBDmfAW9e1+QV9J9vhIhzSqjA4lymo7
sexjF97BMeDliwm0GRx0yywd82vEhmLeL4s1LJctOBdx7CbPYT2T6sCFFGJbJz2nDyBZAY9N1vwB
anLnGBBb6T/D1iaXcvxiIUNsGFD0K3eyyeNsy1PxQAkdokVTBCTmlUgelW0Fj9xFSc2bYeobkckq
yuDaJuWL8M3mN3CD3EUdhQ4QBbhSf+wO5msUOFiVajEh9ss+AwVlTw7reh703CiVqP43evMDvFrP
j3P785//8fFdZZR4d1plX/rPkCHbZXL4V7Gbm++sS/8hc/PHh/wd2eyCK+EEF+a6RnUB9Pyetwms
v0HKMgEQmURdfu8//yNvY9vAhzxSNfyBCZgQxvn7Ytby/8YO1xJ8jBX+oj3/O4tZX7AW/kcyUeBR
GuII5hOufuKvfKBswBTkNrQn03AkDbYwtF4xHhvmVeqrdKf8DtZsa8WYdDxM73ZZxZeWqMt9XE7y
TBba2oHPqWC4OBnk2LhN+o1tcwfZBPHoq4Nde+pqsjIaskKee7sE2dCiCGtUFxy38nXJvJIsTVOe
Mgd3dgX+8thXAxgEzCvIFEl9k7m+qzcy0UO49RyXq0PFGUhfBvZFGF+uUvXJDkr3nE1ZHG56yCk8
xhzjaswV9grwMQiXmAeNHwB7qlqfo+FnFir2XubIMOfl2UVDKxHabLE0l4HniBfSsPa0QylBMVhJ
QQ1+P4X/yqbHd4uYkj/nunwbFzO7gjP8GCvqDbykGk484tUHtJL07NoyvcdluUb23fLKzHL7gOW5
o4wRW3U24+AeoPQxr5gw7VW5B1O97EJ+dTsryVOOJMjFLOnGe1Uz2RdhcBU0U3mGsppFxDy/7aT1
IDU02T2zZH4iz1DuPH+Y36elEZeph34NO5+YbpQB4KMOMHCci6KhjynqTAeluethB4Bso1PRWLuu
GOkMF8d4aVmoudPICV6lfvBkJYt5K+YOd9NQluGJOdXumLPXKkBUQoRMXEIfsLJHeRpZKZxFQgvA
xmxoqUW7YvarZEBYslIAH89ja5VMk/R7cu77OFDB9ifhbTckqz9FE1Db1zO0fezfeLYpT+WqEAcy
2yYIrdleuFyFMcbkaDWdfZ0NRv5uDL0NJBMOcs2ouf5IA+t+8E9Pre68naeh0xZdNdxoyy/5U4Yr
EcCdAlLh9sjuPbCQsjYV7toXYp3iuWktRZvXqKy70AvFjaAsptp6Cl8l7oDyWIXuuIKQEcK0CQNf
ell+19FoyhmQJpIjeZ6Z+PiRhn1fWg1CVrmqDRho7lPy9RgIC/MouJrioK8qLvjF0Bxl6zdXLFr0
PhkebJVRNj0Oex/Nqxmpim6KebjuNb9ji53FG7eq/tZrFDEyN+VyoOob0AkQL2eLDOq03BWyXGUf
g18ZlTKRYkUE84fdyQGoteZdPU9IX0pl44abFsCdVtlq2fUhOERM6hPbUcMcf8jBvDEWkPeXTn01
ynA6JS3bfwC4vjz2XeXi7JtoWVu6gHAHrXA3OUw/DHpDXJ+hLiiKWUYLIrkyM/+uzsru2SpUiteQ
SfyqCy31Otm4/reWarkS+dytz14b9xMBbW75SNmJyHbm4ATzu0sew3nAGoBnF9T6N5C/BondkkK0
lwGv/ZA5kuPQejGSdJpOab7e/Ql10TDaOG5hfjkijsPLukGN23pgavlTNEXIDtoPwJiS2nIiQlzz
EzkDa+v1unohww7hNG0ysMPE5vJo0V7PjNbzmN7wiDaLne/15UuWTVjVQ+6zEQ/7516G46Xl6O7a
GM36qVSex5bFxgy2CcrJ/PZpWj/Ady+vKG8pkOGMeD/onIx7TY7gprGIBtVdbL2VaiojX2nvOPEu
4gnbJmgBun0cMxspojSxfE9RCW/8Oxl0c7e4Iv7JjW4+FsxC32qc0Jhsk09sxZmVULcNlOQwJY7X
PWYGgebI9bsgwRRDF8n9jBd62PlwcsXep6PcPSWsfLaaG8q4y/K6FMfYnop4W/VjVV4RTmztU8XE
VO08Gw/vxiqS5ZEl5eoWSV3kLtcVbopx1eWybHt1MnCLCYurieUTxwtFuS1MJ1hjPSRNu42bw8x4
wF1obRIsk5uyq8pLRSgoMtxpmjbQIrkNcfBsqrFrL6jvREbB/Dwe5mmqrhLijE/soRN06JBGjMW1
2/de8ePQqMhbAkf71OLs76Vzxs8J6kL6FRFuCJt+fiwSTI9RnFXzl+nKHHNsMYefqTTYjbS/WgDa
X40A8692AAZamgLMX60BkFEgHhRrmUDn+2DbaOOkYyD+1TcgfnUPyF89BP5aSTBWOFVPOW7BE0l7
d7wq1+YCXFO8CzqjOjdrr8EY49xiKEd6zNk6MWPQgIAdWu+7UpkfUi/3Ljgmh41T3D+YU8EEgBSB
NwAIkk/3FF2DHebTQnyoX6ULBQWjL6r3qGJwBZ6WI1P3kO76XyRLcpVcM+Fh6cicx/kngZv45LFh
f9DM/wT0ViqmcMzwjIEeeIVhu/dWJ90XowurMw9s96KjZROjJVGYcZyvlrB0p6gXKZOSV7C7Jb7x
i8rZWeXyXf1idfa/uJ32QjUCo1XVrfbzkAmb9QQ58k6NRn1wS9f5jYsTJNAW6NV854CmffJSZ1g/
O/HbgtRgcsjYBT3lU87zzkcdZjvehFrt2FrpG/hISJXGYIcvMIjxO7IcxEyLs9M5IhwOcRT/4pmK
X2xT+rPouOyKjjgPkOmVf0q9tN4FQ1ei2xbmjfrFSq0cDO+RWjGqjQf/f4v9o3+TK2a1X4Gr4GJg
r4JH7B66FchKftqzI+zvcFr7BNHf/EVvTX+RXG1oODf81PIiTg2zO4rWxJdQpH3305XQV7dAzJIA
J37o+seGooYAxcnx0ygwJKG01Ex5YMNTNVDrdEVcZzJbwmS1Zu2deFb7bQW2V9CgOjQXXSqdNnJH
+RVQXHVs5eJ/9bCKcFBMVPHiaDO8FbtCg2lLTfHajmwmb4Dt4R+a+fBiZGBqN+bc5VeD1TwFo8RT
XrIetnY+nqQzuIl8l1dD3rMWqr9N1yb1Asfrdamb5qRkAThoIGZwPRUtEDbKbjRbb6TLqs/RMErB
im1fF728zTOMa7ToasMiyJanCL8SFSLriVMgnoSWtU88e3yd04olaFFgL9sZAbsHww2SJ5iV6U9f
ago8YwJpza7pm8WKsqWGeTklldwuWrWSpzKaMtwmhjnfckS4je0ck33fx88DmsxGOqk6KLE6nxDX
KY2bwQTO6YEL6bGAvwKPOGe/5s4CDpW5CE02iN5RJ2BvhSDs7nC18QjMqqJ7GbOQTFiip4hzn1aR
glflRRI48VEnGOCbIRkf2Q2MUYmWtqWmcXoLpSjLqFOm/Exwj+GwSVPna6qaCIcW1vNmeUtj8TNQ
0IaQYibHLrZJMQczyhp7FuhP68qYTVhcoUQVWUoT7pza887Qyny1XE6jl1QCS9ssk+PdOvBBTgvE
H/xGqkQLTHQLtIlaFRswWFgXn23iTQycPCC2lJSgyIkgNVghN2F7VBwXkeYMOE1Z2d43YTY+xxoj
lzeW9njo8JD3RlqfweqlBiZ4tNmj0ZGK3qi6xtdR2+H4yPaLvZUn+aahelefPtTBVxvMt7eFxGb8
KJdOCO4a8OzAJak7nkAmdQWm0+I6KJru1mzH8NI1LZxCZBDDWyp31YNpCRqXYoEwzZq1lu8CAhox
wzanFpoL2vwWICd/9YnPu8PXLFnOvPG4GGZ12nyEou8eibE6sLMc+7aarO4pcIgv7pwWEgHOeDFz
zrKgJllhhAe2jdORV8+Y7qvU7L9dPYfZsVmy8EwSnnyzCVISVh8iHQr47LAJzztSqfbaY1yWFZXW
Rucnr7ZvC1L1Yw0ssy/XTUbjgMLkymZ90G3fX1hiTK5GQFbkKoL1CjbQZB2V1QJ/qjSpd9hwJwRr
FM7dJfIla0fIzygMix2b4SGt3eqHhwSEn3H0r8rAzJ3tPJEt5nfGbnYIMgrKMEFQL0fpfLy14ua5
E/lw5s3qRhmLhmhoHevCAhyJJFa4rNNJsPJUhUjg0+m5xUAWu5h4Vl9QsszJE9F8IjuwYPmjE2f8
nHovv1StF9owaAOoakOnrE+nZ18/mbRUZ0ZBCI5uXLAtdbtr7OmsYmJuZLfyXeik5Y2TL/UtWOvc
jsB+iijsYDpvQHmdRtWRm+Mh+RGWJo02Qe+9E7BcPqdSVjjzghmWF2aRz9ZuasL6ZfKAcl282nFl
PmD+Yv7zOUOuBwCo4wGfTsdGwrd1EfHGMu29NuFyUU6pzjZvix2hG40P0DiOAVVCdf2AGQWKJrxK
3MC+hc3RbZ1h2+PFPs9JXVZUzOsSW5iTHqeFy8VWiXJJI/YM6TdMQC6LmCl30vOrAya4Jdl7NIme
E1ZIt8KK01PJH+AR80T5wPNCXiYOPwY3I6vg6pKSWB6JGcwIf4/2SFcdf9CY8evNz3naTqGbPMhm
efqT/PEH+/j/AFG6xQWk6V/9J6c3BGa4Q74ITTP0hfgLwQNVVFZOq5dDoaz8jupHfe2ma4NmbfkX
UNL8g1XTwvqvv+jaR/wPgOXQJ+Tm+EGIo922VlLKnxtibQA8S+wX02GkW+iSsUDfYhVutg6Jisd2
Uf2ekUycunGUP//6K/9z6xXXCa76rM3ctWXL/Mev3Hre6JcV3bSSDBpXHd8FS9wI40ynIpnSEiTF
96+vuIYT/qud+Xd7/VeDVZronf7LP/7f/0lH2v+3FBzTYk3t/ks1Llo71LLkQ6V/FvGQ0P74yD9g
4QQfApPo0T/1qPk0IHMTMk0o3Qh//n8xcBzzbz5gnJWBg07yu5BHkFOn//kf/CtCHOQoBFIw0pz1
bzFwrL++lglvhKGJd5vvAuHQXiW7P/Wo9SnEZeIH80GMSj5VsvFfJfjGq8COcUOxXZvetGF+xoWl
fmgeqmFmdnMkMHIAaOzGZofLRDGTGuErSV8aRdhXbi3WTd9emfQv//ti/G/pwjze/uUr8bav84/P
P78K7d8/5O8vQZ6SqAO2A6EdHhHPld91Yd/hxckyIQgEwqaAXf93DpODLmxZPodD4Fm/E5r+eAna
4d88XikmH8iTVwjT/ndkYeTnvzxPefkJz3bsEDGb/7l/6X9f3aACg1Z96PuhOyradz7qTLQgfZ34
lmhFdx6lOW9LVh7Y0YJ0w7GUnNQU5OfQrOHDoHY8B/XsfYeKThDp+sbeRwhHucsnMmx1umMkEhtU
kfjCrRBok2n5EL2LdySjp4MWJjFVZ5KfkIjDAH5wgyVChRkCFwc6s8qz3bjf7G8iMunVRdG18mBX
pbUikfHgy7YnXkiYAM3Ct55KL6PdmB6n8gJJo6aSY15uOI+qr75oIM8GgvBKxsWLrzfekAo19rYL
EGHTYmR6tk3YyMqAEOzOfbZVYVy800lEUnzhq8a4hNjKctv9HkxnOCHEJC8u9cUno26cLZI8QOK6
uqN1usEHmuqL3JorLibBdNMbQUD5tsfqpuuQfDCOT/1tymLvaBSiPjfJ2IPA7wCIiNpOSWrm9tOM
GJGoicRd7iTXXeoigsdDczAq/xYhbXjSoZn8yDJTr5kY3TvaWmD3mUF4mwUQIyZFR3Ml4uxhyCub
YtX5OfcHeZt6gLzh5Xmnnt/1WVdxRv4+qJ9HBH6kLxpAJnA+UECKSEmgEqNss+s0DRjwZWZZ8FHZ
rz3Qaldd+y00dBeb3JIVPfh8IV8FPjwknLn9Egut1PkcLFs/nF5SENRQGC56itR3WWtZdwPV3rsM
dOxt7o/hqyum9hI+qHt2KoV3qF/Kb5S8gbX5SvTC3eFdz0RXruul5frL4sT7ar1eYsBJqlM3cQuC
6TxeVKYbX4+4jI+AGbEGWQEJgNqwr+Ts/8TqbNmvTs5XNimFeECEaS5KDxYC6DCftvC8b3eQ8JKE
/WFbL6CkquqWzW9BgdXSHUJjmZ9sem1wirCgSNxGvkA7nq9Lirm2iTmYl7NNX1vCiB8RZhm3tPhl
KFxk8K4qUKkN+8e2O5ppjHGhhpxYGuK3HuPXtQYouJO2DPfshieK3+3ppLkcXYsQLI6bSZKZnt5n
mR/su1n5jyEzJescsvciNeRGdJAKIg9oMkIRI3quGFgltVz7pabDcZr7JjJmU4LkbEwAEhmTdTbL
q0oQ9bVl7x9KMi9Y2fybelKHyqH/jZRQexUHsbv18iDytNisFtcDwWUagiTjMMRudJFotJtPL50P
DJnZmakRtEdvFnfoUBliDjaUgsHbtQp3L/CXHOw4q8+czsFbQdfNwIRfD3dWJsd7Ubdvrqg+axir
3tJddrX/lQOKvV3iIji2hnL3CNwxD5/1M1YqcKLRGkGuLPdj594HVDaAgFd6K+nDfkjCjAzriCMG
qQ+DQoZ71gOrkEGyYMyvI6sXAF1F27+kaye7aRWAIwth3virPtbMtXVm/aEvms5xd71u/R9NDece
urBzhSzDm8n0WYwx+Tw4vs1vdXIJ8szhFHXDypIGIEJ/elnvAovGIKT0dnpJqjg4OX5OU3nRdXvb
9JuLyTeydaHeHYYmn+F8eWy7ra7jJrskyyHu4+U2SBYPEBf9YlTYYe2K5wl6LH/tuSCR5RFjgXSU
6kMRynJnxOSG27l3D3bv4ddyhfPZ5qCv+a+b+RJBwIoqvJZ4fZv4hSFzgSJUYOoNx+HClFN9gRMq
OKZVWH9inNDnMbXNCMSxec+bvGWvleJ1LUcpsmgC/f9EiZdP2G4uKbqrpx792k1xVBCRot47C5x9
PiAwTdhqvqeQ/PEo5a6ds4NRkoPkF3FEGfW3HBje61Abd/DLr+eMnzzOo5QQ0yq/AfimlDl/JaS5
ILsGOTZSyqGbJodhqcqQBKbteYgZKRVaYc/7nxb0iNqC7KBrj2Jzv9wVJgJrmoSRASeVO5Z/2efA
/cH2Exty3HO+wL9kjftQLwP2zIazG6qfqx8wOWarFv5dMPsex4Ym2zgeruBtUHkqwIHmxrRfAtjF
WWe6e92My8EBl39wPJ7gHvXu9Lw7ErvUMvwgtN6lg/+UC/oTYWA4tMqBkHmFcoXekcRV7h0HAfwc
PZHeJW1uu5KuMm1266Yvnt+zMvTuTYH9m88elcFAF1Pypgue+mX2yPx0DeJ31xhY/KoyqXYIDoB2
qGmI0qlLIYNRFT01hXui31mylXLcFw/Q2tuKZNxmMqDazcuOtY7bh6Q01GGWfUwfyjCMbFjTun2F
MZqcpZj1jV/N7bmhn+6HbRl+BqJkHIMz68Wiqvedh8zmL1S2d4LMBPacnTD7196G+55X537Ml2ur
Sq4aRX9bwjsFdjl59U0os4bO0ZyHKoDWC2N1NY9Od8kaMqomShrsVGP2yh0CqflBWdAbtcwd6hIK
gg3Wok/Y9UkUBC21KEHCpjD/wR8aentRI/iiYtrqwQGac9kGPyR3wEhT3UolLA7mMfbss4e/qz4M
cNHEFsSP/lg4hn7y5f+xdybLjSNpl32V/wEaYY4ZMGv7FyQ4iqKG0BgbmBRSYJ7hcABP3weMqMqh
q6orF929qV2mhShKFAB3v9+959KJWuOMwZMaL5wYB4YgCLlhfsDohRVF+KYW4KUqDAANSXM3DaIP
pprZuDZ1BGD6xfWY4BR74tGTBk0djruuKTu4wpPaCQOFikI/Kl5xkK7h1DpftSweD4U3zcUOC38Y
B2bcPdRoapRAejce1Id6hR3waUqw3dUVW5RI1J95PY4PdeHmtLW7zlZaOau3aRb+HS6Ap9EdbqsS
AGxZxmdEjS1YNbIspnwBj/vYzgUW/DIz73R7Aaj45bRl2fOvS/D5CSy63H1JAU+vKrYVkZ19T2Nr
RzBiP3fE7BJ3r3pq5xQaThTMVhEV3FkVqSe64XIE4yqlLlIXzR4C2u2kiftMxN9Z0J6Y0H50trVb
TMJnTM8UiAIPXTt4jlc2QUnWXXZhYbyxKZYPUmeerikepMqR2WRgTlZzDu14m6Nfw6gc3S7wY0ue
I2HNK7dulI7OltZBig3ygcevd5pmSiOh9FJ2zhaeTKrOrtOKz3TGJFeYu7QgGShIb+ZO3LGLm75W
aT5vrUHZtzoQRIKPH1bEBrYYLXkl+UODvZDXDmmZoxZX2qqzgffYnQFniSTtMTSSPqAvcNyb2iDW
RLfeqKCpSWfk+QkZiSWagmQS2wzEmo7CyGqO7VOnQtAkcN2OjD2NfU0e7AgJ4qrQxuZVYhx8IgHv
BcbAVBpsiAZoHOfFfYtKceOHuk6Au3pb8FsrG0DkRrH6QAl1DsyLMaQ2/UuDj6EZKjtIDFxzU9Hs
6IRIjyHtIM82qO2XslDaJiEC/1habVA4i/PDnphagwLWPrHgMRFMdOcOnni0HhET0aGZDBxJEOT7
vmF2LAdnb6re4UMtohOx2frW9VikoioPzL6Uz3XcNyesrO1rlVSMte1mGXs4jcaDZwkZqoyIRti0
XDtJSPKoCNdQajSs5Rn0HNuyd/Ugw0faZJs7ERle0ECaujfb2jwThQZyrufqvjLy8rmNWlzdBR3X
mm1P9waMdBijff5RFTpQ68Qpf/gogLtR1TSINOygGRdaJ7rDFl6KVhZvuPCIZQ9zinuZwfUVBQ/J
1yhil4co3yRPEAhYMqDLBYYMo7OeC7GLzEKcdczIAX5RE/Nl1x3CudD3wi2jb6U1kyZD/w0wcxcf
ViP9Mx55+2nSdVAxvaJhxpTdq9810X3GnOZrRa/AUXkegbFUTwY+erRjZhYJmHorXXfdsriW8V2X
Wtu5tWM2bF33JOPQQoMf1dkFM7B2VFOerQ4/eSFsdzOH4acqsUJg04idbUmL+LYe6drOZsd71ceW
OSrl5fdqdrrN2OvNVdSlDvtPh6az3ra/cWRtNjPk98+6D6lA5AB4iCevunGiJDkPepzsbatnQ26V
oEdMX7BqWP6WmD2Cr5HcZpoqmZexM/cSX2dGr6O4Er07G3N7Q5+MQU2H3a0Gty+O3pxB4aoN/9Az
yTnZqs1+8Is2m9Cv3StyYqBj857ElMqnH3Y4f+8pzFrRTozDFBw8FgQA+bxLgisn4vmZl+FVGEfn
IcvYOer+tVFPWUChxkCvtJ08J1o6BeCDXiuPlgpoAO51LZlM2zPdtAyG15XRqavlkE/Eo/zEsLgj
SexfVb0/0dMe+wEwsfQpjg2N/rWRUE/MPQc2lBmS09D3JGWrnyy2YOvGMMrHiA18yFlueIoErEat
EV8powi3Vrj1VLjTsyY7hsVwlyoAppHi4TKxJRdiq0X6tMDVmm0fkUgyJ+qxre6dy3MkS1HQF0Ma
E0NEi5G2J86lfMfatbNuMqESdHvbJhdqHlLF1qbODe7sVziKZ9rom00OkGTZGyR0/1IsMdSaseGc
F+49HMRBZiXt3VDnCY7XrtkPnT9vIOsWe1aK9KgPjECaofBu5DxZO+phmnVpR9eDawpwxK2Ijsko
dbUi6EHGLEvheYBa74i8+cazYbB5WvwLoMBWpOfzCJ+phjKf2fu4OtFWR+Q3GtSp4FGIkq6Nw9fO
TstXujm4ecxYD7+3YTlrC1GVJK+IqXFdiyG9K1pdux8tu+iLQ2sNpJcorOjZZtoD4eCsPKd9qn9j
BWzPtZZzzI1bfvA0g9ZKBBTGAiHHF2nO4ZOhS3KoULX4dRLM76uiHKcDuWZ9R+Sy3+H5dTB4jdlx
6h15sKm2oNvOgsQ6GO13p00ZsmHKTl4rxtkM/Qoys3XNzTjw8OSj8a/CRq8OxJ29vW8s5DQHZnwC
ojXgG1gvnKXV0yCT4it2WeucuUa1A4hUAdEU7Y3J3/TOKAx+GByzT5GhPus8NTachJJjLAb9ZtL5
L5zAWAZMc0A3sBcPBcOnG1ZbmHQWrnh2HxQVTNqJQDTZd2geW5eNxQruk7a4yTDVG1AX2KYTJDmL
2ne/gpnUsBQaig13VVxDc91gPsKRF9k8sYYIDNc0ZEe/JbTl99XD6GRvba2u5wlKM1TajyyzwL81
7XUxtEzSmVgBpxqfOw4/Hvewa+rTNUnrbxVRtiOO9Pju/4ruufuszm/FZ/c//4Ae+u8//i/i/i/x
P6Dk8g//s7lokXfys53uPzuZ93+j8Cxf+e/+43/9e05Xx9SRmv85YP5Wfsjv8WfbTn9UNS8v+zuF
CFXdXnytNoNVy0Q3/KVq2giUJrKi7egIi5d/+eV21dHcLcP0fYgbDn2bFh2Vv2RNXXxZmEUo8UDr
CR76+l+SNf8kajoMVj0etkx8l5ST96chkY2uJ2QtGywC9ms4Ikx5HL6jCKkwV1iQskaO24izX12a
33/3Sf2Dodj/NiX601uj6f5e0zegG2eZ6JqNb2XoKzHRpTid93UWvquGtNC/fjdj+U1+Pw5DU2B9
WwwlMC0tw/iTfJuGA43bRAS2Q5pZx6gJ+7WP9zIYPSPbTl39IqKU41E78fjOJW0g7uCus1rYweDI
l6Fi2GzNS1Ygu51699pOx7UpcxvMQ/iMgmLwUbHOJlV6xQrRbf71T6//gx/f93VEcNfiWuGC+tMI
0WhJ3zjwfTb0N1V716SvE3AtnkJICIttYbZJubNrokBzvPVlmny1QvvGGJfoirFogLJ5YXsSLTH6
V80qT7GJ4FFlkOIIqxBVPvQ4D1aj4muNQqXEIeYZCry3c8DeYbOfmkPUGAIKn2DHEOaw6LU8ID5B
XpEyT7FOOfAMdnxv2ek+mtQ7uwGoavGGfFIwhgPU+SS7c+PsvgZibjUfU2sB4RlX36Ctzjt3cqYA
W4rL+dbH8aLX2cH3pDwYsVPukHfywPb4ZcbSfLJa3dwZtHs+OJm4I5zFCdrnnc1myIHqjdNbWvTu
rvJTTH3Uhl8RuaR0h8Swu3J0vw0sXSY36IJqZaHLsLXMGCLTBBTYtB8cLU2FJ89jUolw292qgb0g
5zzSTF3lfWN8AZ4fQsiNRzk97o9lk4+NlZRz6G9sxJ/32ka4qGUvjoN+pYxYnRUAw5icPCIWZfDV
lkHGfCwlb0HxG51opb6FO11/JEnKKK9yDgj8PglVwh+Wo99pXd3i7Y6PIUXxC7a7sfzHaHAwB/Cn
sTkRksjmBaCF8cixtAeMX5trpnqbUVYPiLvl6V9fkAYPoD/cTkzyLYunh8UlyUZjQaj9/u71o0pv
CLzoG5nnHF4Te65K9tU9ACVyJfXO4dH1kCTGeKKHXfsWh3DbsRaQAwuTBke5az6iTaznxRGroM9/
jiXHRjMT+Y4y727t+J24j80qe+4aKfFuheLH5Vf4z8z4/xTfcI1/PTC+f0vfup6p8R/WtJ+v+jWp
874YruPCyDP/NhL+uaQ5/hdGwVwQttDxsF6iHb+WNCbCOhA8rlus4Yz4ltTH3yZ15hcuJrId1K8I
Txe2/VeWNM/587WpGzreB+bPgEZZ05w/+Q8qUY8a9u1uKwqnyHdauKTPjNxGwuh8bi4uUPJpOBg7
Z+dfcmsN9yPE6iXO1rW+hnJnRN6VMWTmVpmjeXJIlyeA15csnKtabITzJSOXysKQJ5/knHSXDF3W
uKrfTa3JeGkYalBIpLAVZUhE8GSr2hbHW+kcYp8beiNlAQTcoVXtdU5GGqd0krjRBqYWsga4JHgu
ogyjEwUHzjtIbwmK3FcEJnzvdoYqet1QI7wp6jlbA5SvNnUjs/vBIF48GEJ7g3hLulDkofNeZH35
YmCwbBkALinEpQ0h3kYW4cRBuOlzDkwXjuAluFgr2AQ7dyjGr90Sakwu+UaxRB2nqQ7pj5vGVyie
IyHCUtRwS/DhkcS9ZCUvuUkocXTZ5Zc8pXPJVg5FQnJjaImYraLSrG84TTTsknXpv9aXfCasMJ76
ySW3qdh1YHglxXImn22/ejCVSJGqWMe857N57Tozpxf5kgjV3CUd6g2AfHYdZkr9UOlluybrLp+l
7FHSjb7vjJNgEw4JYWyLbUNY5d3sJQ7c1KpvGTpZH7Guj4++BN21JFrxcioMX8eaWruK0LUC552r
+olVgJD0Jeta2JIWrXJqMJkJ2vSe4kswtqkh4TWznywQB6u61x1g1YCBuvFpUD102bqJ70Avpe02
JC+9h4DW7cwliZv+TOUSvnc9SCCSuK63JHeZpQzt0dGVrq0xlBHuxS04GXvNIvNrX+K//iUKrGOe
wyLIcJm/GbnIFVNO8dA1A7ZFiqumeoXiQXi55iQUgldYEsf+JXx8ySHLXI2v7JG8EwH0C3B5ySwD
JCe/HPsThtUuc8BUgB4qzZ36GXJWCMmb/hJ+FnSaAcPz5QmR0VjGEt5jlnZIXHS+wvgvu6JY+0Mx
34aXUDU8A0p2/M7cJ0vmWgdBczUOBN93OXnFYqVTBv9aGjK7ci+hbb1qne91L9xAv4S6GSr1xySE
ZrwW41LDSKXQBiqA8+pHKfvHQk905kpSg1CE5uUT7q8NGAswZQ6eOfbpFiVdbkVF6natZo3UOeJ1
dG/NBsXMTZz6L0IlzXMqcu/dGTzrylUDTSJC45unS6jdqrxnCTM6X9N+hyDY69YbwDdmYhGUIYfB
y5KQ95ewfANbewoyuo+O7UD6fwWPJky36G7yxa7i7j1OI4TS/JLCby+JfCObpbkHb0xSP3IE7xyS
+JAr3Jq46JtLsp+UKnmvmEPCsB4dn77c8ScJ4EIFAP+oIIKMlh4Y9cIN8D38cSvcc8uWT/QT+Uvh
wxnA7uy/VZaWvGUXBoGx4AgYZOg0z4MoKLnDEYZFF39vHac6uwvMYBRUkce+BIBrLMCDdkEfeBcK
wnghIkQLHEGbSxOSnbVg+SofvnoaPXJFpQtciavywlhgMZleMznlZ2inMBhw9VouzoTI2GG2L9lU
ucP3tCWh4UZdA14LmEN54TrIVKflt7jwHqLcmb/ysLELmOm09nqp5p2NCybC4VB87Cg9fIHpgmeC
emOXkqS80J6bhTNBOlcwWGZoTaq4BkSB3kMelvv7JIRRffRmA7YiuyAsQMtl3pN1QVvIC+YCN8jk
7qwL/kJZNh0sIE9N47pdCBnuwsrwLtgMXUHQKFDtAuuC1eguhA1QG1EPc8Nc6Bu9Ucu3fCFySAWb
w1goHfZoa18tHmcFVs+GDAPBegIzSxP5hubE4Q2fvensk4X+wZibkNmAt5Exfg8dZOGE9LnLoF6v
lLfRKT0q923YW8lXYRWjzdeGyRMSOtgRGXv5lmyXechGAyxJZs2IKoYS+gfDOfeGvIX5Ddx3cWtM
erU1G1g2OXCU5LaIcUbwwyNUwFJT5bd04aKQixmpp1loKfAY4nWctJW30WbiUkAxc+U+RAtlhWC+
QZCsAKpq/8SwdDBwaWuK5BpPc9UDyQxtBt+VWwDeW1Au9jARXqK14lZeUC9uEoJ98Xo47ytrocF0
CxdGmbDxIdaJLSVY+dpa+DHZQpIxNMPYR1RM4yiEM1Pr3rCpyQuyu+7lazcxR1hFxcKBswA74qHn
PtRIKLklYnZr3pDRv5fAvALTaZ6riFMyBCeNwys21yqxw6vEbCXJ8876GONUHCIC82vDrmkCH+op
sKYE0g5nxbBxP+HDvVMypO30JKfhMgSqu5bMYdOVHY3Wc5+hIm6qmicxHuIOSiMWH2Ue6LZggMkc
J60PygIJSy9lBbPQ1BwbR0U+mVj4iV7MW0q9QSOMsfdB52gF403v9acYEMu8qqEL2ntFLn48Y3Mv
P0JCmjjoB7Y6Vgz+YtEnqxNlVPgifLFEgVJtYwzg5GXMPBWbLvB8boguALCeHirAe5s4Td37zAZm
Yw9hTmOGDxXMS4wfHrUGr7lndrCzp+5dg5a45kBqJYESZHlWFvU7Zxe7wKr0VakzGs/p+6WBPnNO
U1pp2qMF1q5ZhWpIqrVHFKIMjCYZ5nOzhC83BRcMBSY17vlNFPZ0QAxtNB7qRDPPDaH1hFQ6qPYN
bdcmDnKE04M/m92nt5zdCydXXDtenR+KovNN6gTE4EKwEd7NPAMkAX3Z+tdqrv2TgG484ZWR8Tul
JObRblstozg+7t9ro3fYqPjV9I1TYp8GwAiXLkwyVT2yazi7sEl0SLO9IH5woBdm3hWTzcEz41O+
1lsIriuZma6zMkbnmBUkJDFho9lWjtE9sYkiopr5uvG9a6b2RVZ9fMwL26Mj26DeZcWiNJ4jzs+s
JJjMNLIbdqivOlNPb6Srw8swHbuH+KbFc6Bnfeuc0BWLg93qXgr+FvO2Uu2y+qE6A1oaBe9Hvnm+
hpBIA8KIQy8oqNm+U/5cPZkoPC5O8qQ6eFASX1LVyHRfYp24G0AgVYFH5nXayIRvecL0MCU3rR5G
12PawU8zCe2/oX41d0ZdOPdh19L/EBpOz1gfuD2jBmlwnQw2tvXMzKWAQ5MGLaJ+MACOVSuNjemd
HdnqSoZ8PDQU6XRt8Ri3nzLFrphHRgwNJqE1pdl4seUVz5GdVp9oKeAhMsIHfIladkdpXM8gsWSf
v7FRCO+nYSSs6sFdoq22obaT24ZqwU1WJC64tCZlXsADegKXmcb9UxZaOuda1ugbWU3hVSmHYcMt
0H4W0tbvVTbEXaDXfn4XU333aDTCfzKG0d4ZtFZ8SkqpHyfNU1eebWuvkwgBhIRNOt+pKpWvPH/Z
LlhNb1jrgr5oYC0WYSFVCO8ggP89V8lESk2yxjzjqQThaS1YKR4CIs12FUPmkE2zCRg3MkmtsFMW
mBkEZhLqoYgvtHuG6DQ9uQMH9GqIzQOV4k6+bQTTHHR2VjeQPXEz7UKcH8lx7p3sypYWepC0FthF
kuaNRtdK7v8YGJR/7yjuaVAPZWlsOs5StBlMMYytWI2tvhOkRrU1V29sHYm3k9U1wWWlW3tWajBX
yPC+9la1HSVcUHq8iu7AnCR3XKYzAaEZ4+4c4BytPOoplO7d26CN8JpxpdUWGSPddldpKN+o8QVA
HTnpVvUwh/oxdzcRXFFtN5aWczC5n7gwZ8JzJ4AxtOoSuxvMM7FrNqyQJQksePaDYL2Zj1k4hXcZ
RSU5xRf6XFJ8O/uRcQJIDkw5xqpGt4kXUREjTOGYa7MYBk4qOTF/vB1l3DTNdTxXbI+gwUr8nnpd
WOeePtvwaOvdEN94ypVEqpMwVPu0Y/Y9grm9IxHdaGTv2ZM8TIyU5p1P44S57cY5Tg74ZBJgWFHd
Fnti2HjXIElO3bdinsSbn6SZs5ia7PBb5kQljJsx0t1TRPKLaowuUYSpyZQAVjLAyCTwzSbahoNo
MsQ30xlIdLR9q+S6CesFAGJP/onlu1H7zNPl0ZoKekwMu9P3lTCyXU94C0NgSOVBXEJQO0wJROtt
zFSZrj5LRul1ZbnKXTPIrcCkZka3BaU6aEEf0cgCE9cPj3QvjuQZieQ3a8re3fBIydTUGHB9DIH3
tXJg/2mak3evY8Z2u27GqbimBQw9TmvI9hO6ImlSH0sBYnofev4S9rALN35ikXK6AzDIkm2OUOqE
WQH8xCpJuqF4hF9jpe8693B1F8l+AiFSgyNgLk6oU3TOcJs2vv+asrmDaTVhbQs6fh0YW20yzXs9
wm5wFWuMvTfUproWw2+337pGS8HE7LXaFSm3Vz9l+r9qdMhwcVazJlphTV/oyBSUuDJtFdF9OjRC
QvXKqCsmrkFGZjYHgFGjU5OUC4FTGcQYodyRi/6Bi1QzDjpRdA3VUi1Fw3k8fZ+i1jTJdOjMzjGE
dgCRofFJ0uBr6UQm67+N0XYwG7p3lJXfy6jj2UQ/enYVjdyx7FrQ5+g5nhg6RVo0vHeuRyMWNmux
FOG1xWKn41yzTzraEPHuTdFTF5kRfw9vGfTnRB5vJsfMjWtcz3Rk8GrB7Jj6Mi1o0sov8cLEI5j6
ViyR69L9aHj0J5uxMbrHDlfk0itdt2+F5pQHuDTaOqcL6uTWOdV3fTHrDkR6Gzz/XNjmDfZ98x4D
lLVL6rSgmWgSM9h4Pg5HOS2hoLF/4JP395YfCV5fuaAH1NwdalGOb1Enoid6YvrnCZZGuoPlZRwH
U3cPEhIHlm2PYFAEsateZ8QMxdqtdFEEarBrEZSgQvOzLyUOVGjthb/V+MWemijzrzwcN8VqBOhL
1RDUj4ahdu8HXRs6TdBDW28ZiqZiCBRsfJ7Yje/8nBj8P1M3lzf6/ruoza83/v85jSOyItxLjcY/
H8g9tEkt27ffK5e/veyneOkbXxidOfjcvCWzcgm0/FQvff2Lbgv8/cCtHZ3QCzOiX+qlYX2xbceB
bMFLCLUs46O/qZfGF9/wqRKxzcWHK8Rf6gVBvv+jss59hAkSTwfqusH2Ryz//rusS11msEuZUOyt
0JrWMiNjq+EvLQayebo/vniOH60GSBEI/xktXVX/ORrGc+p5L5jYxH3YLIejRn30+NxWWU9LXz86
sKI0LDJj35RfmWp1V+4QwUbzQHfNg04WsknvHJwCgYIjsy87sgFRVJ/dOgNuB5p4wxT+hTQrjZty
uq8s8VnUWPumkrpO4txUL6c8+DINn5d5Zl2nr6jSmm9xhRvRdoZx3xM2I/VuhrxrNHyDJrinf+/U
5uny7FI8V4is30bcq9irbNpPqTZY6WZaYjt0zas+tWZ6NWooLqwNtN65Fq5FmHVPoR89iCR7U3H7
kgmqmlcDO7ZrOCqAwMYxDMDNw+2Tk8T0asn7YuKZ2mbWqXb08WBktGjP4VThQ/fZxzd6gs/UhQRC
F5Gtyx9IlOdlJ7GBgO/eIXpT7FDHtIzSfDYBGQZv35TXLk+29UI5Q6iNtL1jwfSOO6Mmu9hQ1a18
90D2rwayFznvvTN9a3nys1OYoRcqhF7Dz/kvlNF36fjadehAwPFVTRdGr9KALZB1PRPwJupYfaYQ
CHaa37hUsqT+VkUme3eeXCskFg/yM1TvLKYCQfnIHg0W0Huvmz+wasEcy6haVrnMXsxqeuG8EyMn
sEnp/FTA9xMnen4lCXei2TMEvTWMnB9J6WV7t/K/+X2O0Wfgy+c+n+Kt0nHhD4WgNtrhAiChvBd1
G18lbv6QOM6DC7fx6AmqqsFCJw9diJMGs0UGyDqLwLBE+b3q6a7TCTCv58w3NyqJUU9q69E103Dj
Rpp9LdPmmevV/xwFgHXQPcV5NugaB1JcYKzpHsAUPMQTJvVqLBBiu6d0trJgEIOPHGxaUBms17wc
F5R/d6/b1CVkPQcNJzW7bcEJ6kksJ3jb8e5BpTzMY3pLcIJrlvt9PcRAXdkimP7KH0gGj2MXhdep
aTSY/uee7tgwSZhdT219u2QyNjqwfrqvs/zG74x8U1mROhSJXmODl+1N1HfDMSSfsIdojpU7jnmc
+d1u7utrKdIQckGOdwyKS3qPH83bGTWeScADT3rUjV8Lv4iOygHpTZkLCVvLedRFauyyZCie8pRT
O3+qYaPsiaxEllK9Dp0ufCXbskTijeaE1Bwd50k5nKKhULLbhlwYyLD9RGEoA1gcLJvj7J+dwhrv
kKPxYo1WthmVJMDeORwSPPNGtGEXsNHBLuOr5E7p2Fqm2pM3NLNQ8QAd9TtHq33SzwQtlFvtyU8D
saln/Q6BZQykhu1ligEH98KnP7kL3TWdd3GQ9cojMl97yd6I7ZJNdV5w2tKEg0NOk89T5zuPEmvC
vvGm8JnsMukZphcoDSLdJXC9D6nbTFcNGuyjn9REfyuUZYST2bjP4UCcMVty4Pbz9Jno0DNSM5Z4
eOZRF5X7uhtv634wPodaH+4T5ahASzr8z4T/KTocaTIm0r+ic6J+T4hzfw6AV29cAq5HGvXUHisp
IhNt1muNypOtPlMDacF7pV7nCoS8Qepp1UfCZ29bCEZJyB9EsFG8qaCjStNMg2JhyNRD7F4tWOBb
NYf1KdT79CaG6rBGpj4htg67wuqb51LQYGNURXvum0ni82QEA+MHGQQxcj2kc/o4+PwYuZrm+zCe
70YbnJDhYZquJpUc6lTesQ5pS7Cp2drCjt5JDrGZzbWHCNPAZjY5QVVG2d/A5bMDz5vJoJWeRGlI
mEgxxm9I9NzZlJxCiWKS3+qA+mzXNfAceWGACXmiVtD2dSo/NRn0kJc5SHjFTkC2PY2UgKy0oqH/
osixKLgmT+HE/tR1HH6+k+vodT6eM+d7YngTaqCCmuMzbx8xCG+yIUXNl92MuQBBuwgzNuNl+CSs
ilVx+RmY9pm0kSh/ja/QePYG7ubcNhykodm/pmPDSNdQOmHiZ1jb3zVAWuCb8HQ+GLX3Ax/ekkDi
6atDQoz1DY6cm4Gk62pkJAg/loDXvaGYHhDM0tDe0nucivW1K5z0qSYUSzjJZhgxx0+M+3bsz/MA
SbIt147mv84zmMXGrz+qkQvK6fKHocncdTpOKgCQfp6HmSbNZoI45aSPXd8aB6lpPgkz/tJwQMKt
CRgMwhiPnt4vP0pjfpdu9W1waTldabNJXAaBC2IREzX6GpPjGEa3SYwzzBMR7BPTuMOFjH4YDqTv
y8Fgk77gemH7khNwQQIPWfvApr4P5i5qcDn3CNRLcZPGU4hjGDSQkFSQ/T5RlMOx6INyEKjAPdjX
xLT/k+3+t8xnJGCXnOs/3+tefbZv+R+3uj9f8mtI735h7kNumo0uwVnC2H83nlnEabFCEdK/+M7c
3yLduvHFZQTPaN81PXgFNjaqX/tcZv5ML0j66Qbfixn/X4p0G5cp/B8MWbAciexihWWra7Ln/eM+
F4+SpsDTZFQ49RuY4hyVEEXBzCI6yxOtw+06FNK4csy52jNp6Q887iA/c9Kqr+NM658tZUEoLL04
fXHqFtC1EGV1yEOd6b7vZURkm7gvweEM3o2IexguEJdVcsL9XH2nFlpekZnz26MUDjtEiTgzMBMP
O+TvGQjHptc4wrL7rdMxSBGdQPfk0UcJ36AIeKI4DGjNtFWcvM0lLTaMI14WLXMfxZSm2QYhdDyB
HAyv5q6h69iLhfNMdafxHLqG99DR0XVTsfbDPp07HgQl1t5B98D7L3XnGGxz6R8NcnbnrlQ8jXNN
kNEbwEoNVOeFsdioNqTVxoFc81WUStrbLPOTPGimGekBXzQuU0UxYokkSB/nTexCiN7Y8SzLdVVY
Dq5V8LTqxhkKtzsZjgWKmUJRPA41gSeg66lOowNjsJZiy7SofzRqrE4GCzjERjpcoNylwt4zvjSt
tWPaNhMTlU5f1WwUC4IL+/+2R3rrgVv2qY+DGnoeewLkj0yrZvoSdMnUgwoA3sCKHO9FwNi5yZbz
On8Z60F46bCfwnA6h9Xk3xo4Enu86Gk7brpOVI+GCREFC20xhiR+2uxYt6Og/Roa9BOl2+5d1gjn
uxg9E7yUIxkqF3Lko/FoqAKantLLLkmdPIPHk89eZFu0fudW54EsKlALLNcFCM6z7atF5x+cAY+M
76rudU0tYlLMusTONog93oG8kiAlJKVp3qeFVe3tqEnumISzzg06ZfaAMx3cekCGsBViS156EuIr
xqtkpqXufFpljO4TzjbGe6YmIx8BS9XBAuZIYbWdGNCHXaXzdbrzrXHlAuR2BJWFasZ/wjzVqpl5
oRLa+4nWHbKOMgmXAmqLOkU5SPe1KZc2c2E63bHz5pE5ZO1V9or4Cyxqdu7yh6MzLA74FmW4TpYk
zrqoM0WCzGvkloZCj44uVMu7YiBzufj+1RbJlXtQxT5piKmcamDPRt+emtzJPrC9ROLgFRo1kKEt
28DJ04oeQUXeMaNBrC+++n7iBZ0rPZpABriWGqdNq2URZRfK3HLclNhm3B6bnF9fCRK/XI7OHlK5
SveCfumnkgElw1fwU25izScAmPnVFNPS0YyUCK+TTLnMwH06Ae4wLlRPrTIDWJfmXrcH9E0fTTw9
Wn5Rfo3idNPn3TTs0pCc8gHwmMMUOrWvhfTIJff02ireAITfCo0+qd/ZAM4nY9AHH6Mo18lRM8Js
euLoADa2maYBwz6xAgeUoRT0CK/agfaxVcFW/R2RP75HI18o+KoBlBb1dHCpKS/nmwQw/rRm50cD
tm/X1IgTxBjp8/H9nkYYx5/lfGNGTH+vNbpCn3oMqZxczZ6jrBytCfemHRvskzVMHiiwYRd72irK
XBoTiAe+VWN9VXZeugHeGIwTdVL4tcx1jaq/xq3Mb7v6H785gwGF17edMfQ7va6z7X9MeP8OK8NE
KEBC+ueL+2Pfv7X/9Q8qbn+98uca77GSA3JBcwJwsbjFf1vj3S8EKLGP+/jIF8M4C/lvTjxcU46B
9vXLQv73Nd4AtGFZgleC7dFZ0sy/4sT7M/ZIh8OtW2x6HaadEIgWn97vlCyaRnynlfawo6DB/0qi
f7rhaAsRzvST9p3Oq+xKCRqw1r/7oP6BsZyN0uI+/f3eAg40wpqONxUyNNmjP72z7KD7jvYw7BxL
htukpUHyjWQFdopk0K0CIDKhVKj2Sr7kdYpPb7SqGoC4Sw0OGV8lnJ3Ia91Yd62Zv4ZMAnrMaqzB
lj5F/RrETMPBtebEnhUQlPcKChZtd1LXeqJuPW6kGmntnej2yuwpO6OK3XRfCywXb1Nl+P+LvTPZ
jhtZt/Or+AXCCwgAEcA0+5ZMtqI0wSJFCX0faJ/eX9Y9ts+9HtgP4BqcVTpVLIlJIOJv9v72e2HB
nN8itxueSCRBhZ4ZlRDylmfJyq/DOl0Ptuw/SpdEBmooxA1FcXYTEmxHguXxlWF3Lr8g2a5jAztr
qexq04XV7yHHGwUjMiVnN9M/gkU1eycUoMSKmuI89lxS7qGBhW9iyJMUfIOojsRyTxzQ8x9dAYOj
0tqhlZdHQ6Aj1tT45se93g0TNpsSMOxa2OV7khQIUeoJWsMoXwa2v1zLEixHQ1ZVijU5JwuW+YPj
Ppb1iP0EbYJ0rGgDvIMvbBtvV9YKxy0ZoStqt3TdTvIT3xDeg8A9W1636WImeZHT7on23SG5HIjP
ZRvdOMFeKZyJnbfk/EvVSMnSjY9j2zcXrAzmuISctCHbApzlSM8rZObQcCGusOtg7TAmeosx3dkA
mjV740VIzK3O3rl0LkfXoksXg2yY9vU9zs4u2TtIutcLCUoQXGh3sjDlLqwj+LdFhn4Uq/imxYOz
X8ht2A7sGNmv2VF+LEvhfjNLiA69y+5DCyUeSA3HPFs1yfO85F22KSF5bqKuT1JiW/5BGaWWk7JS
j4to4wLOCjaZzw52Ozpu94m4KqvgN7C9WYMs1D+j3vWvrNXtL5q44tvoOdV0iLXnYPoGkxJV2cWa
BN7REdLwQyqDBkg/dkTLFSeIZPWJxOXqR4F1n886bUHgWaTrLtvWGxOQ2AFWfqxylVIY+VR1K4BI
39HT3l2IWWUIMArpYYzMFms92Q6Usa6w93TCebHPROy/FPcUUVIKXGvTqHKRW9CixiKwQPlXq3XQ
rXTNPDxJLqqdG8VzdGLojOSmsRr9szM+RLsQHdxDo50qXjfoAJ9nMnWOKFfIU1dNVFwWXqhjZo9h
jaTNj1j05O5r1bZIHH3l49z1/LviFdMzIwRb1ZDximp4D6KGctUPNKIgNck7+dZtx63vjVFzmkdj
/6kaSDbKKez3jPK+35vCdv+WCgTtDtrh3K4cAvkslnSzJ559ZcYdWoblnHGxkpbrSTxYpNMQWuYQ
UPbaSySdq6QBglZb9q7mLyLOokQ/95RbGM5B2uzyRZB1P3+rKPvqivhis/6rLeHu+hlhSDHI/DDE
gfOoXIhAjYuowmSY+GaVXQKTZCtmXOg1LAy1xSLMIa2bh1It3Y2E3u84Y3PWVi3gT5NHBwvvy7Uk
42InI74jPRf1LiJm+haHwuwn0fnnfpnklijY6mtR7bCb2cg90NnAuynmcLyEXTb9LQrmmSvWyck5
iMnWgIsKk2u9lPMAVHz27C+NNe1EBlh+DrR+nHQxMW3tbEMCKORA9aepSApNgBnNuIhLUfBeig8D
kgHSHlNlWtg3hqWEkpZD/xQ4ttWs4iT071u04UQh9Kd2Gs4PNrLufeEcbqD36OtAR0Jc9eIgvxTR
diyiBH1SXNyEhTsa7yYTTQsY+zPeiMx5HcTSUmTOmTlmUTP8NqLoHzogYtmWDUa1mkhNePRbojJm
U0nw2c5E1oxH98VpEX35Q9ptROn5B8e/R5t62lpDIeTTYDPz5udEabExRJA7ERY4TzzA0Zg94Csh
7CcKD30uCxoyws/yGLesVDEMZ+8vt1PygB6i3udtw7JG8aR0R/wj07oOGaFvIeyzGE+6yC43Ym7a
70SglKLQa62LVpCyWckz9d7GLcRkdi8D0puY2eYcZT9AGWTbnOrwjxXb/X5OHPilAS/M3msGIBk1
syd3OwyD/9CYrHjX/JzWw2S3h5lkpW986u6tm5rwa8bN6L6Qf8Qxa5YyJrvWONZ0T/Jo0w05ATTj
BK6T/Vq3yzVK4P+mvfVVx6ANvDskMJf2cNZJsJna8kMgfizu5A2JJopAcGy3Aya9fVL0HQas2veR
JDaJeR0zSahsaKfug+40+uxZsXPKh7G5zX75FDpIuPGItpuuLsQtN4COJsEeNutobXx3Z7FzRkh8
l8Y2EYqx6IirnbBbmNxkQHEzee0AUzuJ+BbiK9P/70ZPv2fO9+PYaUoFS87HZGGJA10AMbYAJp5E
LOOlzNlY5dN26Vtv7w9M6sOI5m2JoTsQRwY4xYveIycgltGMPAAhw0F2OIaoKJcAwEIs8TMl93x3
8O+wIm2TQtk7M/fyEsMbBTAGzoNU2uR7otVah/1grnnnA2YW7ICqacLt2yGbiFi47Gs91xt+QuOW
WtBZd3bJsHVa3sIcHC6A1Dv2ig82b8rwimEbIm5Xv41eDECzKtuDCSC+UGogqlGt2Vdw2/acQD7g
ohqnQtaqLSOajLwkVx1YqUA6TYNbJ2Ze30K6j8Tiba0xR04i22Fy9xC8ki3hO9Ge0HkiXJ3W4YVP
XO9MudD9THBCIrwIPG+HCLK7qaQOtqy7OjSQZTj+xPWRP2uzWGeL4fZfAmgUEgGComjBxh8pBnty
M6aKLt6zKjwAKBo2kbbCvxYzj4PySGxMTc5WDnpzuBcMhRMUm3bM2hEv4DqLBuukojsKXqbOJxj+
5jJYcnrElZyhN6vLIOHzluoUBQW85GFIi1Mk+wR6ku2dLX+wXxGHhX9yWnewTwQY76G0JxkHkx0e
U2N5J3IQS2vNminYRo5ITrwqHdmNEUa6PUCybF9Y0n7HdhWgiHRZ5BTzFKxjyeCpz0prQA0R6Iof
QlnccHOLV4w66YG92XxOp3TZl9Y8fLjAU859A6sIAYqKYYGV0JM6SMUnY1kZiurYWV6zdJ7/9Kkq
eE39LHtucVI8BzC3mnWWKPYxRdivmSjoXRpm3buPye8hjMvyFIe2tZ8RgsJ5oBNHsEFqz0fiNu6m
KKwc0I6YXoexcA9DCXKBzD9DNamg5GGguyI8s8/AuvWHQHS5brABfDhueAT25q2UiR5an9RM6Udi
2TbCGxTPmQt7IomRVnPi2SvMOgkoY4e0UN22+0pICp4xhMqrGzqLVd/dA5ly+gYCwryweAgDHe8D
OGcrSXjoWhazeVYEVh51zZ+gZCvyhugJ23bVGucVFZYiWEvgUL1xRXC/wT8eZg4wWxEoDm06z6Gg
BWCkdsoplx1ggOahx3291nnwmUJsI7OL3N8E2t9e4jvdNXCgvilaoE3BMSKrBAJutOqnudwXEBmO
dTN0P3lpl2fB4hBOx1Syo+Y38YUlt6n2sy2b34gpjxPdqqmVD2NnDdNn5eDwfJqnpMlfhBojvTH1
Amms6Wnw1iGhKUwny3YK164ckOHo3rDYV/4g9h4o4OfCHaPXqbaTvwtA4T2LLBSyy+hG+761uqd6
lvbPvgrc134aoYnPrcTDv0QAC9IkYWRSiPh7GlV6EkgaPhtXkr1GtFnCj6NW07NFgfqndVidRWPF
IIJA3OZ5bm3OiqWRHNAU3pxqnmkiUDYExq3azumRMRbWZxZq981TlmpffWaVhhFg4zrbJR1lub27
HbdRgXRzcObUXvteRHwu+1FiPJPenllw2TyEmx49QUrd3rVbU8wKYnrG2+vOqc8ejPvwTMR8wKjU
aWp0szqGhiMc8Hei1jBwas36tRrq6NhUvfMzX8Z4X9pBzYpH9p+SlgiKY908tx7hvALd9ZR3m7rz
/bOZI4exXsfQNlDWZ0oOzK8IicRRYfpnQz2ID7uuPH+rgtn9CQdwOg1mxJscAAGRi6OeIteHxWRH
U3hw03xLrGF2pKKOL5N0x0PDIPfQ8xF+kqM5kOsg1M2N63ZXCFjCqJweE53OJ6NgTTP7S59LV7hX
pkc9AWuBgWgGqHBeTThqIdflaFardmk5cXR4jUjT7aP4G6X/9NTXVsjSrWkLTmvCPVfI4YK/IJA0
iooi2blSEf6Dx/W99YP+ByNV0jREaX6keRRtCMp1rthcq1MCX5B8c/dv5MbWWtYmeG4oZ295MTRU
V0n9x3WADyXRKBGfZOp1GQJzWiLL2kKoGgmrR+TQAXh66EIvvVVL62znlmCzbWHX5jKF7rhpcfoc
VVTETwMDgI1TE00Pd2+sb8C0869mlu4T8H2zmxckzp1ftY+DN2bHSjc/emtKqrsXHCIjGbf9dqoQ
7bfQYnZZb5bPWOXzyp56i8xXhxoI6CQBrJW8DgNTDIadwUeim/DXPxtONMndkWt1eJ4jpOAJtdhD
aSII+V1orj229xdDlUeydQ7/bMFyc8IuCT0QJv7b0HHe67rqfyUJEXghwdyfM4IlDwQbLbVdDvrq
a5q11TDzdiXcKhuwb1A2Au4Uf4TDAuvNWjlhtgNPk15LCDbvue91JyJk0ndBOt+qi1VBJwiP3GeK
uyGt177pwJKn8M5hJDsof53mWhJBXJR/3XFivZFYpcTJkpoHq+DOY9gbOt9+lNFhkSDVnq0IEclq
wbdxEDxo9tbJByIKjMnw4ZGQHG1g2NQ/zFQzxPWDyX7JvLl+1S05SSn4+2ml/9H0T0FTfnRA3D5H
Y6H3D1CIpmcSSAEbcvq9L/84AkhdwR3ALtJtd2mG3ScyI/0VFk/na1AleUWyWO5amOoTmXC9Aeyu
f1SKIQ0Ak+oSUakhl+fs4A9EuHFW4n1J0EQ8B4LT21Ytxghv6NCrdwPKm8F89kU/nO27+aGTfrjt
qiQ/zL2DNeJukuiAIaNrSuqPVlvJLsoK8ezlmbdOCytc2RpVCxSbNf7E8huUgJoeUEbH3gG1BN4N
xIbzqh8j+50UHkwadTYlfweL2CdU/PMWMuikWA2MeMircp5/ZPSQmwhZ7oHgDHwqfPMRNcE/RhAZ
d26xowpoL7M1xD9lkNivOi15gBJ74c8guup5rvxuYhAUle9u0fzt/rGZNHouPxekxH8ralCwdoJj
KBQLa6+m2niDEHuFXSWLGGzZFcmfesas5GHb52pej8YAmLz7XSjG3jlkqhPonBcrHOU+IvPoHKX4
Y/CNw2kKcm8jFDiavg6p0v1nk3TuY+iExcWKXClWzj/GmynMjp4pWaq5mGbBX/I4YL7zTkvR9iCB
Yud+TRW7rDIQP3XO/pD8afKNl/PUk0mdRHNM1mtAtOs9sTrm8fmq/4mxziCs8PVkW6vY8q4DHdRO
5Y55Tmd9m5fY3nM3j89ZKFiJGxviSi+8cZ+LAJE5Q6lHjzDt+0zopwV7EKtCPdrOJhNl+khld08y
4LwiLs4nDWXsvBgXYOxGawCKrG30tLjM3xazcVDxvcOIy9UqGFv1RGmQE8kcZyEp0QmcvlF3BwMq
fp3isNk4+HHJkJt5L3NS3UwO3nNnFnOPse2r9uy2d/GH20uIFBErkK6tu5/pPcYcg03WrVT8z3pl
8J6cpG+u8CpwLsKuuMWg3K9WfU9GD4NKn3uM1Qe89+lJ4u49Y7qsz4mb+M/KzutdOZKosZEl7+nc
DeaR4Vpntp7TUdL494D2ZhDzSMxQnW4jd/4dLID/cIc56yWS1rdYouw4hEv4ojiZVkr3OBuaepEr
tfjZLkr7aNd61oKEiulbLDX7CTst/Ot0j5pfxARQh0RW/pFwyoOCHvk5Dbk+1V6dvsHi4RScKnyC
0mHfVjO8IpJK1N0jPYF8V/FMIqVlDdRc2j04HZeZqXCXAWul3cMTQbL3m28GcqhnskrAEkf8NAmF
Q0uYT086lPm6mX1xNLmqT6IiPmAWBGewD0ViGVXJpitSdpJBd6Bd3xPE0zwOVmV2bYYsk/0aFym/
9MAT4T0gn3zcOTnX6aaM03omQYFluOvEvOPVwLhBoXTa91nT2lw8kCDtPOjesWnZ73Baok3ez2lM
/lNLYPCg0mSrc8wubGGT+pV0t8LaJV43zZtFE9C3EwDWqjNQdMlItq4kzy3DD5xlWSR+kP/TodbD
v4X5ieHAOo7T4XmZ4zY5I/BLXmK9sL3NA8Gwd/GUN27SJun/prpY9ks/ql+ZXNSzPwWVvdNlLsh8
SxVGEg/eIZOQhhUh5CMlMbgFvvNM+hUl8hgkECozP6h/9K6Tfg3Cmhd8qqPlHqe7XJpkXNd9ZbVX
fjQOcRMiLZvHiYhS8Nhe0z2hP8fpI+Fa3+qRQZwz3EODMvPTs8nKCH2oMnCYg1+icmICMyZwrI52
WIDK4j3tyAxDPzA1u17FcgvDNmeQYo58Csu2AyMAEw/9O1LWoHoxZiCjNpyXV8aX3slvpL45M9nf
m3SEnRnhJulWpnH8b6YGyoMRIjEYWS2rAzGhQtwIyAEHZsik6rZRNX0kvuKCYIQ6X03h6m0fPyW1
7vtNVKrgNTNheYlwzbuZarONxHB4JYRnng4Qp2uCvAle/UL60FWov6a+I2EB38mKqbP3ROyCg0SW
bSJiWj3jJ4KsIiHZVD56XcepQLHNs7zlbmCenFkuPxicj09C9SVLRjvfJzh296arnTcny6ZHsitc
8NOktu0qiJwgVr30ETTTTF8+EkVt6iz+mUwqP5NKNNxaIbOGEaQdu+fGn9i62PY9piUGawSqlipr
bbQYPma8RIz/Ka53sTeleIOS6XEKWvgy2s2Ccp3xQTxVhO+JdVTLe5ByrPt14tr2SxQy6CV93Cpe
0kTDOREhDXSgFo/rtPPWKohppKbC8R7ayu5Qq1UWki2nfJyFV6aYGJLm54J79UEtKVv9ofHV1SIp
jDFO2aUl+sXGflNxIM8J6nwY103CorvrmX/iEi70KZ1F+DvJiuWzJizF3Y4xBdtqsJq7QW1BxqZm
hzZuaYf8B0/bMKzLPOEmYOo5PXak0PwehbkfcLxEns2/pLUjj45tlitwU+TDcQgOsSm6M2c7F1AX
WN+d27fxJqi4+cYaS6RiDf00KcTGE5iBizua4Yj+q//b9W6yVzy2zYowHWR2jZmmPyolQKnN+w09
RJ6ujTLlAaSiPnmc24jwqvzFxXrEHhvX9pLN/XeZ3nOxFhwy+zq3ykPq6qncTARFfdqoyOMtcszq
mRaJ6Xdddm8ZKrknn+rs91Jr/ULgDv/Tcg510dB84HSeafHCmXVHojtxMqDYtj2f4Us5duY3N1CB
t16PwatYbId4yKKVybbq4luPROW5qjKP7QFnC0K13nVhWxtzKxydn2ubLyKIB/3BovRNTSXTBGsu
+l/odBFWWPYgr8jcuh3qcUShpNrlz4AJCC+Mg1TWL2FYoZIkC3QfU9xg/E7UE8ut8phbdvzc4d8l
kn1CEzyQtNi6xEm0rU2YXkyiZzHM6sSXRRDgGvE1Yf1b88uPOByyrZ1UOE2CxX/o9bLc5qn4bmxS
m7I+WjcEDK5lGsxXZeaCcB1n3LeVroApBS9zQmZeppAtrhSjy6PpLC9dOeOUbFNpqVdn5PsKlObl
me+2v5z3etUCMt4NtK9saHomHCIpwqOhbP+l40rdQssCle86U/vsUtDTCeSeIPsbNsgK/VJ9Sgbi
MFdzEHUYX6YWVZD/u2oziYDXdN5jHEl9HVXlPk2MM36V2nehPGHqNLS7rG/inqdpJHCLUzW8x+UQ
8GgxU0C7Lv/WgKRhvVoN+iO76uB4M3Zv7xDTcS5Apsvo3Atd/nBAOFF0BpQs8T3m1ZYjDiK2LfAi
7Pqdfao5Fny+iPBhYU1x628ssnC2/mz51d5yPJfbNCLeMDGm+KWcsLuyO+y3uZr9v0NXktQgspxZ
sO3/tHRstWhlckLeMEwFJ+jNFLI6ZW/lLD0djLTj8dzJjlFO0SD5YpvDuLf2PmsPKRYp3UYcQ4E0
1WVGkuDXz5YrdjgOuUA39bQyXfzilex8UOuNr4me3O9qnKcvsg/MKyb6vl2pbLqf/2HZXxTh9BXG
r2n61WT3IDFOBRxWnHl0eAU93mpIOYyH3tfsYTLjcNFkJr6OwrK+cgeU5nasQ2AR7czFNZeBOoZY
JIE0O4DLuYPB5ddEMsyeibi5yoj0uc6r3U0dSSj2aZjPP4BaS/Y2cbCTsubOL5HRbbG3VuG6CqXA
UaGT5Yq86G52HmV20gGaomjqUH152ax/YxZHUqQsNn54MituK5nUoVjZwQyuuLjbnxi0ZYbHnFts
hUY2HVZK9U5zCaaJ3waUYXQIOwCP6wIEzFs+tOxRZJmhl9ZTtTKhEEeG7IUmgra7/x8jL90q7BP5
xs7WybHnykKT9+h53w1Q9IeaDeoTlxe1S851uQo9rvajsQi22mi5TB/Mm4E8wiZ/je7dVeETAN1H
wWTWKPsl1oS7VibJrasfDPI7c6v7JZZj+gpJbl3j1xnCnYeKYB0wHD4vhWWf4LVOD/D18Lja9yF5
EVeYh1u5Ra5p82YNUEHT8ckVTEbjbqS77j56ivDTHJY5lupSYJW0u804N8Mfu/ZSXAJt8gD1lPNr
AfamtVVeCOGQKMb4O/x3mC1AYlgfFhGIIOXj7Jq1o9xWxsJo0UA8StaOZz7ivl6e2mEoL1XWIMCK
bbElkrA45ra2fuf1gFu29tsLBon4EURq2q7rZEw2MGKW39j94gPiQn1sFyI6qdcZE1d95P1/bdD/
o/DXdll04CP7v+mDPrN7ttN/Mrup//W1/1II2bC1pI9pDcEuOUweGMb/cLtpTaI6D55FfI7t/5sG
2CGFXWkp7+Y422F4/W9eN/+/8w9wmGG5QrV7/6r/Sd/8lzDnP1K5/ndo13/7t1g0NMj/VacD8Mu+
r0OVZqMBIfM/K4TiEKKW5ygmBKkHqYtGeCTnFufYPgi199nNoXyyZ6LGwSpZHHRLOa2tbFZyhx7C
sObR4wWCUIJRiXMKZUbD6fbWw/IqGcytWW97m1g1+VGbeviKk57aPk0ctUpNxPXDCJ+xImsg7sm5
8O8CoAQDXW47u9I0y6N04FXljcsqvez5U6jep5NRyBKtbDyIsm7/RO0ADILRVQjKmyVmHtj+g2X6
5BIR/Lyd6eMp/PtmV0h0+a4pkm1nUv9MgjBWkHhBNWSnYh+nTvCdsugDPt7M1s7uQndfzb31opck
ecxqhDz8ZPSmcKZMr1wzLidhJ3Jj0SXv5KJLuXZy2k9uTFTj5Nsjyozg/Rd+g94pGtBqrmN3wGqC
vu+J6i/aqKaubnCN6i+ryJsHAmQu7kIxH1jXhUj0FRiBwzLnl2HQZwKVn2LRI01x+5suMxj9dbvh
1jIwjNC+oL49jn46YajBoZ1jHS7qa+1PowFRHKpX42mFnwTokbWx3eRJwslss3v4CcP9TViyAiDW
z6cRKOYApDJzL3qZXlafwhHzdW7b8Bc4R4+AYL++LZ1NQssihXrNQVqd2nTuDpMSFvtthjrEQDjR
ZvapLlcysLOjKiZ9GIhxPpD2NbwNDkTWFdmEGR7dhVbfEfbF0jT1lWzE784xIb5LT3J/KlLd+3LU
P0Y61zM0qhEzW8wkg0YDXDUxTd+JGlly8lQe2J2Bh6i8uNxblVf+GjCcEI9CpkiOUeurraufSFr0
zyBY9F4XZfZcZO5wY2jDvDIZiV5kkHYpk0Zf0hyYSWOzheN6u4TVFLGJnMpd2zjiEFgjoZ0Myp40
LX3C/JxFLn0iT7RH10+odf/gl5z9+eRSl7DzmNa2Lmww/m01ryAH6HejZYy8LRjjI3Kk+WVKIrIT
xs6+STuHz8yCd/iknBih4kDYchbIE0O2mF/gJdF+4Bg/sI11XjvLZwBJrOv4CMih/ZUr4PPrLEXy
vh4m4TUP5M9A3wzHQtzBm8QvM/8W28wZmYeEdM6oVAkpBDnNb1N6arwNShXvbiVQ1neCH0XDwjje
dlSeLgnqTnVeaD/WDr68k04xoogESgvHBWHZGcj5B9KPmDAvbn4bGY5dBjy2t8keyFOFpzu/QC6x
T25mOgNVw65+YwiOHi0zx5Di7FTuBtYK22TSlIU4wcUZd1HDBWePlc1vyoSP/Ux5DZn731DaYa4N
pxLhMKMDGyjeQcM5aPZGjDVtOL0BIq76Ehd+TCaomcIV8wRn53sgtajd8+Qi01DuUL+oix1309lq
TUwJK80Ftt54xXFQ/PJqrl1qnmpw1nJ+q0OXusirnfDVbgv5ZcuFvf3YoEKmuqDWrKdNAlN0k+Tk
uejE5t2axyJ7CKN8fPJ7e3qaPW80vHAwwWpkORuO1C1uzoNorBav5xBf2JtahyDzhhOtenOzVVDc
Ek977w17xnds0NWf0anJHV+mSh7CxRcvGonC40Cn9I7Ehsh3ux7TM/bVDhOrTs84r3mkS4fk6gz9
TmWP9btXESkv0BG+J4g1eChYtgBBy5ctsGq1S93A3ss0i5FrxCMRZ1HHxq2lWBQMG19czfyTtC0i
Yh1/nI8o0pxLVJCFMwPl3vuBAXnF9GATYew/pm0ffJSi1bumk/1zE7ThjV+GR0Yf+iMZ7WJfRC2O
BSabD1J1/cOg8vJr1mbYubYsfrHoxwSLEvNGyHWyl5NIYBllkqddme0duq2w9Gl5bLOBUV9TFGiQ
8iw+ZXPen+rBbe52//ZIhkFxq5uJLi9Lfst28kky6041wPS95lYrwupX7SxgBeZeP0fQOaICQLof
6+iVSIPhT9lZ40a1zrQ37VjmbHVlY28VuScaR3SMoaR1x3EnZoe5hWmd+lJrYdaLi1ePwXlECg5M
qJApw8FL2RwVFOuu89HO7YkFirja1XAoIp+Y1wTFkGjbA0f1llFouS7SojkEdcE+tbXbtT3lpM8i
tmOZaFuek58yhzaVSY8pkIL0tH8yhiCdwWE8xnh5+V7sqNy2E+btuG1/ES7Jydyzglv7ozPVZPZ4
40vbLfOmd+Wylc2IVDQohmdHtB7+iqgKDggMZ4grPqnoiCPwcTxr5G6rHI3Qzeq4z+reyQ5hIOsv
nKLFiZWTvSV4z3tlXMRgY6rda8xwazNXYb2xu3I+0+nvjbMsB4U6Zl+y7P6wp/AbaSD/2fAznhjE
jwU5HEjUDqZi0Mc4v/Gq8BjYbgVyXzDR9DLQKGllvbjzgH/nrrrCc1POBgOF19MbxaT9qXKyMR6T
rIdST/ydwladbFm177wfzUX7dX9wGOlzzfTVN7D94eDLWp+MrJfPNvaYKMbl7R50yTAV10M0FOEL
P4CCz1RCEGyy1v9kjckUuWviBxbIwIDhgaEynWzEhEt1y53SunRIeD9GbNLbIY5qEP9iGOrdKNPu
AIJpsjicrOBvIfAF0GvhMqclI8XMae8yJ39MttAZyUNQZRIfS7cUz5oghmSLvmk4lNN9UUpLrICv
QmR8pr5IymseCRFvRIHvecUxsI6PrP8XAllw1YyPNH7taQza/Al4V/Kn4MSZV7GriP2eGlBFjkre
nKIgRZ1yF5Grbb92esh3kywXFNkZtsUijJOdk9LjiSqxtk5gJesGLhbuMQBhuGfq524cHwV4rLIm
um9quyPQmWrTY+sk8mLKVobSYn33p6/bbpy+x2Sa/o61/O4Sr/2l8+FT1fCTcIdH1SMbPMWQvzeH
RScJuz1nvGjywSlWreG8uLLdVCELGd3FsPtQyTH66J2T0/ivchkLZgpjtsVNdY/kKrtN3LFCJAwl
2ni5V+5iVMHntCzHR2OHYh9Wo3hBiGf2o2cr5BylIj9nDr/B5Tg73tFoX8aLw4+hL14Tr1LXxPGj
mwWShAyJwexEWthAmHL1EmHoujglV+c6lUu68VwDVA8WVXSahR52nTb33ErdfIF0nba+qMMb6LEe
JVel1y1H1KrqUo98jAQ1eB5itG0Ey36088l69AlXYxI6eVu4aYAoskFUZJaMess8M96lRocswrJR
HIuggqmJqhKx9eQeiknZL6EJ4i39N8Z/zDQHb3azfTaP9rthZL6qJcadTA3jMcnD6qbHfLZXvWLK
SJKTSD68pDWHZszqZ8txoCjJJHp0E9Rrvl7cdy461NaKsKoNwZ1y645+dkrswofSaHqOlrr8y3zc
v6rOy9+GrCxwvpbWtoFKclhIWj9iynV3IHesYznUNq66MOCqQV2Fgy9zNqzIp0tnmSfP6nbUqdYl
00u6xdT/Q4TVhrCJ+GGYxc9yQBoKi857c4AkrpR/5wJXNC210h3AN2timcXIhSAOMs4mN2FG2gFC
VH0hCEXsepx7hSGnB0SXeiW0ydvgSgj5Dia9wp0fnv6ts/xX3/bvfZp0/w8nx3/p02gi/93JQTId
uhsrIZAb2NVKOF6GSCBg6hyQcSKBqjFJGsVbE8jp1Wff8jH7Q/0o4yU6+4Q8/gyTMd2S2eLDB/Bk
tI97Vv+TEyw7yxMM4nTGMAvw8q1k0IPQG2AgOD5+AsA2XEoJQSLUhwsZg6CpvBzWoTTlnimFu3WZ
Cfl+In6jT482jpiqR5Hm/4O8M9mNHMm69Ks0as8CJyNpQNe/cPosuaTQHLEhFIM4T8bBSD59f1RV
d2eqsjNRm0YDXUAuCoEId+dgZvfec77THbGOPw9th/u8b8QuaqX1ag+Df9VbgrZTK+utz3cPq1wg
YC9ynPLCUXRl22A5qcT3v3FSjw8C9RbDR/1Wj+Ju6IcHlxMKuYBMUXDjzFuxJDNqk+o6SvPlOh2x
cYs8AIhgWkoSk8eszdsXk2JEZcZK/LT7lsGV4cawzOaSQ+EOjUT9gl+ysLdNGjC7I/59vI58fz4l
LaddmAG296Wuu/G2Q/Jg7CeWg8uc5PYvMZjpzwal4bZxDX8HS8O+r+nay42BXmOJPMfc1fPoXbn9
YByFDV2gI7SPyWgwpAtAF3P6NXZ0vhIycKpBoOZRJfO6qS32Y0zt5K1GAgfm4CXSIiCrrlQ9WFRB
MABs127nEoRyu5BDuK+SCu0I9etdCh6CSeo0pve86PI0yUmfgFYylzA5YRM62b2TYcVRsNR6eoSe
JowQ9GivyZCqiJ0ILAOP6XrOHj+O3MXH8dteT+LswhzKs0Z3Oy6kvTep5SF06SS5ddaTPB1F1qZg
Pd9bHyd98CgT6wPnf20E/bVcawKCVSWUKuqEoUDNu1GxEdx2mUaTj3rgsVwLDPVRa3iczFiM1hLE
+ahGhrUwKdcSBXk91Uq0Fi5aJWzWnrbDIJllu3OG1tjFCbNA+VHyBB/lj+WrqjkSIzRhHvJoDSoh
dzMTcm54zoMrMRCGsbD8t6bCUyAZoWxsMk/v3Ellhxmw28IiRr3FLP2hUa6HDLi5N+w0JemTC+YY
TX1fDpYb1iknZWNGRb+pOQqfmde0zHxXmingVw9SzNCEScAxbBNwH8IkNq0XuxUiHHDF3DF69Z9b
7gFj6rVkzNfikfY0dWSeqRzjdU+ngCLTrZgU64/K0/uoQuVakDaWkx/atUhFUVXtMbbG1y0VLNJJ
GGZrUVuu5S1fci10KXlpU3vPxVoGe2tBHKylsTDi4Gvltl+nLsu/e2sBPayl9LIW1dVaXgcflfay
Ft3JWn7LtRCfP2ryYi3PobIDYF9L9n4t3qe1jO8/Knq1FvfVWuYva8GfsUiXUc+fombFF/bRGcjX
JgF6c/8o1saB3Q9y++cr6uq+a35nUPtYUDkbYoyzfV98Nr+rLp7daQ4ONPgfllfntX0zXtt7fdN9
QWBU3UIW+/NP/AgI+fSJhElL33JdyZvvf/rEVcdaen0aHUYviL4XNZjBUIFmvEFrtNghB8PmSs1t
T74mdJrvllj6XeNGhIVZYnLIMkqjfZVpRncojnvk7ZHDlmTXKPwPi4iMl65vvEdCA1i5varWCBbc
Vbfa56RTTG3dXpNVnJ9xAU0nNmZeN7oDG88P7odpCQ4jpylq5zLbF67V7udOt1e4k5dvns7QBuuo
OI2tCA7EphpPZarV9dBXOXo+RJz2imW8GjnfPSRMgN+QP2RgqTRI/WxK1TNIqvV1LO3in0nvoM/+
uIG5xvD8/ja6NmHklufRRYXXFXxKZemkdKj11vC9PnDPVZ6eejsKdmI25M62Kbds6Yg702UszvAD
gqpIB3EYbd/62gVJQlZr7cc/53HQ57Jw5ysjsLo7vJzylfNd/eygKxgYR+8GUy4NZ2B9r8oe7AeB
yzmvZuaQq+nP+dHs6R1sIhK4/K0XGz76hriqd/3Mt3Ik3t0wgGn/ppYBCVXZe4yhl3U/YsLH1pR9
bFPLx5blfmxfybqTyXVP+3gK/3+m0jkeDezfvIsrIe9f6VJrzNU//vbyq+v/2+ZXFb8Vv+3U/+vv
/bNLL82/m/TZyYjyeUHpu9Ny/2eXPhDEPUnHCyDlODBHVyTI/2TS+X/HM+mb0vSFZBFx+CPQGH3y
j7/ZFtFSGIPZEvyP0CD7P+rTf3rKaffzkHg8qmyzPo/5709//hr7XmCmO6hkyAHDZgTxxmT8ipQI
2L6aT7+5PH9w3Py3xZHPcy2LU6jPFZH8kN9/HnTdiNpNomQGhXmI7Tz7hTq4/TJaNBsIwdbbMqK/
yGotTch184hZgqbf8Ix4sQiZ/DnoEIDcb//ie32eVqzfyw7MgDkF0xHhf3IVr3o0FswyONAe+NZz
it9anCvIPxLsEe6Ztm5Nxq5DskNagIWYL0IN5l+cxddl+rfL+PodHLAtsJg9HNWfnc2IyLxoyobg
0KClP+DLiM4BCoPHP/+p63n+86fwU5F9ONLHDP7pvO9zkRnNZsHBqcVR5PolwIl81Cl1Yqs7/RcX
9g9+k2AO5HDHBRHDn58vZSvLnLJAHmRFAO8UkDvIIcX+i0/57AnnyoGugYdD54Jn2P70VIFmsGgm
RRwvkpKfQVW5IZj+nmiSH//xxWNjByAJREdgzP/0QcJYuKLr4xul6DVLI3vXKZy/HEC/k+V/sa//
wZ2SsJrWGB4XTJf56cOmwa1rv3NJu3IgEzL4wYI1MmwuF+zVU+Yd//y3fcSkfXoywAxwEnRZEVin
Pq0FKT3uRfkxAbCGmwO0INRB+5F5X1iJB6AnybcN8uZ9gi7guNTZGl9cRt/R1pKoUuH+QKytDk5V
jlsn92CTmwL/v+cExHtRV9zR5iqbbZBUOJWHrGJaTZXUb1SzJOOm1q0Om37B0yAyjxDPzPuiylJ9
+fPfaP3Be07OgWdLG4n1vz+PGpw8EL3UP8RVYp8yYQSneRTQX0fxZMwVjOKoI68yfvedpGFuntuP
OnaDv7jUf/S8St+16XH7tE7XKexva25mWm4lokIeiKNDDOniBYWCQpsVOfCf/+B//yRpsvE4duAE
gmv96ZNoGHca8wChP1FahtMQ0Lusy29dgvfozz+JJ/PfH1h8BJBc1wQoQPYff/4bKERbWg498o7E
DHQUkNyM9KhY8e9QNE33nsGDYLf9I9qjcpcNPeaEPjDhoXtwBAhFmvQRAF9xmH1/9XAMwnsYkCy9
ibENjhgF+iJ0oEY/yK53r1Fs1lc52XaHSiXweBtryKZ9EUiBQYpsGLP0h5NJBM6xodGI1h67ltF2
7Vap1t45QoHdayG3WIQx1CI66N4mVqGk/h6STNxWwpowHicdVLlxstHPBeltZJbZGybAEnKP1Duz
kMuRLHWKsbGFAdr2jBqcxb3VNj986XAAGxFmNRKnPdS3dnSxwP1IdD27ImrKNVtehTgca4ydQ/NI
T7Ghj1E1b0FsQmilRWBvkrmlpKmpiv1qnNcQcujMZp89GGbT3oIyCrDY4HTb5mrC5DNpp31t4A5e
8DNHz4lc0sNI3+OHp1clTWQ6X3Mje6kKW+LsM2rvKuuJRZXKufHLZIvy+ui4RnmsRgtIvwJFdw+J
g5a4k3jBlek63e0yovYEaOMdulblB35OEwYj2qWoaBFIL0SJnMc6pcvMKjVfS/TmK/QKiwX+zYgm
wIB85VC0evzFkYlrgm7zmuNywwR5sDAkRxGXzLEHjFlu90IHf3yGupMhOhVNh1VCmfKZYxudd7wV
PQ7s0j0NA+5JzWE9VJ5wr9vRK3d1a0aMp2KYG2G7sPWj7kdUv8kKtx62+biiKGOp9lXA/ba7kcs3
Gp14I4NHQ9iXuDzN0Up3biPE16Sx5yvqH/crvADG11T+ye0Yt6R8B2PO5wSDCVuKxYNGs3JnWul5
qeUzBoG+eHYc4BcjLY0frcj4DX4keOIlzvIHKqIcS3+imx2Cgehcdiqkney/LzEOFqIdU6TgzLyj
7MCsIFs2WT7M13ZetufF672awlvDqvJiBjNYsg42QxaiAx27/A61a5QEJWBclq5qT0oyQ3LifDgy
qZ8u3mIgd83cWB5qTCEK8UUJ+6yKbvJhio9Iu4H3IrXk+yYao986+PEISsPCThfKSMEjabUfiBY4
4+pdedxV+eBUGlFfOu8nrNWPFFjTDgNYv+/4bkdt1PFetiRjBcIsub8TUQbexPNRYMOhtVwMHuNS
rDKjE/hXztz+wjfa7tIBGYKCtf9NRpLpPuHh7cmwQIF4RsaIzh4hhVkLJg4D2sW2LeDj5/ht0YRW
NEGmGcNLpRCfugJoU5eWbyRgZzdZZelj4ChGQQ5VLj0QrQm3MDFVc4sfImQyxyw1ip2ex+RA9xEL
dJaoHyM2oy+27BAFaKM8qI5E0daOrX1gkiVT2oR5jxwQp8VyryKb5ujk07FQAxDlsTnHBLxjeQra
PizJRfjVdXEAAzN6wiaMpFpZ8a1BMNQVcx/5hozceYLZ1e+w3DmCBrCCC1mp6GijpDkmFIy7SaBC
F4FBdnRujVuv4XCMIDy5ipvxNQiIoA9qEzW+wIekh2EgI2ipLn0BOyNsXL1A10xdUqgUcWpoDjJM
JvR8p5KDtyPg0zktnczMXx7s1u8uZG+k36eUFdfERBuyzaf0hPLprhtrfcpQEL42qEJJOlnkk9e6
4HfUbGyr2QcQILNXOnbeoe6gmpEDQG4FstWivEdiQTpLUhKOyXgPvFy2jRcQP8UQGPva8fQvKHnA
sqHrg6oJkG6+4iVzLm7RXXQE5T5osjictDmHtjtb10QhuDHN96TYq8JHnlfUel+7kjrbAgGdwQrZ
IE8d77HEV+leuUgXih5FY1YxtvOIrda+eOSQtByGloYrJoFn7eGMtixP7DRygYtb9V+alGFLhq7e
twyU1Kzghyiq3qwagzqklclROQsQww1kRmRWEKaTpIu7m4Ddhc6gnZtWD9F9ZUbljoYqLu/Avbg1
030ZkOFD9NO013pov0UyCkKfZKaQQfAdPphgn2lwJRB9tfda+ThYrCKe97gUiQ4KTOxjIXM76G71
XDVPnMumL3aVOscCwexB0ZsLLRabGyT2BMe1hnxI+L1fldSj2uZTobgaXulNLOctdAlEI7W/hRIR
mbQ/mIADZOaKQJZe/DvmWYwsYhavlzFR3Xcwb5EZtr5UwynG0hDsvYrhct8t7zOclE2cruZIf3gj
fqk+8c+hfggmslNd5YYgr9ptNxf3rP1bmozWDS9he1gyyA5EKudfbdNpz1BNkNoPtKqtecU+0Bbc
pynMAYv2F7m06kot0XTLROh5tFPcdNJ4coj4Cx02+TsPl+S+w8wIAptocCi1nubJzbsiXHy3fYB2
+eCnhLfXTWZsJESCY99hl5rmjkFWS2ztQDIMq/xQwZARPBRja6NyqwvvwJJiEHTPlJzBYnE996V9
NzSkwVdMdr/WgdvtWtDlESyPq0qxWkyEVr6zISH7RrR+XDxzfIqh3gNbnYT+pYqFXIrahO+bMTjf
LGQ1cWYU894wAujLRV2edNq917ZdnycdWQ9Iz9q9Mue7VBEoPi/0fmvpIIq1LGN8HvM8fhfQxncJ
9+aWCbp58kUbkVAr1f1C4sK+K6OfSrbDjVUZ8b5I4Qp4QQaAJs+G/EiIH23xDF7IQIwNxmvzC1GI
Qdg5ic1YbJzgrQsXob4bV+cMnUkYTDaSNwftB+CFZV9PaX5FTBYGj55JuQ5xfmlc3ACu7MkurqLK
znsUelwR6WXFIaqgDLtI6TdN4l3l7vA6q6m+TPV0M9Ho/CnKZrhuG6dBCFKASgzsm8Gpu52Muu7N
6ZCKlGY7nkoxH/LaeAaFBVVnWCBcgMWozjV5dbukmaBXDV75NHVTfwM3CKU5m+BxauJzNZfqyW0S
wk6SwN62clQ/20ov7NwcChA/16DXh1hvG5u1Oa+9GLB+FX+xxqoK8RlBpCxt4POOCQ6TRsZ4h6j9
pZmhXdbGcJ3YYwExWu/qhHUbcUCzK4Zpy+gaUt9YLzRPe8AQGKk6XBcXG30Jn5mmXzjYC0aj2Ypj
BlnF1D0g62qqnrvMSPeNX+3G3PxReelx0FZ/wk2G8wbfDN4/H7wHRk72Pkaz5ITBaTHWtGNAPLXw
96Q1w4FvGiM4yxqJge2kOAYhGU8QfNohB6uiBREZcXPgKJ/vghjeiZdk5OXgLjs4fP5GleJH34ro
1acxvWnQRpgaHdJCCDhu2ae5R0NBvsi5N4bnILPHu2RcYDeqr7IH0O4kxo8AoKPt5BfGuQ/xyA6V
ltYtnrpfcf5L6WA8gCIYNmYaP/YeSW9l2zBY9a9TYV0MexlCCJPddaGMa8UTBFFCIqvTDoaHCap4
DJSHXQo8RDMeHK8tXxbnJ624Yh8gtwktnZVh0Ta4Tmn3cgO79JGJOPz6rnpSS/DstRn/tW95E32b
anGdkCXi2qK/AgqKnadQmLDK5CmxJWOG8hH1JGmXLWokd012qG4cj1GjacNRQnPABBin26bPar2x
0WFuXUH/ImltMGO63WuvuM94q06YE77Tdjh5pE0aQSs2gCgwpY0M77IkOnqWPd5WMha3c+N3vwhL
kDTNxAmja3mWqfD2Y6RBpOvoe+74FOaU+499C0djLfJ5ZQ3h/UgWgPZl54ZxVIq9kmZxnvMCV38E
BpSjlNfuXAfdQ1KAC++mKtsGhG5vZFVdbBf/QVdNnFWaSFLca5gwgFsPnU5zqnqDMww/OEPzxVKA
pjZwXQIqau43dWu90Yb/gOzn1nV0Gnq2+jaWy76Df7mpPE6fZY4xXUSs+U3Mgd6R90giLmQJvPRz
dVNi1d1UE/c9NhoTm1GhTkmyNGz61ZPZu1OomLdCvWteM7KAtvCAGhJpv/uG++IVJgIqxZ49Nx03
TeXPje0Md3Mxls8TzdAN8qLiqPBwH10CCnawAedN0xJxlo5Df0jchOkSDZGzX61+E5/IrLbUnG19
9a3CPHBgvMAvNQF2lNl4K6wW9UvpQOMg+uzdnxPnNq0JWVJE6+xnfJx7A2/Cds7NS0XNss+of866
ijgcgfgTtrojwMnbiCZoX5PGEKhDouFAi+WBbN0agB0QrDG+ATTX33atAfCAtWNHSKJ3qRnhcOif
qJtTS7XkLQDpU+mU702P4jio1IuDwHPHvJBsxVSZa94ezALtTY+2Ad/Vr2ApaoVbMMbL9GPiR519
5cNAn7iltjU0AP6N4cB+a96QhwsOC+neGWUZHNdsx/TIvphzi9oKu90lJ2v4ubNq7zmYxK9osmwY
S9V4SArHfAFI1x+JHjYemmZU3zXP9l2vAu8C0KoJM8cxDk2fjIepnIi6wDx7I4au3Lm0cbbgPtDL
tSnxaprTPKRnq/OfzBVxOMS9szctxkicyEQQFk4HgWZImuHUlYUJhb74OoNwJycyyX9EcVLt0hZm
a6I4CvWrOVli9aZXnXFWykzYQ20l0Eh4Hojifv46oG+jYPJ2Ba/vHhnUcIrcjACMDFutAirMHF1k
nBbz5uz7ybiFlPYloREVjiV3fJmlPIKvt/YTvRQGOHo41HaXXpgWqxOBtTsyFKe95EWnlgLOAEpq
BNmiOFcKp7xIPXDArYoEtYKlcStGyalZRoXr3fYOZdGLKz6HgDRA1Az37PEIEzM4E6mFfnWocUal
nOYpwB50ZzukWYJg8ab+5yQd/WrlMb6wpbi0UxK9FOnyk3Jc3UvdoouIlYGB0xi6vZWr8cowuyfb
Fi98bHcmYfGUeGiPu4TjcEfKXagiWm42hKSOG6WSGxRz9IYq1Tm7cjDpBZUGec9lSlZVUPH41HWz
F0kdxcidbPdliHGX8Qg2L2seIUrmGnkA6XxgmIn1C+fMq77Qq6ieGoOkACWT5g2xqXOfjql5hyzN
2SUzpSHG9FTd5bb8zoxY3tOP88LGcDAuuQ15mdGClZIkchpMg3+dd5W6BuOQ7zw5YXSf0Io0bUQk
ALqzAwq4Kmw6tJWOb6XnOcEDuxFMATcBCa1hVi3fdOeax3iJ59ekRqZZZJmiw+F9x/eUcTiQc8iA
IN5htmpuCyciRZNIlmvMRFkYSCc78fh9ka5Hdquq4vY4xU5yTcQJsM+6Tq9AjqKZMHI6qlckzRJz
6w7O+GXOTPcnqQqtfTaQkBxGDRoudLzFf7UIT8kRS/lIutSQpO/wh5QfOs2cIWyO+/lxKZFWhYWJ
mBa12NS7KKNU8ao9MewgAVDpLf3yaNoxJtKxYHecyWtgavKAlYI1Uyri0KIWbVhgTdtgzUA3KxJl
8q4RT1FeXeX9eBOQOHcufNyGdc7ewbtaLJdKlfDBEFTzK/ylw8mOVW2DLat+5oPUU1lU9Wu+rp1W
Xd7UVZ/vs6rxr0UirT1QtIRlLugrIsgb59yL0t4tLlLsrVu3EYDoaHzS7bw85NHYPqa5417MUkJd
N1xzY1bGTDYJCPGwK5riaDVyghHtpwPp39FC1seMwcMvTfZfAJwoM8F0j4SyamOX+qCMNm5iZGHR
w6dt/Zhe+twi0MlzNgMEvQOhhV7bFdjLdPMGXsZmbKz9/NFn/bkZymD4pSphlJuIYvIwcKmDa/bv
JN+ntrqPRMfqld8zsC4PckymUNC/3DTSjC9aDHdujAGVTs4YdtFISN1o3NBwh+Ea6bAjthWZq+Xu
IV7g08sbVMnkuDVp1oQDqhdEWMAOp1w0m1G2+UXgPN7kbffst2mWYPdwDAqExnvzKKWOcgzsEPdG
v9MSs72/9MM9JWXE+1/iTgEwupvahm/VJ6+ICzjdCOw1hpWbB1ofP5cO4F41jcumXvTzMCfI+0g/
olML1SGIzLvOZjxOzpeJW4TAoiKF6lD1VUFMdN6enSC9R8M37IApnCMXFmrI02JtPbrCO7o6w8Xv
Mvv7VBMhvEXbXFqcwWcfXbVJRHZEmuaV66vh4Pvk67J4mcFPrIryAI+zeaH90Xypgq6/j3XQvwaI
dm658tTFtO721qj8W85yesWUBvuSt29rEi/TJ7E6ysWabsUSg2mHZBd9pwfLCZ9+OWBuYjcw/bPm
mZux831/D/fNyHc6bpEI5bXs+/fcNS08SFa0mFtPT4wdS1FhLuycRj6xlw7Ee5PBBbhgHiiD8zpS
y6mXcwOTszQZqQY96LbaLy+9yLMnFJXRzkqC9rqLib2JzHXiEqXGt7lpwgnT+q5Iav71QXf3Qjfu
oYSicktbxOef7iTti46OnvD9iSY6Z1mJ07C1i9smZ5lObHPDpAfCMBFDGE3H26gotkRDdfB3sh0V
EBm3qnkfFvVU9ZN8qiZdse3GsGxxaXfl1reW17KaXpaOVEaX8Mg9vKOt0eX4Tpo+Dus5Tc9xTU+I
gc4pLlLjudNo82VK75K2OyC2ZEnPDTG7ZZm4YIGpulqiYEkmkhSzo2vQeEmUc+IESxZUqkoCWsye
XRGha4AFTBDghVYj6LON2+kB5ZSB0XnDVMW4qTtnrvemgbhlQ0cjeQAvIa449NUnO/PQYKRJ80Bq
Vllv/N4jaa0pO6bUNDy8aLMMdn/XOWAoWcActJxx0yK2jykiFdVKvXWIYziDJDPhT5szQvoA30gb
09Y0te+98ruWPc5xRMvtIBCMoPQFO0uOMU7vGFOQtbTOTxSYHHrBTJHnJCuo1nQWmyei31gsMezT
Qs6dyHl3vRxDuAYqeMiYIbC90S95wc/sv+KO8a+ZSNUXaJ3+PYNP/+TZjvNEcFDcbD1hJMjXDFcj
pCo6+ZWA7noFcpXVCZ5HT96Ra6a00zyadsQw8G5lIxikrUHq5i9c1M4TTBDzOTKz5j33KwjAvSRd
CX4ukBIFvpZMdunmP7GVmKdoAoJhMhl5SEsRxdscsR37Tu19m33XvwUDU3wv/CWiYxrHt8NUu7hq
HdgY3RCXb5mQBMmV7srK0JI2RGFQMEGKIIpWwmR7kHDZmjUfw3rrMEUfterHElxY4t3lJkJWdIpd
fGcs7mr4MvZ2QoK62cn+va7s+pkhUvRSEh/+1eDd3xkdVz7jcmJC4yR5nKt0eYnmOnmtgILiX1hT
sW1leG90gd1vxA90+IQWJAQr4cTtOMIvDm7cikfk3BgugP6yznYluJp3ewlQ+tG3CSvTRVwOUaUM
Zxw2z4Yok5MzmfNFaS2/ZriPQ9Pv6o05B+nZo83sMcfoGySPKnpbaLLwAtRF+zWo+ui8cNbmUL0U
imgxXrK+K7tkH4/ikc2r+jVWQ30HScs8MGwwcDWQWLHjmJeFVm58S2n3gM1BRkHvxoSEAQr7gJo0
u0HHgS2dZR+NZN2Ud4zLsDlMMf0ukRYcSiq7bB4Qfim5wTETcHEETUjXJozJ7nVxcvUcnFZK9jl1
6+ZnxiGtDWtIwm2I7okMZDtIi0csbaa5RSlfX1gwgmbrptw5wipUfaBMnuxwtFuqaHi7Wbmr0gIC
BMQI+wdOIf2FhrW+M82ofRDgMH6Jdigu5MnmkIYj7126IrhEfQPtxfUNI7St0XkXAIR+AUjQLizg
ekDdHQWvmVKdvykcX3nbIF2BB7N2XUI5Ksc78qjKbcKA9LETuD/xYQnI5gTPmPeG6t3n2C/Ln1Ws
ni1yKcKq40QyznAdIfXFFuJa0eZ3y6DnN6LKExT59E4HzlOAdn1a78ux62nrCTl25Z4ygIs8YD7K
SWZrFvOcJRhCt0lvmcwbpii9madegPdi6soaEVfB3omT/gr4j8IXRr9ir5eWR6ck27lAOsxmYwPo
kzg38VuOrQvPmUfCvjEHn4ad3/eAkT0/fhuAMefbWHWvQPMb4s18Ai7GUtX3CTcq2LtB5z51DAjn
nUkQ2E+ORu64kWk5/8igc9BcKRo/OzY+8XshE2MSjnmas+4AfXTtDGKM9EJfVt43sF8e0DSO/Fdx
5Ognr193NunpQ7wYdO0NoI3n2J+/K5UvGybHetpQWvOecEbiFzBMsGwPFBZbLn3siTkObPViKX6q
WEe0LHsRJt6MVMSyrkVPC5O9wFXewSHlIdlCWpxIKRaKgYfDHzxa/TgOpC+7VrVrYgcc2GD55B4T
YE/rrLOyH1Hn4kl2U2GHRdzjgfPhjezKImp/KAR97LquxfbP6Ga+wi1JFLvuvVdSfdg+yLmXG5Lh
y/yoitz5mRW9eTUr8mOIgpmtwzyW1QFZohcWGVh1r2AIxCNZnXQ8MCjzGabdkaYyxcwgB3aTLup+
LFljccSzDfUCq3JNuOU0USfNuzNa8koYrjxnqK3IpHMMgOYu1RpwN3WZ58HYMqulxp/zvevBuDaY
9h2obepkS9VMZlAwEjtM5l56lwTitmDue7DjNkb6XWLctjtjOmJNScY9c/tkX3XuG67A+d6AP/3D
8GjtWNiVAJHWPwfhZE+OnxTmcdG1pPnrtq9wimEgxLV1UzS1cR8b9l8JMVb5w+8lL4SxooJi47Zh
7rqrfOI3ioUkN/2mSdpgrekZnlIx3/keXISib1L2bY6qSNWN7MkcR7bSPxdMuH8kl0CCwhR0VQpb
wSd9z+pxDlI5BYfZi/tb6TXqOKqOKYLJ2N7RkwmQOGFrrc1s/ElkIHd1GMp9M+Y4Y7izeQMMKQhK
mp0NdqiiYsBUTZ6z1xzjmTfb1l0Va4e2TOn5MKRLsRyV59Zn7WZwTDooEpBjN1rQG3RQahXhoHOQ
t5AxiVUviGcGLWcfyC40iNO2gq23pjQMaiAkR4vHCc/fRujZumtT70dWkQOBxQiTjsGCTxiQX+OK
W6VSZDT9xaWzP2usCUQBKSBdB7Q13UH/k4it5FHi8rmc1tFQUjeYdy6S6xoK33yqLCRLZCMeZwcu
MDOiYb5Ku2Hey2LHKWDVGOg1+DyWQESSsQo2Q+ntMgk5xQRHFNaTcTWZA/VukXMAdrLsWGVoZv/8
7q9C0s+PnhQMtAgbtdAzBKty7jePXspe0oxSyYOpGhJaKzkuBKAtU3KF4fGedC5vO7I5h/PcJWfL
NIdfTLyGkzJXtR4NN2FVOa+YBhtYodv482/377I9iTgTCAQKdoky9dP1jenheZZXSiB3NKoYRcby
Glqs+ouPWTNs/u0iSITW6yvA0m59+pyGgbHbRY08MP6cc7Zv3zhqrYbtNBXed5sCnjUyb8LKiqot
OHTvPuUQOm1pjBMw09vyFlBZjmyGl6UhBvO2dwa4+Xm0AD1Jzcemz7vnP7801udrw3ptWkKYH/gM
ej+fpKJt0S40JHj28EOzKCw2+Yi+SXMQlDbIOcqQZ5nf1mZagxVeAcalbYbJWCTn2Z2hmJMs/1Pg
Xvm/rL/+bSj4fx1+1avCufvvv8sK/6/f/194IP/vRIfz5PyfE5cu6VITK/9bjfa/osP5a/+SaTt/
pwa3heBpd1ZiCtKL/h9/k/bfbUgqpA3ZkjIFH9r/1mi7/A0iefmfYwpcR2wu3f/SaNOG84Q0CS1w
XHTV/4lGGyn2716TwPWQ7pmmMJHsuAHvyaedgkABgxigaDwOGH8vUKskMX6ddV/kd7QcbpY+IkbG
8yGlMQmEotsgk/IOVoSQ2hJWydyNeRP9r4fA6i+20xDpqsZv40L/M8gujJIV8Fm2+7l03rtJ5bcC
rzQVZiqbuyFYZjpaS/HN79K3Dp4GMwpXvGLOyUkNisESYfsN0w7g8DJ9b6Vmdxqm7zZTSfoTrfDu
26yFZKhXn2T52sX9XeUBNSTHFOq5tLHCE8XRr4lDVe6923KJTuZSFi9KDuau73V5g6mNhjuNbMDS
+8XVD13nXNADbIpq3lkQozep7VibtprePUCPDHJM5ES6ecXfPOJp0uSS9KYKe1JQriPao5OdX9He
iXDWoUSo0mxbT4veWD2dfZ9+1dZ2+2VjTsVrA9rxDk8sgpe0LWmgRHhgPLPbpp1p13RGx/p7PhCz
gc/42h/zK7+SIInBm6LfaAnprRE7uulyNTB2whuFGCRLk7UsuU9cunQoWuhtAdBFeYfAFyOMeg6S
O8/O2WAx9AmkKqif79xaf2mrGTTw9IIhJT7mKKAuWSHTs5mo9xLtllW7+8JcIDiURwDcG3ATYDb+
B3tnshs5kmXtd+k9EySNpJGL3vjsLtcshYYNoZHzYJzJp++PEVldIUVUCAU0fqCAf1NVmVGZdHeS
ZtfuPec7ncGqJAo2bYZKPnQx7boK7P4ltVwo4QpJX5U+BSp8cTrrwoCzs7AC8xx3sLyI1XTJveaw
ahbUHWYvj6nS4k0hCUU04BCsJl8/D4SM1kyT9m4m9pULcJFhhLvXYu63GKOOkPYQJRt6ngWiRGtJ
K9MAtAzGO2OYHYSht05rXKe95P/Wg/um2lD2ZcusoUSSsqyIFSdk76CP7YMakzsoZNm2Kbmwg9wq
FldYtM2r0dKuPDfYD5mh1q7MD8p3LWrtKEZ9U5hzwW0f0px+RT8MG5/OGqlfZrqKO7kpK8ffhbHs
FvHEZFSLNIZa+RASLsBxYjSlf0yBCUPz027NQhwHjvJrt+v4O2NIalNQPVtESS4NUdx2FLwLJNIP
EjrXG6PYHDuO9YZ1ErOceSKV217DCuen9wYgeRriibTqgN0PUACNNl+3lnYRdU1yhJp/hl0BKUgQ
veYga7Z12m6NVrVUhPq76pJL+vkCzVjfMqGj71XwbMZIGBC6VJRmJJjuyMoigIv+ZMnZJy7lJi2c
10Spu8wOrwYKDMBHFIs1D+BmrELjFHks8r7KzA4uzcGOf49DuFLGFMuQx2HCCe1W6bruYYYENC/g
z53jdeM5q8DMLNHV3rtEqo5Fu1RjeDFxyK1JTttZsOf6YMsRUHsOkavURD5XxkWWj8lWTtz4UDvN
XbEqyrY4R8N5CNN3O62X+FvXxFbp55o+D3i4kxuCDUi5YEEDjARJPL6g+7lvDZ3mmhSnoFnR9Jby
KtJ0KO9D9ZzR7DtGtOk2jQUfZwGIKTooPWSpJPk6esNZTQ+9Wrc8jfRpzWVZ9t9Gw17LjjZAcIoa
QW2yTqLAqGhISloy1TkPoaDPwgHUnr5NuNyulCEQFIW8DtFa09sryx6yfdDrV3BwBEK56DorC/oI
kEYHZXBwh7DZFHjyQN9vOl1WYAmku9Ea6516EF2p1TyJzANSA4FnkWWkYtc9md5XU5vsg5zW5QBC
t6jae0D0Vr+0wi68bUSmmFhNQt+CeYrfFbNNVhzTqL/1tIfv3bGlUz9GqXk32rJD6Naa40OUFlAR
ILTEWxHZwWrKyJo3SX1b2My1V+gpi00C5HghWqN85/Cr7Uat9aOtldltscPECZqV+2NsaiJpMbw3
3//VAqU5PS2XbsngA39cuqTQh0vQf+mFXmHzXvL2mrBhEZAY66zRyMoyiUcH2yVSj7x03bTB9xoR
XedWaUjbuszBleR2/kWMpWBXe0gvbU8rnqGwMIMf0LjEsboReXFiq9CFXWNMF72eE0IMBp6wIle3
TwWSZPzNI5iNSAXplds72hE5X0BfNYluAorQJ0yFzMmxrNRYJhtvG1VG1m6pNa1bJHvMa6CbnwUt
0XCsGvdeR+4YR3zySUOd/Du26xQFavXEqNa+QDE5NkfpNbRAmnFkEu+07j3YAkL3IJHuBlMBcB+N
JLrvcl+7MeBvpYzugNC3FN/nJdrVfZ304hF8mLsSehHBX7ZhFgTChjEg6DbdcirAuGsyBtqVyRid
pl7xaiUxqGiTrJU6KeSZxRwQQEoFCstvpyeUSsiX0Pkx5kwf7MS6I+OGHAOjMJEe5O8Dh5M1Mo98
oaVNKvjtQPGGgD5e+cHT614ZfrPET1KvY40kX7hFawa8yNGV6mhsmowxNZXcer0EWhVyoMy7cFMA
NltZYRprK6SI+bOackY+Qy0BJ4u8BBWKRtc8l03MuDYcxX4ijuXGpBe81iv036iqfefCMIP03NUO
g2n5JGiVEylBIrTvBNkWy2GIs0dFEwZgNm8XKB3IJGzQ7bWDHG1Mo4TcY0/vzgPdvzLQ4S4KkZYV
D6qYLoYC+Mi500HeoXWPCqoqEvKJKI3CcWTenHavZVM/qyEatm4UdJCHBvWtdImrV1IDx0XkBaAV
cBxeHNx/L1n/nxks/2MLfBCjlNb/uro/PiV1+PTav72VHyr8H//cj/JeWn8ZOCoJUCJSzMVSxanu
R4Uvzb84z+kOfiB2RCx4/MnfLkzDIDHdptUgJHaoD7REEtMxh+LeRPQvTbpf3r9T4YuPBT72S1hI
+C/12W7s6oY39zt+agYwhPIZUuUgTHrEWlm99Xo3hXdVPdKm6Rkg6avEoYqNGVj6LlBOuIvfQrit
R+gR96KPH9qyOnOqadwSA9dCI2gu6LTKJd8iWhUtIzNVIuuq7PS+cWvICl5y39Mb9hDhcdA1GbES
3gp4eoli/fynu3Hxo532M2NkPsT/s8n2/cthKjM4MTOtR1X26cuhWQmbaUTROxBHBaNwk/jveVVe
6M5XTZXPV7LmkzlBZR4cktkMP7NOfvoZA60yZAeba4WmiNFljuhCQ4WL3qsMVn/+UuKX1gUgTSpy
x+JQxn+Zn1qH0OFhQPRovXKne5G+AgaU5bMYjcE6mlW/m2FcTpesdOWUK0luzRKfcLeQ1Nr0uXvQ
Qm25tSL5wP/rJs+zU/ApE1a56j7Q+pPCkU9muLLs0lnZTvEMVmtcliJEF56r42gFnJbsqGeYpBP3
2dZ7gVtpyXRgWDOP61fwN5+cbnpQKnoUSmasTbr9VQ9rvnP/vLNy/vI4qnQb/qiN1Pn7ufWn39u3
0S+Ngtlj4bpwLmm2ZUQNwgBh+uRvveK+zJwnjZ66CR9kiHwmIV32mmrh259vxqcD8vxBpIHJVNCb
wdsKhubjjUfJA7c8sJlmg+dE0q4INNTkvRvUkCyN9CVtUR3HBCqm6UnVTjeFDdvFj+VWlGzVmWde
ira6hiiwGmy1tQL5NMXBYzYamym1r774sPNp/edfjXYAQgT8xg7OvLnb8PHD5jFj2KQZCAnWmazZ
pKlIvb+xOv0aAN9p2UQ3CLH2hFftJhw9kdK/aSGH49YSi3CAGgnXiZ2acQwV58TRO3Scmx5wyBdN
1l+82nxOD5Y1nhleJZuV7uPnJOWebIhIaitkRdclFqxNTxm6UP1A4EZ7wnDB4PxFA9JyGviM1fTY
QTBBL71uoZf/+Uf7TCn69Fk+98p1NE8p8EAfnij1MxLPxDNIqxULyzW3eGi+uNz3NenTPcJLzNOE
4IrCRv/0QEkiltwpld5KNBOVZYC8wm2qVZv1PBXWNZNPcwN/riB3QQNqNKerkj+yt/TwUY5CUIb6
9ToAK0djN7/3W1DetbfJ4voGOUhyYhI6hYTe4yRqR5deprcrIuGhL01Ht8FnEKOqWBDrrNCtmpxA
CwORSHuCAzpeEkaKytFS81k82PhjShQK/vUdZkqCJW01LciTA09RBWIN9+7izzfi4xLLkJ2HgpEF
LQ4DGzQ9+I8PBYkzaV003IgJJ8tkBZu4PMPgjeTo9M8X+m7a/ngLYAcLNkXX4kLC/rRt2ARcm7nP
Oy1iiegiecOUCTkK0cYSFzaRcHV4Fw/9taUQwLTjFWEXDz5abaQ1/mOFYya3ayaPc5U9j9PMm6ap
MA6k2z9/zl8AWtL5+DnnfvFPi6BOAmFglogCkYYdR6Pf1ImMl6SA3/ts0AvJ7GgVll3EETdEQDTk
p9VAHIxbEpown49JudHOHKvW1gPtmJ1Az3la1RWWDyByOzt3/W2gHAu/H8rktgdJWKrmDLtVt7BK
+mhl0w1owUsE0B4XxkKCABW478JXlrnQesZsjPEwRAK72eZWcTc08RMVucl71I+Po91+Q27grBg9
dO8Z4rrl4AeoFFoVnEAqmTYJSUZ//s1+fYiodmyLqodtWrCDfPzJksaj3BA0ygLbP2tQ5dqYHCLB
rKg0N3++1PcRwqfHaK45JIQLOmjMWj5ea4h11dai8FadOYlD2053U1SKk7Iag29hT8stVfQ48vG0
Dt4DiQakYLS5wCBbLfqmqFbMXR1uil1dgLj/4sPN1/702bD3f+cWYFxkDvnxs6VxZ2S2izYwzhDa
BxukaCeTuv3iF/hcqfCAonZiEZNcwwCE+/Eq9M+AHjlpsI4JtXAHOexG8B4rwhC2Ew3J1Vi3V31Q
lk+psm/jfry00eDGOvM8aaGvU9PMVKiifC3r4cKt7PBITi0GKF9aXxQUv/ukDrwJgCg0Wsju+fhJ
m1j4pI6h13OdglUlyja005gigj0NdKzUTig3KDhOXLP5YsHnQPHxTkiXKgaig7TZle3Pi03nZs1U
4JVdZaX85veSJaZaZqDkRG5ekcZHcqD64pLG766JK8N0LHKOWOA+3Rcvo7cKxdxbecrfYhIijyIq
h0OJXGyFb+1YZO1LmHS3KrRIHnWezAl+nq89NxWdtlArijN3yN9jKYidl8sovvnzc2P9UqeQPEh9
R4ErCW2ncv94NwZNGYVuNtqqxuwRxZgbbX/jx7wupGUSOJ5M6QlxtNt+MN9jm2BrCOM1uuZN4/gP
lZqInHCsK8yO73EYbrIBz0BXEPOWRBe9k2zLEPKxDdacoeyLw367lsSDdeT17gv+eMKceogTAdRo
qFfkOqhNYtdvY6bftKP1YADTrAE2dBXihMDv193stvzzL/ALw166psOxRVLk8u7QzPj4C+RR1HDa
COWq7uTchbiccN3hxNewRw3pMvWaak0E3CmKCyyVSP9SMGaLakzrdRPUV03VX4E0ZjNAubCMEvrR
ZsUGL5nZ0oyTioDNzKuZO4jqGNRNs/BGFm/Vk5LWY3QmcO2IfrhfRb7/5NoFgUqBe90J78Ewo1OD
HFKCw/YVuY1djOmh10lFm9rpFYFPidtenVVttOr4oIA6ztN0OA5xfEyILqRJYz91TbOCARvgFui3
TeOcFhp8N84g68GDQ28QL7+xckH+EqzPgnB1pv6Q5ZqM9q6RDJsQwIEY6MHzRwfTLl/6Kjgv0ns5
eeuoefviVnx+P10G/RzSJUc7XVifV4bWwa0ncf2s6M+qaWdDFi52SiwI5vlx0/+v2yz/QRPSmS1F
Pf2vGyjXUZJEH6ajf/8jP3onrvuXB1wHgYyjfxcFsFD96J3wJ3PrhPKYjcWdN5Z/8Ktc2i38DQ8D
D7NyRqj/nI3Kv7iLpk4vwJpJIfCw/o2ciU8KAg4ozGA5gBoexxQqRfvTK+qLUMcbbpo7CxDiYaoI
fSYq4dTyTew1A83HkIWIlmNdrPsyGG6jPsHUaUCyVZDVVgYRE4vM7NyXOKyNFQJAeZWjmdwXWtmc
ZpJQuZ9+2Ysfm/vPzZCPi/6vn/fTlm9rI6Q+dzR2HuQG2qYMHUpczVQg/kov8WObipAGTgT+F3Uq
L8mHd+jXS38qVEvHysqqFOMOUTcxhpSBZ0mCl3yCVw6QRStWk5dqCNqqbIE68Hzo8Kg4ystWgKSC
ZVzapONOOTYNrc8WxewqkFV4Dmun3Zslv54jhtm2EqCjbMclVoiCU2Gu7+opuiq7eF2l0S2WKZsQ
CGKYObakbnefRNo4rUbVq4sizIptiGSVNU4PsNsQc0TAQISjkHkU/ozi1G696LTKp/4hbAmgwHdf
HCMjJeAvg3RalQ3+khd4Dfo+zYOt1mDhzj1MVkFv6LdWXwx7SUz4NhWpu/CHINrEsn2JK5gyC68w
2/sysvVtmDPknFAwLeJARWvQ3MC/zPjWdvzzdmQOG5fVHlRWn2r30DO9kyYlLX6MvbsaVdLW9mbc
oqWvxtAxj/EUnDKdpZccsK+72MaYqsz6Lpr8nSufwIBPxCyzb5hefCA2U1uY3Xg+oILeQKtu1i3H
3KUWiuZQdvPosvVRL6XRWeFPYjNUzL2CgqyM4eBPo48os1x1nI9NDfU8+RmO4duLABc9WbrWQBRU
Vm+AQnbbAtrA2uxLhW9yzgkmimXNFwsXdVQ2e7ty9Mc+QP7rBNBnCZZo4HFm0SX2MnHgrVng9Drx
oaLOJ/BuQ4rmzdBp3SVuPOjMaMIXpdNu2LxK9NwMNZD+r7HjeTTHuCd4DsJzr+WE2gFHOZKgykQv
Nta16/h76OP6Fm29v7esEh64WYRrVdCepAiyl15bzpsaIffaoA7gvNcaDpBlF2b7SVSC6Fei2KOG
pxk/nLahpUm0mOv1RIAiBCNnF0F4RDif3mXPlsxvGrKqqtmDo0CRe6F7o+veqnZwApgpv6Xd40ty
km6H5aVfJkow/5OmwJLtzoLSctVjnGs7D5Yad5MBog8U4FtO0DWjh9FdhCQ8rPB5xivNx+Pnp/GK
Bh5Cf+nGWwXoGQmkfqIFFq/aTLUc0p75btnIk7Eok+tYGMgypNwOvXWdFPawAuag4RgPaYG08ZmD
v36Bgt9kyt42yybW2Z01c6v1FYRjDRWUE1y15oBfJPNOiEXZq8y9ihBULNQ43DRDdGKX0bJpwrNO
GeUOuTKD+A7L6LcpVedSGTXipvYqDEv31lRJtOEYs8719ok8Dn9JNsxplTAwyvKbWqvW5uBtVJi9
QDBYNxOHjFQa3VKZ6NhqYZ0RQh9uDcg6Uawuo9470LA9H2RwiPH9n2aOIsTWH0e5CYBCoVLFyf9M
19Hmd8/1a8bum9pMzSut1ml8RHSeUM0NL50ZDJi2KocBGODppzCN+Gu+1n6Yaptb5VnjEvSJ4ERc
pht0p3Rmw5ZzriJltiqjfG8yJsPiR01ZZQkhm77pL1IyUU7n0+MuJc/5wOwTw6elQygF9snq15+M
et/eVHiDNlODakEEmr7tQ6Pe0aoiNaHPpX405KADF2+rK+Vn7QV8k3IXFXDsffTOuzQuCA8h1nHZ
pJV+dJR/Xo7joTLFuLad5GbM4+aQ+A37Q2LhkZpmgrrECzUGeABnfxQH/+rMRFWw1F0/XOFKIjK1
6mNAQQwYZ67hPpAzdU9D1Q/xhxxZnWher6htnDfaQfoT611sQaNxETpiVV8BgUUo2tM5AWD9LoMc
BmnUbNEomUsNhARz1+hBaDhOrci/lJFA+RD64Kvrocd0EqJF0mJjn5VxfoYD/erPG+h8Kvrnmfn7
LuZyVkNwRUQLRcSn3oGhWSSaJbWxIwGT1LfM2WVgkdootE/+fCHj4/nn1yt9Ki1o0eYhzkax61BX
7yzfezOmuluks+4HpdKzY6IdHWwMPt688pZwI74aMpi/+bKOQY1Dc11whv90BGNg3sd5PRk7ViuU
KTS/NcgxyLrclGgXAk+ApiMmuG6mstnhJVMEwbCSAGLQT/TYVyde36Dtqot7hwPcZYKLH09NNZ+n
jTw/s7HS7BJDj5DBpMEOw0q+M4ehXjNIYhHM9UOldHcny+A9d5hvag2RtFmVXfI5IGE36dOff/Lf
3dufv+6n839spalJDqix0+zav0JSIpC/uvCx4OF80Wr42IL6cXNp3KG15z9QYc9//lPXDrqnnzXJ
YOyiVr5jKyVHx7YeyZrJVwya7//8vX6Z73EH3Z+vNre3f7qaFvlZh8fX3NlRh7/DFnciC9t93Aev
RlSppXKS5qIN0Yi6jQkjQxtoASQlKhCk4ade3O5i7uQKsPM2ddSwieu2meMsxTIY2mwVRdxCojZ1
zB+xvTLHIr/Q4zAnbR4oQzoQYE4qF/RpoR2HuSgh7EBfwUP64pWZv8and5OKHwaSZAjD7zo/zj99
TZBn2ATYR3aOshGUzAP3TJgJpZszi5o0RGkteK4vbuXvXtQPl/1UU5sNCHe96MVOs2xeDeDHMjHY
mSv0UDAMNCAuwxk5ntUFUcXFWvZN8sWL+tuPwKLEpNrADGp5n15UgmSHmvRLYyciAmJrtsTIrsmT
dLCqNSAC09I5t12delM4j6z66otO4m8eZ+/n6396c9reqwsjD+C5pO0jjLPhrMl9AXfB4cHWgh9a
438Nx/7NfUb5CkNWN0zmf5++bdhHmJmQ/exIho+PRp/0i6jGB/znt+Y3qwG/5z+v8uk71UIXHQ4X
qEvNYCx6viD4dAvoEPPUf/9K81fR4eJyWv1lMSi9Np8mB++J3/fYJI271AFYAMzpz9f57WPy84U+
rQOcP9rGTyuL3aSUb1HfnMemtLbomPwFKfPiOgmA7AHtozxWc6Fslk35xWDlN0dm5uQo+11XR9TM
2f3jW+qHQ68wRYtdCwUFu03V3ZSmZexJdhG7Ugy3Renh7uoCXOPdSPkGi3IpFWwMmWlPmoySNXYc
VkyqC/T5QXZHYFV6YUTmt7jCqfbn30zMx9KPiwqWZ6CtIEfmT2x/egxIHU/8bKr4aEzAiHrCghhC
4SgmuDSONp0OnjOsy1ZHHB0Oi6DHMcMhVNtANaF8t/N03WUsp1WX7ylT/XVcGHR5OdPUGpHVHCLe
EfwFe11llHDCOkFCoDDLSI5nozvTICJo+ROep6b0FckDb/RmDVLXVMZAv7OOdV3/KHH+r1tQp9FL
xdb93nyU5X/vprwUuB4j3Hz/SVJ+6ekEglKG/etW1bagpPgRtbp//e//+t9/4n9VPqZHxxb+p0cr
35vV+n+rfMRfDqBdXCakr/7oOv2jV2WAYUfAwSgKjT9ObMH28beO37D+otb0cNcwOprlRP9Wr+rj
Go1IgQ9Gs4zdAZMkxPdP750pcaDbad+v8S4XsFrDiW56Yy4NA1W4lsXDFzzxj+vnP67HBW2bOS1z
24/veRoIzJwpKeyTVeNTsYL3bipjnlw88T/dg980tahFP7yk36/F9kVfD0+WLe054Pbnnb91mL6J
MOzXpgFsMshsMtVZN4jmM83yNPGD7rSdRLxNkX2uAlV5r05adBfwohLCoizUmwg8DTTenNc52NaY
jhJGcHdWSmT8Ag6mfeY4gXFodbN+Hnt4neiKpU/aK0EuwQKY4CCBDhRvms85zyFD7CZzcXdvEKcr
46SxKv0C1WsdLOtoIuU6ltYbWQkFHYc+7pZIotr3FqXgG7wnUB05rZrCT6cLT+E/o11FYJDqkFIn
bdNdxrBTTxQ2jW6nLBAOiyQErrRope/fsYRhkjPpOrJ6BqkMFgG5oOh+A01uSzoUaHmRP6pl6/Uc
W2urMguAMR0Sfo5oB1k7exnwPBhda64RzR7z0blB6cNaRiYEDu5Am04i084vsEhRzJl4T33ot0FU
3msZVn2W0MvYmvJtDg6NsQkqV49AOlVSZgpPq46kYYZLvSW62gf6RH6plxLd5sCtiRKbTHv4HwdC
Zu4jr42ZvVgJzbkIUpmEhz90ksIiJsmjBgcW4swSBsQvm0yMzgexnATmpVFRaJraFcnWmNQkCnNj
CLc0i60ViJ29qegIJKXg8lWFL8DgbBFHHk2xmP8RAtMki2xXp2CnunTOXA1rSBgWFzedTF91rk4P
CtZCW1S8OkQzYD4/zfIgWZlO8Nz7POpGnborAJhbWgSXRVKt3PkXTQSHH98KrxsDWKg+mK926x+N
REKijRndEBKplzRKImahGOvEpS+SAViA8Ro72UYkulpmbbMVevwOwD9ZJ351b/MXGHDPhIjfEy86
Zk1wCMqEgJRu3itCdR1gxOE0s3DH7iT0ky1Z7ccwraJ1yawHOqJrwj/wlQqOsbAo4GO84ueqsc8i
rbjPYRste8GJTvTpCTTdN6fFbk20h7NJMm5eBVF/QSo5Pu0GVXwLvGkxuWSIRx4+jNZyz3AoBGfC
H55Dv74bAtNZ22aPjlYkUNZQG/siOILj0JeTwMNeaDNpUzITTvx8MTgBruuk2DqVeZ/oHl/Ad1Hd
cLm0j54hPUK8nNMZmSASlFygRyi6JcBFRPZAsPcIRTpCbu1+yY0lz2X0lmTdseemab2gGyKwB5nT
TaNxqvZredPrfNNcZscu5z5YevnsUQn9qMH+/+Z6M5ZEkjy9ZhHxrzVD4Jfmw1ZpseUwQ/NMtjjd
ZDmm+PzXG+3x6ZUI8i//BX9PiPS/cLA6Ak/o7Mn9qK61BbvePEfmf8wqyb9HRGKeAzF1/8fWOk+P
/t52hfkXn47JkS4EySQ2kpt/Y0SEjPfD5gQG0Zo3KMv6tOFaKdISI2nCXdrLDCMByqY5YizwEN9k
qNSFl08nUsvdbSvgJOuNLQ+F6YbtonMYjvQlTtxF7o42oBqouN9sNpez2nPHb2XMprXMIzcvN1WS
JSmrhvKuaHnVlzLhMV7KOIOTISRx24rWP9LUZdkZ/ppTjQ9vJ4YY/dy5nVbuu6KwTmvTFgcO6v1T
54/5cxky616T4VRuiwwU1mKyI0YwaVdzSOlHx3kEtEURga5lGLej3uh0/NO0U7xz9Jln740FjqU0
mADErhNdDqXkRB5PlbqxZZtdt64cQCW1nb/ENeE8mGOSsaMYo7YcyJiAghBPaboxR8WkX5Bu+qDi
MRELj74f4epJI6+GPILnaMeieyFHYTh4cWYdjDYIrmzNztdz0N81+YHtne5X9kWmhdkVA21Ww8by
8AOVsE1B/ALDdfBXdXQXcQ0BMRAgwVnKSV/ZdG2VtYvAbMMXjFjcRy2tZ7eY6cBgyJJ+Oik1R7z3
fjdc6yqYOFABvlr4QakeJjOxmDCMDBXCOvYRc1hxcCutFLEULvrmIsQrcTbGKMgwxpUYWFoI3Nsk
JSybsU/X30rD0b4pL0K66vRSvyVdmd3Jc/CgrcGC6xeuE5rPsdGrbTW5ammYTRKADwxqbE1Qhuni
55lcZ9AwT2Ly645xTgzwQokq38lYRfXeykgqXiRG3jxmRHxXKxtqw1uQ+cONjb4LU5XVkKNBCDL4
Z791TwucakCzi3zGLOGr3iYqrr1z2yP7ad2McQ4NzOuskCN/yhC0n+QQLbIRmvI67nJN4J2a5FtO
HWGtCFOniKJHW05rlHapsdS8LC4WjV2Vj6Tphfe6ierRyaIhP8/swYZ6X2Yj23mfZj26NMm8gR8W
Rk1ERBu/X9fyOQUXIqPaHsMr2wgVpOHaCe6zWvjvUMYkve3U9N/IjW92KEpb46VMO51A4coxuq0g
/IdHakATu5GVCMmwB0p0bL0w9wkYSN192Pf1S+tAvNaqss1XepTx17gJtaOhRZg1urb1Hq1imvCF
hZ2Dm3GAnYqqKbtVTWC9jvBYHoaAmGomUb4syQuFfWLohb2JdQ2JBmSPfl+GkoohjB2kGpHmQJU3
c5W6SwiSjbEkTrXdjJ4+lguEdu4b4FrHXCW1Z+A8TG38S0MjL0EI1PvO6eaWMRPlaw1E5bNX2fVd
HIf6mTVM08Zua9TpBLk6AI4rr7vEEFjf9ZUNDdTuiUOfCEyjDNJBqbkxMOGow+oLY76JQM8xNTPL
POW3yAp4WBOyjzuAUVhbjQTdpBM7DLdjIsX3uJuYExm+QHHDU9nTxO6LkOEUuKYuls7aqYvuxaOK
xjEcQ3tZNrCdTtMkHa8cbwrdTeEXpb8GPT1sFajYrVGmsKPL2VprchuBhyfTKzt54KzNBjqRjp/r
tMXie+ph7iQQubDkVZ+V0XXXaZT7aecYe71n0gAAoGIi1Xfn5MA7BCr3ubYKija/pwsi1x1iI/ID
fP+maVlyljBXJmaZfUravVfitWt0rJcTERGPpA4W53Fa2etaMWnEYz8A666m13YUhQs2LiyMbZIU
MAWdbuTet0kZIiGm4HuAE5g8SCMw+4MnMHIu7UFWC9bw5pa7MxAGwcjlHKotEKeU88BBswfqqN6t
BQEKLsh8qGotLCaS3LBf0+J7JnbUuWmslodQ6S1uuqBX8SMu3fLeVsCbFkpVBcn0rdXYG4uoW9gT
ScxxopEEc25N1ADQnI04uTLdImO4h/j2gnAQwsaFRpQkIB8mUKuOn39aS0aejBDLsRt2ZkrNCCli
rMV5SeF/Gkyz9r7PPQa9iFW9s0rJ9HkIg/A91CrMobWO8c2sMIZ4hFwRXJgm7jZWgM6B2BRy7Y8G
vDgMJdHOYvgXrLRCDQergwO6EKOfHtq+cyaws2lWI4JqijM9Nrt6ZQSM1DrXHy4YNItppY1ojLqM
8bzR+C2xKm2KKCojhnCjqKGPojKIhDWLRux0zA7bbjivyBAMGBjXIM8qYjqoVsty3WYZQgRdWZw2
lZPFz1IlOZEs4qQfIiaocdryT5FNqi5LQpTumPf30KapOJbB2Ng0fxKd/NeC5NtVQOlK8EZiF3eQ
USlerabeoYjbNsSyOjjz0gdS1Znyw8RnrAatDBillx5CMeuhYEuphILMt3VAhlPOOmRr28q4EjN1
34CT7+rd9JqyG7BRR81NmqfuSTAVc0wsKmUrhzKYw7Z4t9h8tiACyZH2nCeJBGw1tR5U+F4EO7Op
61vBSHvnJtguFmGaAkqisfGmIs/vlljTvIsWk8QmYYI8wLJ3ywMWvYzw+KglMR1c3EJEEXnERCgO
x0mo5pgHhY4FyE9OU5uFfE2qgML2P+AoXQIi0AibQD+QQK/QjG0djx5thEgl+ymqiyuTcc2BcbU4
utDzTiYvsk7asCWRJmKSeu/xnK1q5MsvzuibSNdI/Ty3stRFX6PLXdw0ubG0Sh88zaCZrx4PzApH
QY66AmO/SqfIWmcJHW3dbspbHavktm+5/Uxew3vQvFhaejOZECLM4ScAneVZnnjOixE1tr7GOE5a
QtWUj01FJtCEIeqGMXT9MgRGeUFyygBhNB7dZZ/EwVlt1xJymQy3va0DpNXSUjTUXKZ8zOhajEtS
bYZbx4osxBt9Frz5oQrPM18Tx7iFYrVMM97CRV82+I4YxLcPnTXKNY1E91qzBJAdwmiCB0lqjCIB
oRseNSfUHpPW4qwcN/HwrfRiZxu6pTz3EMUfvKFP3vm81YUM6vHZm1pO4FM51pRnUUVUWwex8MYb
e1Spcd3b8UoEkWsuHFI+Lt2gcjcSwtq3CUjFRqo8e5ozABHcYCNFwVf7fQMhgiCRpakErmxWvaMR
BIxF6AtXl1ElGBsUJUg/UtNTViqzGJqUJmtYRQcZa22xbRvIn3uIx3qwcr3BSYGuhsZZXZbW3dzp
Qj5Rk+G6ibqsMxZD5QYcSs3KPYmQ5GfLAgpmg+zFq0KgN/oklugVHc6HY1899E1UxasqCvViGU2p
fxoBJIRjRsNmzxPiTcvCjJqnIJRsar3tGldJJ/n90alaPdxmxmXmkKXfLCtUV6VKa8TKnIeu4tFC
Bm50wVJDLA0UyHbP/4e6M1tuG0n3/Kv0AwwqsCNxMxGHBEFSomTJlm2VbxCWbWHfEjue/vyS1TVt
0W5peuLczEVVuEoyAQKZX37LfzHmQf+RGq2A8Yk0u7nj3K0IgOZQMMxmlvQBbjFM+BSQBVLpskMP
Ok5XMCiGRglzJ5A8jMJpdOyDx/CyRuYV0ArH25nNzlEx3phph6otbyHGo8Svvb1r9AKpYUgDIK4m
gQCqX9jPWan56Or7mvERU6kF8xdN/y5EMQwHKAKc5LmU/UCyinP8ph3auUEFLMMvoOvhANlF/GyC
fHvPKDjbLn5jpCE5JuQVW6S71avl/SCwope4FZ+MCqBNuJC1oTaP6vYO3IsgTg1wvF23i776U2u+
RwcX5A1Zr4+vUuk7xW5uXPyNorjQniFcr+RogzziAlKYCM226JZH1byTnsU2sTmXabPNgwGqSK+/
Wn7bmHfZGBc7dGln+lEYg9V6AROiaurJ3OiNRJSTVWVuo7JN8IXJ7aOVi/hdrmMEt1kQWTSogBC8
3EgLBwAE4tom/pilNvdkSKv51Ewew+LWj4rnGhvo90wlFjRC9BxL5agdAi3T1sAbZl6ynLVDb0mI
4ZHVxHTCyAA3CyqwQVz1YK5WnbXY0BDbOAh3AinR5HU+r4hozsa6HrTe8J8X24uWfaSBEsTaK9Ue
wD/xKQJnBjAXIqcko+Y0afkM0VXNmv62FD5J82ob8XtObgQILFj21yKqq2PT6+h0zHNt7XWtG7Zj
i0+Bxxmyi6XZ7lwzyemN4MNztDPkEjTdG3Z+rcFlBr6P6gEmlUDqARWnfbvzc78KcyO1NDZNgXYg
QtZgPvBB3mZeDMkNPZj3ta2UH0oLGw2AMYxzkORM7z19LXZG49NUhbjgXOulSTrl5NHOdKMn8lQE
q9iTO9BGuIQjQ/7FlGX/tCBfA0c8NUCgLWb+Je5q7z5eDaxrqQ6yq4mB0X7VSlQsMUh/mOfobkGo
8E8Dcui9k0pFz5jp9kWuM1+JdpwOdlPE167b5Dx3N73Cy8eH3O2lzr7OdfNzK1ePGJXWUGxSrbTC
BJm9eOMBGQNeGGdks3mqPzmEmENKWrrL2Ti4BeELySKyKI4lYnrA5NKsD2JrLY41Nh7pRi/T+qGO
yXhJ4dw7153tD/ZaW0e0ADSEYBCImdy6W7DegLYJjDFW7WnTPALNBsGO9dMDWy/6kyn7SmiLQIgJ
P0YRrQMkhiJppZe31dKAJ4oS926EJAgWTAgcN8C5orisWcMhSRPrNjVXmmARzVYEWtoYQ3q9hIaO
FOMxKuOlQw4r6z8sJpjKoRjGO0yWnW/sXePOSKT/o4UOGoK1i8qNSw8Q7MZkG58ZlZPVG3l2dFo3
u/F0vQcqNdLLKHvUN9IB0drNIMoM+OQAbb4qS/jGLXhQX5sBeTJ5jYAaXmsFXzbHOgZDNq1qSVnj
ms5iYQ2fJUddwtVwmoety2fqffEhMgvx0CcDRigL9p+QlpLJDVsECraJZc43OJAZNE3JXJyt7SXV
g1EaWQhdNrurbfPZoxjkVG7zrgvmQevhv87eJ3V84nKSi+p9MdvTJ5dDmXe5thj8oLbTfwfwuGz/
F8U5quKVVRwsuE4I28l5DnQ3q5FEWhLn3cqRMgSFn+ndX8CE/+lW4/9HUHIFv4ea81rj8L+q71/L
r9U/vlbf/3Gbfqufvsp/HLuC/+xedBP//qS/Ooi+9Qc0MKZUNCkhiSPt9/fkTilwkfJAtiZH8RxP
0MX7m5/PUM9zmGG78Gc89Az/1UJ0/2CewFAP2oqDwCKf+5+0EI2XwBZPwHb0dO4M8oEPIIFPezHe
Qsq0czE1lPtkKimpnfKpajBAhzjT4bsn8RlZi2cm97iA+flTbcCMJTij3Ezqt6S1xZ7i7I3mydlG
U/pprOn9//SQfzOCu4AWnG9RKO9ZZos8EYaWL28R4DDjxzyWe0H/aIOGsbljbo+7e+KfRrxqbGu+
dTtcW2K2X46DzRszwH9zA9D5TB6VB2Pm5Q0gntmIyUZZOEKjamOtM+JWBsIhVhrtEo57+K4k+4MP
cCkhWUO5uHvjFnjdPyEF/noEUKvxa0cqTReXA8/OJsEsyoJ+HL28DfPehyFhkNJWb8Ff1OT0X5CE
vy/kchnEQ2moX3xVd406lFzqdl/V0FB6FGJCr28e67b0Q3/x0+3iYt7QqvbLSKFP805HyHQ27x2Y
ByeqPm1naVb0tcucaSdxyHpv4d23Vfti7zuzPA5VvewlTcGd1jATIaf0wIM2VMDD2O/A4zE6Hsy7
VqM5mUQ8yKV1/4SQfdRlx+grbaOruGJkBjp02XfOmtws0cd1slmtJex39O5Ce57m27nLnw1rzXfd
WDxVWimCAl+4Vfg/wFO/t1bv8+ur9GUnXj24M6GXwA9bA9ideoM/AcS8tdKLOG2bvWNFYpfOy59Z
BNvPlv02Mk1c6xL6Nl47+m/Aoy4FArgw4wcgAbheQ7gjjLy8cNn4XkPnPtuLLil2AsD+0RNrf2A6
bXL8c66k3koVLU3nulzY0FXH2eSJiheKsDQq+XE4CIaeDiykDYOOPKB7KDZ1Oy37IkMKRxFoON00
SojXn5lp/rLacJwWSocT/RI6jhdzfFpHNt2qpNj7hlkFreY41/F59DpiWDINNQdxX+x7av1b5pfH
0TKOiuQy0G9kyuYe/wpA9hziVOWiEbwRHaM3X+NLewvfBgfndAug/tvr9/3ru0YVA9YWVTKO6vYl
ubU3UeCSI7c9aZImm01QgKZKq0Q9aOk2WAkMDHnRUjff2p+/eWCmDRJER5QCAZeLlz2YZQRNQeIe
N3bNdkR/Hu3pvnsDNPYSl6TWMsxIRTwSOl+OgPNySVVFU1paWxT7ZPGqvUcX6IoK5umNh3jJwjxf
xoa9a4JdAVdoXrz9upS4BAHPhYFSPEdeJBlHdExg48rqSHfZ5L42cbZA59tVxgrY0imejdhe75EV
3zkqjUNV398a9uiT5eHDlayxjjAcixzLUxw8dI2uaiUeNFdb8IHybk1GQke6aLD6EfndjEbhh5o1
9bsU7PNO1M5en4lveCSb27T1tV2d8mtd4hgnICKo1AwFbSUGFoFNartZVjqT5sqf2pmy64x+aSh8
QnSVqk3iN3Zomt2nGWEa8G5A16M+Q7UtfWK2dF82a3QVNYgj2MzYpYneWDfgQKv71UGbfX07MPJE
1S59ljE9/QHPBkYsVBI4yrLgDNZ3FXcowzfFkzuyBu08/gglbKWt7j+glcMKRGxP96z7KvVRn02w
rrbMHm8cdvukojfKtN3nZmaIb2tSIE1bYTprczFyRvurocYA0sRlVM3EuxhpRKttzW3sFu0WoMaX
SmLfEw8lPGIwqpssXTmIV1dDnyp7xpoDwYK4F/hXcL9x37+Hr/3DzTk9J5gx8YRX6CgI3NPQdLuc
AyTI5hXzWKk9enrTBXYk/a2fWCJA3ijaDjaC/myxap876RMkMaQvW3x7tY4TuFhgEpR2eXKK5kNm
+A/ow5VsQ9kHDESSPcmPxcEy2rhi8WqqTr530xWj+2Z4R4Kxj7zqSeod5KcBuQHNg+fq0yxkxESw
lG3mbkVBWt8Wz/hJ0o1qx+u2H6/XMn8GyuEj9EXdEtt80W4qHfA6N2i6m1tRjSKgI3ObRzWYDtW7
x5EHQMfQ6kHUsM5rdWQuNflVbnCpZcyfAdSwYnmzi4enpVHzI7TXPo05Th4VllEb0y6pFqL4uVYc
vyohWiOMIwItqU8z3jCbBMTGtljLJ6sui3cDMLCtO2riAxyTcM2SJ8boeOwuurx2I++BMobvSHp6
cjOgOecXQ2Zw29Fl3CGTjMiNWrvLxLLRG7r9WIFgfZikTyIiZ3Ri694SWL73S/FERxhjDla4oZr2
54UrV+6b9knozXa1M0p3v5jiofFJZHCczv/aAiUrjBbvPdP/LnBGkk/KXbySZl7WkKpsQ+Pz6rKx
6EKwgnADxfpMZ7sgq0g7whyT06QD3TcmLGIbwaKlL/F0vnFulywGHGyYoRmxBzgqr03mU58BKvnh
0NMQaRvoPYWXNPjI+fgyj7w7b/Hz3Yr/ueFC03agsW/SHpWSbB5P9YQGUpZHWYjyaAXNsnjWOhWw
PHBGK9+DpYsOgXrBpe7cm0X7yJCJFtSMcqGymcZj9OkcLgYvf+7pjeC2TSSospgLdOBfegUTalxk
mKXRgwmaeIgUA+RDK/kUWbK3GaETwCfJTkUt8iBviUoEKiy8VsYwZn06n064J+Ggget3iNZTdGW6
2fOiR9GdmdUh9HNsZlzkTmTHuN/BDp54+r0qCCaWycpFDxIFzS792HXsY1vjc0diLaqJPJDZ2WOP
99STX6lwtsBjpnfv3p6D0uAQXpK+ewTFxsE4uLdmzUSsLZx76p0Kjz62CvarTwttiq2wwEsVIy/3
XE0k6hx16fHs1LHjovB3/obTkj+rLdGmzr06CjzXvO8bbuz8DhqGP2hwTvClIhhk00nEmQOMSi2b
CieryERcpjbko57ZGCJIYE0NLTuaLXkgdRbjOdIJm2DiwJWrF4eIChwObQl/eteJpd/NGvuX0aMJ
DWjlbwnkIou8i6569XZmLFm2zlqf1rjSA+zQ+V/NOl+dI3E6q0TMjQtmFACbOOMBn63iwSsaun78
DZc7EXPYKdiTwFScVT80YVoPa6jlJZxIX88D4TQcP8yLtqxhPl6dK1bOTdGCYau6DhC1aIeJ1LLH
Y42NuPAg1QpDxpMEuSFNJ9KEWOdVm6lm0UmfwAOCn2WqAFli5NVYPgmFertdJh/Tih3uJUR9qqCK
ASkf2I5UBef4W6joiAkakLzcoEnm11DXs67fqTNO+lwgTljVzsAG8tb85OLFzVCVcJM1Bi15lQ4P
aVbshknmN1pULB/1pEWIoGR3WwnJlT7nT+e1UvXlUyaS52qdH3DcWTgwgByMI49anTaRT1zMe7YA
3f/8ZvbcPHA1Omg2c3bGXigoOCa2qkNTtaE3MkGzXZneTilPFYYS+TkmFwhAgKhpag68pW9viZLt
dWonPSYuAM86hyHZbCVzwFTSD/NhEru69pE4aXusjLtpmTZR4sBabdb4iQ4+AEXLsNNwNBr0MUWK
9p2XkGrMuNG19WMkqz6cqay+aUyYP1hF1lxj2jIHcdN/yHCh3VPnpCguG8YjbB+m4OVSkRFbaZAM
dCMtCwPnuGhDZ6VMQpRNpQbNWB+lk3h3BkgQZa1hbu0J4i3Tv/ooVAGXJ6pHvcpby8BWyqNJfoWh
1NOgFXOQeSZD4BxWrklfPswnfb3GThvGa0WwV2VezWA8SIyUf4muCx1nSg6+Vra3qVPk8D+zdDvV
BbhJu9S33QAmdC5imxwFUFJSMgGuFp7YaMof2UrC1o8OU7m2Kg56BMMZxsCx99vHwi+9jT8062bE
Iv1mtOqRiYXV7RtDZuiB2BGXR5St6vkwGyNS0ArVsEkNYwjlgBpyPX6Ji3j6kfcywdpaRAHyy8mW
AuobZDZgysu3YSZ51gyoRAmGjrhLjZjNtD2ICTNFbDVHIxNfdDA3KPPiV2GmLiIm1kGjR630avXd
GNtIlrp3GsR8SCOkiTq0YLDr+AbzTuPkBqrqdYr2Cotw+oh1zZV0IWeLFNUZ39d+NLRFA49RH+RS
JhX5oH1FLUiwngzr2K/2PQZEGLfDnpSalQdVTMjUs4FJR2poh5YhUtDNJbtWVT5rDgBaXwlL6ZA+
G3PthwndUrQ7iDSo0y4frZ7xOm94RRWVE8iu3Oh5yrR6i4FH8alqB/vaXvXH0SRUaEb3WEW0OMq8
ld/ilcEwJzGCxa7XYzdNEpzM7RpOORmTTg2HOrNmErhUHLe1/KSgpG1McEDVsN/hMISfRcMI4lzR
A24gHFhsU2A3GHvoxr01C0kHOYVaXLJua7VEKZj3KHE/+eMg9nk13ieCFRP5TEy0Cm+9laNA3afC
zRp0H/ada1AWclrjbZ49Md15YvD9iN81ObKj33frzNAPOdntlHTz1RmbnjJsgN4Y31XFdGoW4wsF
ZBvqoyOvO92UH2nr/plxpjFI37fm4l9NkqCGkGR+k03cDTA3gVt8T3atwimmVOtNPnDijQKjKgZ4
D+BWn1B/PZFgzHegliRZoHXTSPIazfBPTFdc6kYBUdmcaKLP5QffRPLFBELfIxkMxlm6t/aUJXe6
NJo/U51njx1wv1Pw3sJmhTUFqwGAEsAibJNuykKR5WxPfKqtSl7HWjo9lK2Gs5VkudF6R48qhjWc
5zhwKEBt1JHn5G0y32p4tg0bxqkE6ZKMbxwbcu+uhyzM/IlCZ2z2KMpv2lrWB1yd9pGOPKPhA2/W
kueY015KzqGucm5ji/s8n+j9TBGm0p1WrdWYZXIb2WgCxOQEFNfmLrMWbadxwxtbnZnVUhdI0lO1
rDMNIs9FQH2I5WNdcvSM0zC9ixu2lOnovGxME/f9sERXC51JrO2K+V3u9vn7dhhT4LrGTotBkM9e
QnZHRb87n3IQvKpTOoLThj4tglj4xiluuExhsobnxFq/lBj2fMc92N/StQDM7NO995mibAeN1eQv
qNYUU8enyPJZX3X9qYzG6sRk/+m8+qk3d72XYfBnr880IfhWhftezOkeV4B7sAmUehEnV9ZoP1Sj
yrHX9jDE/njj4IS2WXJ1Bipk91Cb2F2SQxEU4uZe+gxw7d5ntoB3z9bUk1sM5xVd38qxV8MOKnf6
K21YUyJuc72Y67qzWy6vnMm2mU2ClWrmO2TZUf6zoR9o6IQFqEj4IaudI27gFY2VfX8+ewEPdqyk
6OH1wt/5XXsBQSoTWpqHEqGSwP25VTZmozfGYC73GvrPATpI2cbp+8e2oSmY6QxfVyyu+Ba8ZWb0
a5iY5UCoaT457WfRNg+6SA32MIWuSjMGT9d2ruc95GN8p5szcsslXitIHAxBMukY107jnVti/4np
CglwH388NzLPNRKkmu+YvyXP7oxOG2P4eyNf0RtiCnoy3WW+cpu5PM2gayhKVFLqUQP1MC+ol3I4
471D7qUEhM5F2GBY4v0gvmdaJK+rrvW3dqyywESRDKh5AycW0TE3jPk/b5EzEYAxbsLyoSugiD4/
P9IMu8syZqfso46SQzAVveogfRwwWzi58P4/paqVyvfj/B/YbgZQ4Tda1L9piuHUS5cNNDYTkMte
niVE66RmPqAb3uHrx4zw0EnypMRtkdDUMomaJ74CY5Fab7SrjN+0ESnfIacC0LbBRF80ktjZBqbP
/rAXLXA2h6AeMLQ23qeTWwb22jRfBijju0gHglk7DN5AbnzwG3O/WLPx+PrqVh24lw10kCc6IoCW
wOYUAZ+Xb2IwB71J6inf2yoIqIaB3bOlEZjrAWDY92lMdH39kr/27G36o44HB0zNHS+/voX1A+Um
RuldZIld0S5i18b8ySjqh7mTypxCmzAWkgX6OGN5eP3qv9nNzAm4AWiM51HWyy9c8lCtHq7EvsVo
Gw0PtLMqCoo3VvhvHitdZlTbwLz8ZkzFaWo6TMnQ9TNSezusAHpwLf8CmwfYOrbmfZG+ccVLNyTV
ngSiD/2a/jboOU+tup86+m2FzOiMet4+TrPuGgEBP0xhWx0JCbRyJvGQcHxuGp3umeLnlHOBA/Vs
AHWIWzWJT7+vxafXn/UFz+58S8wRodspJvYviwtFX5n6esMey7MvdeMsP/5KfsFWouA+t7evX05N
GS8WswMTGolSJK9Q8vMuGsGD6WluVOUdivDerTSBvVUKAF9HdoryGwewMbpfIbJ9bPTyWOjeR5mi
mjam081g5t97MWHY66TrGzTfSwlbHoPjoFsD65GVB87kciAo5maJgY/tS3+kT1OQPLstoWbQkVYZ
QCxgL3PCg6b7bPVNE3Y1rwiQPi1dmEcGQ/KNJI+DuW6am7SuIGa51u1k9FhhZxlIgwOWOnOw2qQg
vYf8tHWPgNEzEvzNpoyHDGBuvEs8OjXeiix/XzFbUlPH3MU03NSLbGuXfYYsjKqtdd3EWrmCUQuc
hkdDK0uN7c4HW7bq8vj6K7v0j+PZqEkyYmYWvE/EHy6ejW+MM9K4erOP0eBF+aGNt14fA9SeSvpi
njKQT6yU1kFpb/px1M9fk9bq1i6wMlogT2ziiJNuzWR+1eiDtnMglO1GlTevOVlpB0r5hpYEyDNB
JzQu34xnZ5r2yxiK5RSMHttyXIbS+sVpRi+DOC9JNklKO8DOQgvoqU0QqOTjYEKTTtzyBIRH7owM
qIxWpKgKIjD2+qP8dfGj8oZxGwaGWFShiP5y/6O9YjUjmuZ7+MhX5sSDUdQ53O3cNy5k/hpClUC+
8BF9gb3uXUYapiARNIW82YOJecoy8h5jwa6w9frquVghCXoeXalUdZdbrJMwk0K+zBz8BTwZJudT
kzyZlPDpxLzJK6n3ckrAM5OvVjVjRfFOf/uEahON04I2nBZRu7z+tH730hjgYRrm4Czg/DI5rqhc
TWNNmn3SlUZgFpgUywokX9mRdaKdBf9lGr6reunMwBva5HkpxRsR69cA6QGLYJ6IYrrt/IJmKMyh
8xrDaPa6Xf+w/KXd8hjoIBdg7zDifeNq5gU3WG02pdWDGRoACh0xzZdLxMLHV8CLbphfomyZN3je
qrEk/u/x1jdihwYuCTUSShwROFu9w0/9scaJ48YtSe5tPX5qhLHcFAg9H0YK701uY8xogyJHU6sb
bzJresOx4NdzlDt21KDYg9BG0vjyjiXY/7Kb2VqehsVL3TUoZWIDvBt06ida2dBQ9eKNoeVvEn6u
xopA5kcnbF/upILUYapbs95HGY3NtrZsCvEZATmwskiv9fRT46qkoh1wg0nca9+iUal6hvTbNTgh
QLnTihYCkLMOk2TQ9ywA44rWihG2ZLONRYmZQI0OLKd/NFfyrXNPpDIonJQNZAjvgGiWOvRr1fjF
Nof0Pqei2pa1lRygDtn7GCuOLdoRHwuYmxtDY6jXGJBXVoYOYeKpZD6a/L2jJpSwxe/niT7JebZR
F2jCMXP7piphN+253KwzoYi+WNo8b5umm0I0OKr/l7DhWkhI8HBtHBYuUs0Gj6dE2oQNcP/JHRI1
NAUoX0LTsXt4DugHJiC0t5Ckn2ib0812eNH4S4pgGsxiV7lyuvIWekTnWF+aE6PRJUVhz+4aJ+h7
88/zaNNuDB/MTymvSsbdt0nGS3g9dvyawEKwJ7sAzYRQCXDKi0UZ24xgpdftK4/DeJhRKsJ3mS2B
89N1LP1y64u1/NMWkRdAKM/fODOVD8pFmiNM23MsMC/AoYxLCIUv5hwWXlXv9YIpWm3K+c7I6feL
gk64BSviU9U4JTLeSX4cULULcpsTcgZLT1DmT06OK/ygeyUQPZYpZxcTJY8BkLvYX3RjuMqX+lFD
W2x7nj/Q2jA0+nzRnO2SKIFr3ahpgEOTPaMpuddL1eNTmNEcNPa9bCf7k144QaP7Jzma6cZxVydc
FOaljP1n/mHoUWj6D8QQij1uULDVPcaNr7+k32QWqCYjAoR4tc2p7Kqn+FM+PDKrq7IpqfctQ4rz
gKC01UjYYCLUpGzDtQdYHufrcdZBCK8pGQMu8wwPmuN5DLPqMPMb6VtbTuv7QsW31n3AsTdlLt78
WTHRB2LLLMLTy2X/+t3/GveE6ZJRsO91ytTLGmnotaaDSl/vNWFjH8l8UYWKfKEqPnejiqh8I+r9
kjxjnkMcsCjKbDIZToqXzwu1vGiROZUgrW2cyZpeic5wHJ9nMd359Q4MhUbiC0gOQCODGgOOPWKN
Fmo6O9nKfIcHGGeHGna+/jwuD8rzzSH9bLHfFGpI/fynl+kuIsu0vMr3adKiAiG5B6C7TAEYlxXq
qfzHl1NbHKSSZVBM/HLsIPiFsmGdw0JRqxYi/KKRUNkda4fa8a2KWKiI8XMG6RHjiCggOgGyIW99
sVYTOTJthGaxT5LEOfkpYjaJjTX8bPshoyYfvkNORpIqcQWLNPSQOlN0MAyturWh832e7NIH0j8c
XGt41yFFuWth1mzsaWx3E3s0oLvSXRcC5hOm0u6m6av0VFkZMgzKyDxd+yrsUj48hUCpZtf3GLJl
x2yojLDOuhaWmYkNghDNgRrGTrZajbONHTsoalvJeJyjKaQj2e5k3Nr7Eqm+K7AcGhOV/F2HuPqW
ss3ao9bJM0SVAnlFLQuiLI/fVdTJ4QpePygqIYIh4QeJqT0ZCm1nTO1wv5Cohbi2Z4GXUKlFSmM0
J6OjIyhpq6fMqYMqL60rAKoOOLDczwK3bKuwauz0asjkOIG0qLC11CJrb3mtQPGXe9CaKKa/+6Hp
7XdxkpqBRnf4WiBkRPtnNb6g5GXte2Th39ho1mWijiQbSRhivNSFwPCQsnmxlv0Y0RUoqAJeQCYO
57rHKkCNVJ3OZJtcKjNLHbpgW+HCMNlba10UvVS9wDq3A8RUXOYXGAlsPOllQVok3wozs0IB9BB4
+OTSUhrt3aKhIIlDD4PwSlYhQwR7q7oSobBW7WGpJ/vkq4/P6v5dn5gPjgfaZJpdkCTOYO0GWSJB
mHXijYbT5eEF7I8NxQ4mjyHQ6BdLnciJCXebizCR617C46ZF9MbuvQye50t4IAyx/UXE8FIChyrM
oREQCwADWRPUI+3XUeL/lDcrYJAeEfVF096qii6TAi5K7ESciA67ChsXESrWBCzfRHphW3vtjuEX
MgOr3jJ2Q4REWIz0NMvpjrXUI7w08+6NtpZxmdt7eHiQIJsk8PRT6bi8XFVLWxZjVtZeiH2Yxlw+
63jbED2zTF0wcvxj4/diT7R7oO2Q7wvbHT++HjXPCLgXYUzdAy1yBMoFoF8FEP85SrNtpGdKzQ0z
N8esaGm7Q2lbkkJc7+AKjamPe4PefZ31NbrlQdq39QzqtOpN2Hm5twbJiPtmN9lZCKlJPOodhJuq
7cjukiYs0ct8P+HCjiayx9fpE+/UtrZ78pqp/WTGoBKw5DJgJ/r9neXFcMJHrXgj+XLMy1BNAkvL
FHEqZEDxortI/haMCOyWIzQc2FWnycJlQW9ibAbHerw6fwkf+cg7fYq9U5fwAwaP0daHWRcUBtgR
2JRrYNGL2FpJFB98CC6BV2PDKMBzoZNrPjdgMQ7aiGDhIFCkTmPrPjdLa9fIdLxa16Q7FK0rQQCs
Yu/O3shUG/VZB3cD5dSzK9x+BeEDl2isKy0sG7zMZIT0NMrQmIe23e3M3wwb+PCbJIH/BEsWAZqp
uFvW5tMqM4sgNFw5EyJLq43XR9wmijrn9Y9aXX1/fclYvxzsPE6a8GAqPVrBiHu9XDKN70fpSt0U
xrmkdzKgzuFl4ymNpw/Yx0VorNpYf/WGvUlhr25NOl7bzGnEIUd4FZoT3auc+TLSwmyzDGfLa4So
9a8tSjqMl/31mk9xT+MIx2TW7OpAIwnmXpy4e2jH39as8a+p8vSt3gPZc/rODluzxQ9VmnKrufWn
oViGcJy1h5KGdJBj6f1GsEJC5eLsR12FapO2kYPlIe3Sl08gS/vFpZ3ihMbI4S3gKHwx54khGDeO
ttYgzN1Qi37fT7MWWhrUo2Vtk2sj6wWq9WkTZEmECEdRlx/TWME7UrYddFwn3wgn00JzaliYbqwF
EnBcoEvWCE582dZIRbYddGHsFswMcfU2wBLYH6bRerQ1o9gsvvchStLv1DoDCvFyuEZJwDvEgDag
uaXiriefxIhUQHMbC8rxKmmCEnmQvUtvYG8z8gsZTLLQRy45w2d/o4fzu7XD5MKm6U3c+SUpXOY0
YUbJ2kGc8hm2gbhTe0UizLSFDz6+0cb1fjm5bF6RBUKNTi76dJdg5nKgV6UPPREWOFWArZj/CLAs
uW5W+NP4pM8hijLZbeL2ybUpJAFPkn4ZEw99HlsyeDFFW6aJn0c/Ok2xexOtThcaoHxmF88hhAva
hX09ZkBe+V2M5V14+j7rUmYcH0qNISRtf667dr03a8B8RruOP4y67g7oTRlMDufqlHVIVOSxFYcJ
kPiP01jI9wz8o8Awk/G+SdN1a5vgNHIbe27LXdtdjOrTDWAu/8hE9r6HH3Pw84XIsfoDUuCVd5Kw
K24mnbDcNXkedup2mJhCe5fl+NFZWFvdyDGjJdj3bB0TwmTd9uzCXstuTb3WbXpr+hcr8gogMgbj
bAQgtNCXJW1nfGbClge5STzD3SX0gshA2RDrGxvtN6uFRUIvRuHR1Sn5cp91rlvkZQwqVqB2Rgzh
+cnG4XCq7TrwHDbE66Ht1+sxVQSRTopFoe5cVun4HIMMXlEzKUpcaMeG3QBszj+CORKHZEVg5/Xr
Gb8mlpRtyC1S8QJT91BJfPkNBfA2xIxiOwTHZMGTBhlqGMI9pSWDqGrVk+vZt9Nd3Lm4Qg7yIDvC
hYuS/q4u2fw4lzMKmDyEiKickffnoNKRjAj02paAEox+37R8ldSt5fuyI1w7lTrcHTR90HIp7pyq
/rqoMBJXCNqkJovONYqv4BexSXZBhWZ1iqAIvckHJGu74+qKm2JM8pApw3OLiniwTs5z7hX4bXLv
GpTIcBHRek1fy9wZw0xjpZYPmFgQqTQi//lobXJSLVjtySOIMmvno6xzbwDyBSPCbvJ9Tkno6/p1
nRT69dTb/b521Wla5oDBG/KSPOWcGcph3WCrgwGGSfxA7mh5qlbiWz6yzleUVgJY390BZDFnT07Y
7fKm/ZSmOc4G6PjsCskNNR6KbXRc1sDXEqYACwrRf/20YL2jK6uFKIVTzdcgQ4LBnNrtDLRgs6hT
N0tMlIjS3GOzEC5SYyIf6OeVhzh3x6TXxY3RMsBHAaE7+n0sDp3HDq0SfkWPySCqyEeZugb8Dea7
38u4k7epAYqo6qOac4GvqeG7fjtq6xqggdXthqVWvpYRYoBlyrMrHLFHaeOju3jfSvC6EEFt88ju
HE9waqwdEYxV7CxiD4OZlAVFns15u/sujw+kKVfQOAUan0wnKXn+iW/1FO28jvNq/59mdP5bZVZ1
oW/1P6VZu/99Fm6Nf9TB1/7ri//YVT0H8P3wQy7vf3RD0f+tf6Z+8//2h//USX1DF86A2m64rzss
/5ccqq/fkq/FP+7k1+8/uuRnJue/PuCfVE7vDzx/TNr9lukg3KvE0P8SYfWNP+ABQQp3jEu/IP8P
zlMstmi6w/1kvPN/xOBM9w9XjZgFBNB/mjD//TDu/qoCeI7/XrnaVnXuz9UCEAjw5TBGIYIJh+bH
y3A1VG42Ak8djqnjGDcOYjVfGxDLdKO9Pcok4livo+wwko38UzJDMN9o7gTEpY9bHRDw3FMt+21d
Bba19o+cRMBW3ZUGFhrk7wGZBVlebivbVGUvtgrRmntBMWASMoGFAio4GePJYGCObCIkksBp5zYk
V5cHZ57tb1an/bmOPu4PgM3ftbObXeFsg4mNGd3VeJSdvJxY2OTu8CFq6xHhCR3dBTeZtl6qn3XG
WwMsUNoi19WgEhiu6XhKelguOQzD/2buTJsiN/I//1Yc82CfidV9xMZMxL8OQNAcBhpoP1EUR+u+
b736/WQBNhRlsF0TuzATMdOmrZRSqczf8T2wcoytQ0frLhKj9m/pzJCx51iuXyVWnN2UusD/QPo+
7zKN/QdeUXtd0YnA5GHy8Yiu5KVD0ehEn0B1xj50+cYyJsD3eaYdtF0ZTXMI8tchSX5q9QcZkIHL
MLMnOqMC9z9UAMhLskK2hgw7G3ugqNkmRnOuOl19TZsx+x4lA9+0kljej9rIiyNf64yFSaXktLaV
AbyYh7ccvboD5hTdBwdOgzt1SgAfIAsWnIfHKJqd1GasLDPbKBMQzJQmMj3T6RuJWQENliKldd6o
WXUNib90Exx2DhBK969Lq0VcFkZ/EVvh8VA7oygLUZKYWbD3D5sw/ebHmYz+hBbse50T3EErQxJ0
QltaVxPvYKBLdOClHgZuVastHCW98BMV4dNaoJzl4NemLu5VgRiDT1xcaYmin2IXFx5OqQQzZdS1
OfQqcGx454QlvqBxGCHrkhtF+b2JmV4UbuxZhyMPOvdFF+ybbevRYDe6/ZGu9Y9OVcIrbEbV6zKi
kAKWR0ZUChmaOcF99OtUN8LhRNeO6Y6Tn1tWs8RYp6CzBBjaCpToeybXNNcQtKWCDlRFPwppCCTL
FE8/IPtJPq8axAxMK5CFwFakfSvS/NJxevDyia7MdBQ3UvAPTgYWuewQvlWivjDmpVTiOaVhe/cz
COV8Antjc2zouqRfZIGnJwcOqga3JWRAAEq2N95rptScFxFOs8B3s3bOO0PXSav0bhVE9eAaKK9Q
JC3M8Acgovqw8nSiwD6XZZpOJipHqWq6itIAkc9IgGYgoVWkDGG+XDWmOt7Si7RRd5xUD8kxOQ8P
8TMj99SmKqaEOUapsSxqSztRU6U/6QcUf7U0Ad866eF0qoVpq1yqBDzYsOhj6e9jpqA5N12TlS6a
ibWyTBysY+ZT5qvlwTgoEkpfid9UoVvWtSGf2WJe4mU5afgCR5Bq7KsarpEIboEKeLyUWxrpEHPH
TkxW4LZNkIGiKPoll9GPNUcvkYKy0xEJmyHz56kVdMqZb9nAGCQLr6Koj8qF4mU4NLXycNGE8s9o
LMdlFoPJ6zk08Tij1UBBUp1VpaJC/KqxzR696ZQ4L0AZBFG/cdKb/TBWRqCosB2Qpjd7AN1Oa11S
pXdRa1agyUoeVj4owiz1yLskTkdxNulu1EIjTTZpqeuIh4FEeFDS1M26yu0HPztAQjEVjUJ1LgDx
S3bT7MRXtezIZNlcpFohueiuxXN0cZm6srQPYK4JXn1x1JogV3xJn2MmiuCtZ5+Q7WK3oGMRkHUp
1sgBzm+qrAcPelcnB7aepTfoQmWnnRYbh20nGHlOjhKtg9in0dWIzKC9tMSnKb+wKj0/pSkP2CM2
puVEu1agE2Xvu58Ml3GDY9aI0qM7tvhXlpZVHRUmKnKhg3uoNWjSTM8jJAAi7bLMlZjo24fZ7ave
vol0xlLPetRqgKrNOo+6lNK0JyVggxJSBGW7CIWKqyQozruiAiYlT/2shaxEKhY0Z16Q1IS8Y0Pg
CzzQSNEvM1RiogpNs+6CkkcCIli6zLLisW3D8xiwzszw4DolTdOgwVtbZ03DV+bbEqhPfgNQIs5u
aQ0UrmRrV8htzLURGXwj9R6QczpQ2sw5J2yTH6soZKXnxXFhWi0VcnT6ZAeNyyoeflpZc9zSjZ+X
vcSbL7R0LqUxh5aHPNqUtA1YGQNZAA1zOS0kk53GvP4WBZIFwxDxRapGw7y3LIDdqDPeStz3Pv7Z
E0m+Xh4gC9ef2EEMvcCW+kvA6pdm40VHiZFaEHySjlJDZS1tfdCXsTZkv1Z1WC8VK/Fn4AqmU0Bw
rY5B1WAcBgggwguVunZhRqomz3U98xcjPtocC546XqMFgwqQ5vWnjhMXSzO2YqSRDOO+KaufCNhp
Cxl9s6MB0aD9QEFwmQoRMspxl54beFtB36xVJNE0JCCKLNuXKYTw8Hi7netCJwulSyrvqsdO2IAL
W6JJZP3EX4ATxfPK/nxE3uao9KbJVVFrPS2a5rcyKwOItrJCvUiaroe+PEF5s5wFRnqSZJZwbGuB
rgAhI464+Ti126w8yAKiolNu1O01TGQD1xZ7dV0TX5juml2JnKt+5Mdas/j7oxAp0tSGKEI1biNB
LoNJJ2KyDJdWunKQOwqC5uJw+gejGEjoYBGpWe86mxS2sAosDcMthk5f9LJ/P4qz8ONBjM3Qkgmz
TVCe6F0bVKNFEfdVuzBOQPYIQRI3CKMUSZC+OeFraE4ycQB/PBTmBZuDIZcisF+8JdFCXdtmvBos
z6syiAI5cG217pqFp/SpuWjCfDyrYaN973MC1aLO4SD1GhbOBG9ddpWV0kidNVEeWh9/kW/0YxRl
GTcGaCf0nYhsxKcNzQdZtFkv93hOBRYCQEugICl2a5jhukab2v3ZgNIHzlLx1F/XphZfjPAVtYRG
kNkZx0U42SfT1MbngU2kopeFV0PK0TRELNWmvoNBIVK4wLyJ6zEHSx+PgH8tlA2QdOTqM8+C0OR4
ce32vTUetBzexyjfD/tJILTGNEQuweg4R2io9zNbJWJExoq+muM119imFAv0gwlLMYvkHqlFzRsy
FuAqBppaA0FJY+f07AA9z80e865D26ykHOChQuHqALg7HiwDJN1DNDSN9JulhzaBr+nP6M1Lj2BB
x6O6VnUXbcxymle6LF3EsVksh7wxztDI1c5rLfAv0YZYTtgS74chVk5KNgkyfaTkZ6mTGnMbNsoZ
YHPjJpMKbdFpaAg3SQmMpslq/K6BVhRy0OxreP4Ghp0RWv+WReNx5zSrvFEO2gAuk0r37rSI7rqO
epuk2N9yVPjmBi2RBb3r+iKQYximOROH6/k8a4U2Oz046RAVz3BFYg/bA0GnWWt1R42UXah9G54G
XhpAE9HQpwqDQ4uA3SVmQNu0MZPryipyb0aYX7qT1ZIljEXdLQsf+hyko+w2GoEkIR18h8GFMa8q
HWbjBFlfYW2elVZJRoBQlQWo6SJHH/gneDdEtRvykX0J6TQJOUDDm1y7VXSMWju07R+SUS9u6RxR
Tbdjy8EvR++M02IqOpUT1zCGG2calHbhpHKxGtHm/9F41GMuDU9CeHIEzznOTRqgPxTND07tokFd
K8jMuz7yLEEGpO/o4xV5R1GohhBjdgjWK41x4Eiog1qBBbU7jcxLTZOaew2c1ixWnfRSzYY2WFpA
OQ4MjEznSdkaJxjGVidt3jrYG9A3/81Ibf9C1hv9BCMLwr2yJ4hre39h6viamqZkX5XURGd6qGHw
DR/TIlZAo/Kwl8vkCFFxCaIt/Dt5VidSfIE+Z9/PaYhr4VKuEDijVCJQtDrRZL3kJCvKfaYy6mcR
BUZSQJp/RyAs/FOcCRymU42I6SwILzE4oV+zoppuRefpsc1NdMcgpeImqeV0f4sSLWiYdSkfQpsd
FqMzcbTZ0HKXPeiea9OA3TX5sc5qMdsLP3Kc27amxhamOpXVyvMvJikmntXkKruc2jK+QjiPt1uG
xB3oS8tHJpq/x0GpG0hJ2LX1LYhRTZyTXBsItBARBlXezJS0L11Jo5k88zq9uUya0Lodvf6njgan
usitiKOvSrJVoNv9EiVMA4XfcfgNGGcVYPEKghLXKDtdQYPvLlEt1m+9wcJMVEW3sZj5tWqHsxCu
6yFFZO23KUZygJBD+oFNb3SBnp2zKupyuFJ0UeWmPxfT7VNRlKT8jilgJHfJknYVwoBKHpO0aZOJ
PrUeHRZSixKfRmttWBpt3BI15fSX5vrQjL/JdiWdAsaFNpx5kYbAZubFx5IelSd6a/ULeVK7BzlF
BpiPrrZvKO5VDfmWKmnHeaz6DVqasn+rtv2IUWUxhOm8kCpAFA2nxQ9Kzeml0dux23uwVHUfeDOU
PZ16ue5laNgg+KnN+s6pj9j10ISSR1zCMTwpU0SVh179rbGKMT5EVC24G6Oc+lrqJd1JEU3NrFQ9
+HZJbNXTMcKvNNKL2D8eSeWLfQBq1gOmRMo3LzTboyBSq/iAFvZ0DcNULZZKgzmm4Q/S9wzb9PPG
zOy7fFCaS8i/9CPAP5W80RjH8srx+QpTTOv45ksWybyijP0Nbh0+VcgaADkYUqFl2vhpMqPD5Z/D
MsJLQg6lszEa2O0tOQBdO0yIVTatnsE8TVUHHb5aNk4Rq6XeD/6hOynhxP6YAk27oyMxQueN1PIR
i9DYVUpc6efo9/u32UCTi+qJ5SPNpOs/1bDrFpCJkF1PmxBNjjK0BqTsu7ibVVFcXisAo/u5lA3p
EsyZjQSjx/J0YntE41KqB2ABwdQc11XknNHXcC6Yn+y0bxRyCrOufqRlj5i4p2XYERKaFsi+lsWP
FPm+cpbaTVvNPSk0lorfD26lSz3S6WwBi4iaFl0GcG3YuhdDfoY+RHjWhqp/WEpabc963dcOqwxz
unliCS18LYobdR6EOiXkrGqca/ileFIbufVdwR/rjixVy3HZCXUdCdPRHFkKYUXRYhipyTfQNceq
v1Vl+bKTmvIKHVwckxHqzs8QgZERcI+H4LCbVGOFSoDFr8akOQ19dXBLo8dIbFDr27bU6p+DL9vp
Qupz+zKXIXgSFvrXY59wFKHuGrjYTgYA7i07OPbhscb7pDnSiZ9DgdhvCylzA4rRdBe14HvVmerR
mGlNdRQjWRPhrybh6eVXdn+KG3R1ZtkwoBI8epA3SYcZpKEafcfO/oEC13BZEW8NCwWlApdE2PT3
lUFLXOg6abXflGMqVJnJ6VRsFq2zUqFVu4BxhIOK3Y0Hctlrq27MKhfxEmSwFWQ7e8caYSRWeo/9
sV4QggX0MfyZU0rDuVT16SxMjP7eQvv5wS8SCXRnZKcVHOVO5CPsEyuKFUh95lljzaH/lIsuk9QR
89HeIi6Kxmu/jxKFOqSExqTjFBGVEiQWcc7sYpKbkg97nPvdpC0QrS3daGqbK91IIgX5mIEmGMLZ
2GX7CH/MQIuVJ7akDwf0+4XURDvcFrnmxWeplJqs4Ursm0Uoj9qCDV07Lhu62+c4TRIGdNQ5woOh
1EcCDCufkMghLAIzp+ZLiB49izlxplmBFP/9VE3acW2jk7qEkTbBR0792F+kgBSOgWiWuGf0mAEf
9Ukn+S76WFWwhGY+/lY4xG1yG6Xfh9IpH424t12ZitONgdD8NZWndpx1qtwf9LKkuLlC7wUZz9Yd
s8CeTxC0f8ZKP1LvAGENTz5FQX9e1na3GBWvpg6MfDdnUrmgHUmWLpNqp6pFEccf4xgsqWXc69Bq
BAW4MK4mRwEkrFIi8B3zyAICtT8m9JxRD5ouu2GUT5OeYqkqxfnM8WoEKcMhyi9q0/Hu86mAWmNU
5WUiD2Ox8Ou63W/zRqIa0GjhxUT9GkxNkNzojtSdUi8ervLCyoCOTjAmmWv5LLQA4zpZ4Z3UiWwc
dXzwV2MjitRSMh76GEDMRxwcfua2lZ0ZamVcsewJhSP9SKEB5g5ohN/6Tacfp6aCG8qkADY3tNaF
yINkS6NlB2pczmrLuCQor36F4VEeo8kCVLDV8sPYDM0fMm/uztNwVSLDNfY7ZLIX3qTE33BoCM9r
a5yT/iGajtiQj2g3VaTaU/2fth5898AHH+pGsUyrRAOQ6/TznCrCctSM6huyJT+cDikjhD/7Aydw
cJPIEVsHBER8Otk3DhsWnaiid406vFcsmojUotBlrKJiBj0GcWi1PVIDLzzERzU59mxExgEMhHNf
GZLfIA5kJ5NOkdjRyBE4HepDsG7NIXAP3HUbjJ15nnrfCnXswJDmyzk8P87jtqSMAPPApLExW/x3
oxuB7kw8hFKGWzK6EW6hqAfU/BEWofj5yUhbsnlOWhlCg2pT+VqDQV/li3Zh5DXSSqqrJ05xYj8V
9EMNm6q//0Qa3W5ZIBZs29h4Is8Mh2AsJgVXLetqajlB8TzT9ikIyn/LbdYCKivDH3VodVt0h+C1
vk23vUBRvAQ9Q5c2flr82kNDg+SN5PZ+06sEv0Edy+jCoG4rffKMJIfvsm9mUAZwpSs6kqjmxtgS
p2bWs/+7aheqpAsiug7R7p7Dqe/xG0MJocWsFylOwKB9kJ4nrZGukmEoFkNjtGgO+naI9zCy8mh3
sSCTdRyvrGN6Zx3fYxNPrB928XhviM4L+ah9Fq0zAqXJtUMPuhBa7qWjAi8ViQNFQXMFrCmZGbFj
u5Knfqdp2lLyqDBs8Chox9NozKQIDXIwTGQn4JNIVGyRs6Qie0F4gz+KjAaT0CZY2hMHcZSPlPqV
ntxHZEG2yIdw+gsXVZEaB2pZUWoWhe0524Z0l6zTqUFkVhgQm3eOyLZUkXeN0lj8KFGuGeeU5EjM
CidQp0vTqOMfhpoUK9yo5XaRoVE24L9aMklGnhinzUQmedBjZA+CGMnv28orzOxBCsyWHMFo/Z8I
bOclcYh5EHV1c0fzt0f9rtOd+sy2M8U8j2UEYZZIffUX3ZhTt0BTqQGA1HEsBXp33Q+qQfF+VCt/
P43w/0BWx0jLlWnAeVnotWTclOhMnAMbY8MwteTWLnGk1tZdgrTvlDsrG7JsjndUeUNNFi/0ptEu
1a6X7qvAI2Fsbf+7JWuthZqXH942oSbo3p1+4sghlUokhW7symd/C4Ph1zI3I7pBkFuX4yTHx4jr
VAttzDXiX80/6xGWmDcAci8sKx2PYc9oJ23iE8VhL7mvDcktavnyr43qH1m9QutHdFIoqY33xbq9
AveRg12C0RQse06Ei2Ldi/HXfRkKWzI1SdGtUfXSekAH0T4fjLi6mPxJuZGHLnpMQMLN6EMaRz7W
gm7my0jsTGha5J2RzeMRiWpkcr3P+PvvOrdEX2T3gKFAMoN2FTvcqx2sKCS7rexMdz3jhhAVFs4n
n/X7zVgMwH/0NYDG2ShFQoWNMcPJdZc85AST6+MpGd2Iqfx4h9z2HDbuuxDwYJepmx3oejJRKifi
c7thaA9Rv28uYzmIUObVkEkRXb5M9PvSqg0+2THfnQHsyNA0Yb4yPID/jV0rCDBJMYKxd5VJVqDi
KmOEYbXufDLMu3kUw0BjUB3FBrvmiN+/elFOXhZKG8m9S7IeH5kTtmRDXS2c6DNw1daBLJsfOskA
DjYGYhKjdCyMzg0QJIS4m8IHnPWmMHKxjD79pLy7CZmEs2lClRA4Bf5Hszfq4Xj4dIliVa0bDDbd
wvrMq4sZrRTcR21ygvgT3uT7h2M4BF9FcZey+ObLArY6+WymrQsWrpw1en4StKjUN/71x8vx/aIA
8wwQghCMRAez2Ldvq0UYKwvyrnVT+gn2WC2NdPwExLjtUcQgnNeWjf7exrpLk7qVNQp9rkappkHC
lmQ6NGL4f2kp33/8OJsAOPGWbEUlmhIkB/Dpbx9HpYmS6J7VupRUQvzQDKndzzspPvGjthSeepXt
fjziu6cTfRKkZhnRgWZvi3XzarlPI+5IRlmZblZO5by24hvHUnhj1qdxx7tXJUZCBxaZb7EgnI0V
6JRdMvn4n0Pd1w9pM+8LYvfHD7N1CAS5YB+JnWKTGT9metyWjm+6QdVUy9E0S5AV9ifOxO93QFYC
ywBmMD0Mw9p4R+j9NAmeZbhA6XYN1N7OjzAXumyn4SCMKN1EaXlVykq6/PjZ3n3ABIy6qtk6Jydt
GE0Eda9eFNAC1lzZyi5oEHPpQ0Q67al2jYc9ZaSrqBpbfRlkkvRJH008zRvEEcOCeuLNAX5S2Pnf
DjsQFdjGBGRBGp3Kn8cpRSHIiTVOCyTT37BQAhdUdIY30yezQb42GMZPlui2Jwf2ZBqmovIFbm5d
amGgfBqbA/uwOc2srI2OBqczbwhtfjR1qN+jslsdfjzbWz4LW3yChOZsX6Cu3j52P00Wli7x6Ja9
40vo8tERjkPgnHCFo8uPx3r30VsC8woVhv0FDKq1scHkZg9JO+5H19Sq+igM0C+VRnOeDTRDJlrn
H4+29clIMh0OOeZ0ja1/tY5q/K1SYvjRhaQ24kdidAUyoTDS9rsm+mTxbHlzNix9Eh3waqKv+HYW
TQjSet3EvDnDn1VY3isKin5dPv/4kbZ89m+G2QDxWh6dc6zPBlcOwhMgE/MC7cSPh9g2a6+fRDzp
q1mznQ6FMWoRbuec4JR3jDz8tzBcfjzIlp0FBBScRrJcQYra+MQpLtrsnSVZroMPTDgiWWIiPLms
BUKt6/BMG+B2LNvISz4ZecvjvRl5YwkipaTloiXhKq121EnaYVh9MoFb3hFYE1heSG3SAt9cChXH
T9P1merGI0i/npRmEZEw/v0DgMAUjCYIIkvXN70NwHSWpalUmls3uLVIsvfr1JFXf/yatj3K60E2
tkRHi0o9GjvNzaD//YbEq+ROmld/csxs2RVQZ+chhM4U5AVxF69WnN9nY5Wlpup2di7NwVRREBsk
6bhq8TUUH9Y/eapX44kl8mo8DBrgUVaMV/tWMesLeW4FffDJl/r+NAHYDzxP0QisKUBsfEYS8Xte
0RBxGwGPVAVQMl5jJo20yL73uppdhnj3JbNsGKrvQa/rnwRz79+d0NQn7RM7Eu7MG09JEovynlbo
rvC7/9EIVGaIie/4yWS+3/hIxigiwX5RFLgTG99T4eR6UNMLdM30XGrbfXXQP5nJ91/s23xyY4TY
MFOk8XgQfL+wOi7TfT8fCvyqxuqTkbZMGUUikTrjbQN8YHMkjw5wQ63cnYxKiHZizoRQqZbd/92v
ilE43ynwQTiB3PZ2/VlNkNaZxTDk+XMKigetXXySu259EvExEehyKG1K6I1VWk555euuXSH3Wd8N
VflZFv7ZEOL3r76iSCbopPGuY2XdZ2dD1+ZHBqbSH0/V+3OCmUIQH8A5SubvcnAdrrgXQuN0DWd/
v/F/UJD6ZP1uewzVtCnqAGkHBL/xmWTIM3aNWenuJADFFcjioKDV8fFjbFnC1CEJLHUskmAyqm/n
Cq+2Ngb5YrmOj5qoc1bG1bei++SdfzbIxupFwRiobcQgFVdPo/B7IA9zx6Tx/vHDvH8nqCxAxoSM
gGHamjfw+sVbQ63YPu6mbjG27UHo+PYc4aYDPHjvWi/cJ9eTl4GNqcnHw77faBgWUJio+lAoXfOb
Xq23Wm7TRBbDdh5MYdiXyCGxFxDaYgCpqJcAIu3Fx0O+n1GWhAkHwdZViiSb+0Fvpl2Nd7HhjpHn
nAyyWXxX11BwAQr/eKj3ZyBDIUQCPVojAdiMwkurx28njgxXLxz0ksIW2GGFKSjOQ7PK9Lr9j4fb
NplMIeRakefr9kYc6Tmk39R4eYfeIqRJ8/Dx5d9/VMIL7I/Lb+xwfj9KlddwedrCySEVTIQJwNj/
g0FIgA2hq8Y3tTFIK2MY31ctDsp546pmoWloAdNd/+RQeCd9gooZgEfQtexBTNeaqfJq4YE9LgZ0
Pjl/iiLD4rgK41MdnutxMabxQSHB7AYnNsItg0/QC2aBJjgGUZ9l1IQSugtGG9zVgovQdaX1yZvc
NtWETUSaVLs4usQafnV3+iRJeAMAcgP5962W1DsDv/anKfhbdKo/5Uq9pkr95ypP+e+aL/U7f+qJ
MfX7H/8ener5HrfyqX4nFInfnudh1lzl70hXf+kvvTCTtl/oLxK0TKqobFBsu//73fXWFLGPrpOs
YJK1D4///pdi7aE7Z+IMx8ab5Jn//M8tZw9NKUoicLPWP/yagV5N0J9Nwbu72TJNH/+dN3d+j6d7
IwhvPnKSbxhmgp3+V5594wp/PLuq7nFKoslBVvP0szkFGtUoC3EQef3DtvX/ZQpWD2mYYRZOu+y+
eTMFsMCp9v2VSdi4xh+ToCl7FA05d+j/rn9ozb5eB9aeKsI6DZryF50ENuQd50AxMIak125TQt2+
EBwKOogjPn8LTwvv//23sPESH9d8UPfh3/8SBcSn1fnEefx9Z/k7O4FgW6rwMwkMti0Ecw8KuaCs
P08RW//X+hpE7rHjQoBWijwq8AGWwpaFgOuoDcliXWhf//rLLQQaAET7O20IqoF/KsUeSuHb1oHN
r+lowL59GugLfQUKjThCE3nnVaDsIewgzr6tW6Kt7iGMxjqQv94M4AuA8NOuZ4Jqw66mkiQjx75t
K7D2FIUCN2vk6SP5cgcjsrJCAmvXL0HdAxdFyws716eft0cjxHVKr0TDJFDrn6+2IyoQ5Hc9FlRn
DzdLZDzY71/HBeyUOok5mLGnJfLl1gD7lxDE2mkv1LQ9IQ5HI/d5pRNpvJ4EgzPRQoDr5ddfbxKe
t8RdIyQVU23RJsSo4Gmpv80WOBQQT1A0SltPvyZv/FrBgZC63/VcUPQ9wEaINIBj3LYtEiGxWFh3
z3P05aIDNiohCL/bJyHvUZ8iFhYVkLffgo72DWagz7vll3t6+B8ChbHT0/MdgPGhaI/I/rYlYO8J
CBeEn+f94utNwjpCEP273eaBT4GaLPnx1ozJ0faENbXALj/tB0/7zxeKFTXgWk8ZzD/PmFgMuEUg
6in0iV99Cra15yBP5ugvZYUvlyoJdR5UX3deBdoeineyAB29mQAkfYDU4Kf0UlP4chOgCqG+Xb8B
ec8ADUU3nMb4+ufNJNj6no6WEDpoz/n015sElKx3ngRzD6lIgm2+9y2TYIlPhC2HLfNpv/xyk0DM
Yj7d1D/fCBRlD7UsRZaFfvKrjcCy98hGhSz/05f2lfY/SApPJd1//thUS9alQ7QFtx2GNt8H2rSg
ir9qPPRSMNh1IjR5j9gXMXjzORPcWAbOnmj2Ejw/fyJ/4yP4C0vm954DhMzkYd2SCB/rVzJxn/6F
l3L8+ws8l+JFjVGh3v7mLwoJuadLPxUixZ//86ZEuW4XvPrlS/tgPc7zv/78gO+HfjPWy1O9/MPD
8LFaVfcBwkRCE+/5Nk9XKS2N/8kegmr1yzZRunWp+I8b+ve/3tzuq/Pgw+vX9Sp9XYZ/KjzuetlZ
GKyq15d9quXtetnDVTWustXrCz+XBXa+cpj+ufzfU2di1yGOVmna/vK/Vmnxf345XtVBGr6ZoecU
f9dRjldVRk8vfjtJTwnjztdmnSYbFwbw+/I6xEfwz1bhtxWmOquH/vGxeLnY+itFapXdZ9fbPlk9
BOP2b+gpi9p1gLOHkNt/uVFx588h2a4XPm8f2vvgsarGNxcHCKO8/IN/PunnbRat7l6us77rp5R6
17u+WEWruglWbzqc6lN8tuu1L0M0YN9sWBotTyKSXS98tUrD5JfT1UP7ci0xI88B1a4X/940q2rb
Jk7aKSKXXa9/81g3v8weM3+VvFxsffdPeeGuVz9ZsZmzYTXVmzX+3Kfb9eoHbcTV37SCf69473zt
/M0di+uawrxt1+tyKq/SVfbLKnv45TS8z+94u26d8Mf65eJi/qmfgSwhK9l5vL+oTruOH/75jnAS
gmx8Gw48J9fUgnd9hqsK0sDbFfRH5r7rxRerB6Kk9etY+byMw1X3mIQvNy3exXosTdAmdh3rlBHE
q3650vPV6VUJE4Zdr36yysQ8vVzo1cX/C5vcyaOPxPFqfPNVMDPi3ql67Hrvi8ck2Jz05xbezpf+
/XtDE+TlTv+YHGFvsesQc06sh5DVE7xc69X1/wvrBsr4qmnC+t0If3R6d32E9TmzisWDvHmG5xH+
CyfNEUfBn17/v7CErh75tPzNGP8PfNiuM/Rt9cD8vJ4crIUwPwMGADSI/6Nqop686zDb96Nf/ofz
YvFnK1n4bciC2KlShgXFBMPzsxvZlm/+jmt7n4W+CK1v+9feptjib9wnj6vqP/8XAAD//w==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69</xdr:col>
      <xdr:colOff>4034</xdr:colOff>
      <xdr:row>36</xdr:row>
      <xdr:rowOff>167105</xdr:rowOff>
    </xdr:from>
    <xdr:to>
      <xdr:col>135</xdr:col>
      <xdr:colOff>0</xdr:colOff>
      <xdr:row>65</xdr:row>
      <xdr:rowOff>0</xdr:rowOff>
    </xdr:to>
    <mc:AlternateContent xmlns:mc="http://schemas.openxmlformats.org/markup-compatibility/2006" xmlns:a14="http://schemas.microsoft.com/office/drawing/2010/main">
      <mc:Choice Requires="a14">
        <xdr:graphicFrame macro="">
          <xdr:nvGraphicFramePr>
            <xdr:cNvPr id="10" name="&#10;NODAL CENTER 1">
              <a:extLst>
                <a:ext uri="{FF2B5EF4-FFF2-40B4-BE49-F238E27FC236}">
                  <a16:creationId xmlns:a16="http://schemas.microsoft.com/office/drawing/2014/main" id="{4E207E51-178D-40A3-9151-51B25745EC71}"/>
                </a:ext>
              </a:extLst>
            </xdr:cNvPr>
            <xdr:cNvGraphicFramePr/>
          </xdr:nvGraphicFramePr>
          <xdr:xfrm>
            <a:off x="0" y="0"/>
            <a:ext cx="0" cy="0"/>
          </xdr:xfrm>
          <a:graphic>
            <a:graphicData uri="http://schemas.microsoft.com/office/drawing/2010/slicer">
              <sle:slicer xmlns:sle="http://schemas.microsoft.com/office/drawing/2010/slicer" name="&#10;NODAL CENTER 1"/>
            </a:graphicData>
          </a:graphic>
        </xdr:graphicFrame>
      </mc:Choice>
      <mc:Fallback xmlns="">
        <xdr:sp macro="" textlink="">
          <xdr:nvSpPr>
            <xdr:cNvPr id="0" name=""/>
            <xdr:cNvSpPr>
              <a:spLocks noTextEdit="1"/>
            </xdr:cNvSpPr>
          </xdr:nvSpPr>
          <xdr:spPr>
            <a:xfrm>
              <a:off x="43819034" y="7025105"/>
              <a:ext cx="41905966" cy="53573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69</xdr:col>
      <xdr:colOff>0</xdr:colOff>
      <xdr:row>12</xdr:row>
      <xdr:rowOff>129516</xdr:rowOff>
    </xdr:from>
    <xdr:to>
      <xdr:col>134</xdr:col>
      <xdr:colOff>584200</xdr:colOff>
      <xdr:row>37</xdr:row>
      <xdr:rowOff>5543</xdr:rowOff>
    </xdr:to>
    <mc:AlternateContent xmlns:mc="http://schemas.openxmlformats.org/markup-compatibility/2006" xmlns:a14="http://schemas.microsoft.com/office/drawing/2010/main">
      <mc:Choice Requires="a14">
        <xdr:graphicFrame macro="">
          <xdr:nvGraphicFramePr>
            <xdr:cNvPr id="11" name="INSTITUTE STATE 1">
              <a:extLst>
                <a:ext uri="{FF2B5EF4-FFF2-40B4-BE49-F238E27FC236}">
                  <a16:creationId xmlns:a16="http://schemas.microsoft.com/office/drawing/2014/main" id="{A048520C-1ADA-4D54-A173-B5FB3B2E0CB1}"/>
                </a:ext>
              </a:extLst>
            </xdr:cNvPr>
            <xdr:cNvGraphicFramePr/>
          </xdr:nvGraphicFramePr>
          <xdr:xfrm>
            <a:off x="0" y="0"/>
            <a:ext cx="0" cy="0"/>
          </xdr:xfrm>
          <a:graphic>
            <a:graphicData uri="http://schemas.microsoft.com/office/drawing/2010/slicer">
              <sle:slicer xmlns:sle="http://schemas.microsoft.com/office/drawing/2010/slicer" name="INSTITUTE STATE 1"/>
            </a:graphicData>
          </a:graphic>
        </xdr:graphicFrame>
      </mc:Choice>
      <mc:Fallback xmlns="">
        <xdr:sp macro="" textlink="">
          <xdr:nvSpPr>
            <xdr:cNvPr id="0" name=""/>
            <xdr:cNvSpPr>
              <a:spLocks noTextEdit="1"/>
            </xdr:cNvSpPr>
          </xdr:nvSpPr>
          <xdr:spPr>
            <a:xfrm>
              <a:off x="43909762" y="2415516"/>
              <a:ext cx="42000262" cy="46270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113</xdr:col>
      <xdr:colOff>272604</xdr:colOff>
      <xdr:row>70</xdr:row>
      <xdr:rowOff>52917</xdr:rowOff>
    </xdr:from>
    <xdr:to>
      <xdr:col>135</xdr:col>
      <xdr:colOff>152400</xdr:colOff>
      <xdr:row>210</xdr:row>
      <xdr:rowOff>52917</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A8C15540-AD8B-44FC-9800-62782A9616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9157404" y="12854517"/>
              <a:ext cx="13290996" cy="2560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32</xdr:col>
      <xdr:colOff>500694</xdr:colOff>
      <xdr:row>65</xdr:row>
      <xdr:rowOff>127001</xdr:rowOff>
    </xdr:from>
    <xdr:to>
      <xdr:col>58</xdr:col>
      <xdr:colOff>476249</xdr:colOff>
      <xdr:row>146</xdr:row>
      <xdr:rowOff>103717</xdr:rowOff>
    </xdr:to>
    <xdr:graphicFrame macro="">
      <xdr:nvGraphicFramePr>
        <xdr:cNvPr id="14" name="Chart 13">
          <a:extLst>
            <a:ext uri="{FF2B5EF4-FFF2-40B4-BE49-F238E27FC236}">
              <a16:creationId xmlns:a16="http://schemas.microsoft.com/office/drawing/2014/main" id="{521AB199-109F-4AFB-8EAB-3BDABED9B6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176386</xdr:colOff>
      <xdr:row>66</xdr:row>
      <xdr:rowOff>0</xdr:rowOff>
    </xdr:from>
    <xdr:to>
      <xdr:col>33</xdr:col>
      <xdr:colOff>3525</xdr:colOff>
      <xdr:row>210</xdr:row>
      <xdr:rowOff>127000</xdr:rowOff>
    </xdr:to>
    <xdr:graphicFrame macro="">
      <xdr:nvGraphicFramePr>
        <xdr:cNvPr id="15" name="Chart 14">
          <a:extLst>
            <a:ext uri="{FF2B5EF4-FFF2-40B4-BE49-F238E27FC236}">
              <a16:creationId xmlns:a16="http://schemas.microsoft.com/office/drawing/2014/main" id="{5A08289E-063B-4392-B038-010287914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1</xdr:colOff>
      <xdr:row>146</xdr:row>
      <xdr:rowOff>105833</xdr:rowOff>
    </xdr:from>
    <xdr:to>
      <xdr:col>58</xdr:col>
      <xdr:colOff>476251</xdr:colOff>
      <xdr:row>211</xdr:row>
      <xdr:rowOff>1511</xdr:rowOff>
    </xdr:to>
    <xdr:graphicFrame macro="">
      <xdr:nvGraphicFramePr>
        <xdr:cNvPr id="16" name="Chart 15">
          <a:extLst>
            <a:ext uri="{FF2B5EF4-FFF2-40B4-BE49-F238E27FC236}">
              <a16:creationId xmlns:a16="http://schemas.microsoft.com/office/drawing/2014/main" id="{4B88A72A-1532-497D-84E6-3724A0184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58</xdr:col>
      <xdr:colOff>529168</xdr:colOff>
      <xdr:row>139</xdr:row>
      <xdr:rowOff>127001</xdr:rowOff>
    </xdr:from>
    <xdr:to>
      <xdr:col>79</xdr:col>
      <xdr:colOff>105834</xdr:colOff>
      <xdr:row>211</xdr:row>
      <xdr:rowOff>1</xdr:rowOff>
    </xdr:to>
    <xdr:graphicFrame macro="">
      <xdr:nvGraphicFramePr>
        <xdr:cNvPr id="20" name="Chart 19">
          <a:extLst>
            <a:ext uri="{FF2B5EF4-FFF2-40B4-BE49-F238E27FC236}">
              <a16:creationId xmlns:a16="http://schemas.microsoft.com/office/drawing/2014/main" id="{8960BB5A-E167-4BA8-8CDD-4C1CBD6F1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59</xdr:col>
      <xdr:colOff>15296</xdr:colOff>
      <xdr:row>66</xdr:row>
      <xdr:rowOff>0</xdr:rowOff>
    </xdr:from>
    <xdr:to>
      <xdr:col>79</xdr:col>
      <xdr:colOff>63500</xdr:colOff>
      <xdr:row>142</xdr:row>
      <xdr:rowOff>-1</xdr:rowOff>
    </xdr:to>
    <xdr:graphicFrame macro="">
      <xdr:nvGraphicFramePr>
        <xdr:cNvPr id="21" name="Chart 20">
          <a:extLst>
            <a:ext uri="{FF2B5EF4-FFF2-40B4-BE49-F238E27FC236}">
              <a16:creationId xmlns:a16="http://schemas.microsoft.com/office/drawing/2014/main" id="{60B4010D-4EC8-432E-AA6D-0D24F71EC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79</xdr:col>
      <xdr:colOff>50800</xdr:colOff>
      <xdr:row>66</xdr:row>
      <xdr:rowOff>0</xdr:rowOff>
    </xdr:from>
    <xdr:to>
      <xdr:col>113</xdr:col>
      <xdr:colOff>177800</xdr:colOff>
      <xdr:row>210</xdr:row>
      <xdr:rowOff>152399</xdr:rowOff>
    </xdr:to>
    <xdr:graphicFrame macro="">
      <xdr:nvGraphicFramePr>
        <xdr:cNvPr id="23" name="Chart 22">
          <a:extLst>
            <a:ext uri="{FF2B5EF4-FFF2-40B4-BE49-F238E27FC236}">
              <a16:creationId xmlns:a16="http://schemas.microsoft.com/office/drawing/2014/main" id="{5FB2A65F-E8DB-4980-B685-9D1FEA62C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38486</xdr:colOff>
      <xdr:row>12</xdr:row>
      <xdr:rowOff>118223</xdr:rowOff>
    </xdr:from>
    <xdr:to>
      <xdr:col>68</xdr:col>
      <xdr:colOff>508000</xdr:colOff>
      <xdr:row>21</xdr:row>
      <xdr:rowOff>112060</xdr:rowOff>
    </xdr:to>
    <mc:AlternateContent xmlns:mc="http://schemas.openxmlformats.org/markup-compatibility/2006" xmlns:a14="http://schemas.microsoft.com/office/drawing/2010/main">
      <mc:Choice Requires="a14">
        <xdr:graphicFrame macro="">
          <xdr:nvGraphicFramePr>
            <xdr:cNvPr id="5" name="WINNING STATUS 1">
              <a:extLst>
                <a:ext uri="{FF2B5EF4-FFF2-40B4-BE49-F238E27FC236}">
                  <a16:creationId xmlns:a16="http://schemas.microsoft.com/office/drawing/2014/main" id="{90C0D201-6C84-4031-92EA-4DC3DBF3BBE0}"/>
                </a:ext>
              </a:extLst>
            </xdr:cNvPr>
            <xdr:cNvGraphicFramePr/>
          </xdr:nvGraphicFramePr>
          <xdr:xfrm>
            <a:off x="0" y="0"/>
            <a:ext cx="0" cy="0"/>
          </xdr:xfrm>
          <a:graphic>
            <a:graphicData uri="http://schemas.microsoft.com/office/drawing/2010/slicer">
              <sle:slicer xmlns:sle="http://schemas.microsoft.com/office/drawing/2010/slicer" name="WINNING STATUS 1"/>
            </a:graphicData>
          </a:graphic>
        </xdr:graphicFrame>
      </mc:Choice>
      <mc:Fallback xmlns="">
        <xdr:sp macro="" textlink="">
          <xdr:nvSpPr>
            <xdr:cNvPr id="0" name=""/>
            <xdr:cNvSpPr>
              <a:spLocks noTextEdit="1"/>
            </xdr:cNvSpPr>
          </xdr:nvSpPr>
          <xdr:spPr>
            <a:xfrm>
              <a:off x="38486" y="2404222"/>
              <a:ext cx="43856930" cy="14791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134471</xdr:rowOff>
    </xdr:from>
    <xdr:to>
      <xdr:col>69</xdr:col>
      <xdr:colOff>0</xdr:colOff>
      <xdr:row>65</xdr:row>
      <xdr:rowOff>0</xdr:rowOff>
    </xdr:to>
    <mc:AlternateContent xmlns:mc="http://schemas.openxmlformats.org/markup-compatibility/2006">
      <mc:Choice xmlns:a14="http://schemas.microsoft.com/office/drawing/2010/main" Requires="a14">
        <xdr:graphicFrame macro="">
          <xdr:nvGraphicFramePr>
            <xdr:cNvPr id="17" name=" MINISTRY/GOVT DEPT/ORGANISATION 1">
              <a:extLst>
                <a:ext uri="{FF2B5EF4-FFF2-40B4-BE49-F238E27FC236}">
                  <a16:creationId xmlns:a16="http://schemas.microsoft.com/office/drawing/2014/main" id="{BD033801-5CA4-4D10-832F-5FC75B13EEFE}"/>
                </a:ext>
              </a:extLst>
            </xdr:cNvPr>
            <xdr:cNvGraphicFramePr/>
          </xdr:nvGraphicFramePr>
          <xdr:xfrm>
            <a:off x="0" y="0"/>
            <a:ext cx="0" cy="0"/>
          </xdr:xfrm>
          <a:graphic>
            <a:graphicData uri="http://schemas.microsoft.com/office/drawing/2010/slicer">
              <sle:slicer xmlns:sle="http://schemas.microsoft.com/office/drawing/2010/slicer" name=" MINISTRY/GOVT DEPT/ORGANISATION 1"/>
            </a:graphicData>
          </a:graphic>
        </xdr:graphicFrame>
      </mc:Choice>
      <mc:Fallback>
        <xdr:sp macro="" textlink="">
          <xdr:nvSpPr>
            <xdr:cNvPr id="0" name=""/>
            <xdr:cNvSpPr>
              <a:spLocks noTextEdit="1"/>
            </xdr:cNvSpPr>
          </xdr:nvSpPr>
          <xdr:spPr>
            <a:xfrm>
              <a:off x="0" y="3334871"/>
              <a:ext cx="42062400" cy="65711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124316</xdr:colOff>
      <xdr:row>3</xdr:row>
      <xdr:rowOff>692</xdr:rowOff>
    </xdr:from>
    <xdr:to>
      <xdr:col>5</xdr:col>
      <xdr:colOff>1204286</xdr:colOff>
      <xdr:row>17</xdr:row>
      <xdr:rowOff>163937</xdr:rowOff>
    </xdr:to>
    <mc:AlternateContent xmlns:mc="http://schemas.openxmlformats.org/markup-compatibility/2006" xmlns:a14="http://schemas.microsoft.com/office/drawing/2010/main">
      <mc:Choice Requires="a14">
        <xdr:graphicFrame macro="">
          <xdr:nvGraphicFramePr>
            <xdr:cNvPr id="2" name="WINNING STATUS">
              <a:extLst>
                <a:ext uri="{FF2B5EF4-FFF2-40B4-BE49-F238E27FC236}">
                  <a16:creationId xmlns:a16="http://schemas.microsoft.com/office/drawing/2014/main" id="{9E786E64-64D8-533A-BB1A-060D907126C2}"/>
                </a:ext>
              </a:extLst>
            </xdr:cNvPr>
            <xdr:cNvGraphicFramePr/>
          </xdr:nvGraphicFramePr>
          <xdr:xfrm>
            <a:off x="0" y="0"/>
            <a:ext cx="0" cy="0"/>
          </xdr:xfrm>
          <a:graphic>
            <a:graphicData uri="http://schemas.microsoft.com/office/drawing/2010/slicer">
              <sle:slicer xmlns:sle="http://schemas.microsoft.com/office/drawing/2010/slicer" name="WINNING STATUS"/>
            </a:graphicData>
          </a:graphic>
        </xdr:graphicFrame>
      </mc:Choice>
      <mc:Fallback xmlns="">
        <xdr:sp macro="" textlink="">
          <xdr:nvSpPr>
            <xdr:cNvPr id="0" name=""/>
            <xdr:cNvSpPr>
              <a:spLocks noTextEdit="1"/>
            </xdr:cNvSpPr>
          </xdr:nvSpPr>
          <xdr:spPr>
            <a:xfrm>
              <a:off x="20232649" y="556317"/>
              <a:ext cx="5101638" cy="27561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5009291</xdr:colOff>
      <xdr:row>4</xdr:row>
      <xdr:rowOff>85812</xdr:rowOff>
    </xdr:from>
    <xdr:to>
      <xdr:col>1</xdr:col>
      <xdr:colOff>405134</xdr:colOff>
      <xdr:row>26</xdr:row>
      <xdr:rowOff>50029</xdr:rowOff>
    </xdr:to>
    <mc:AlternateContent xmlns:mc="http://schemas.openxmlformats.org/markup-compatibility/2006" xmlns:a14="http://schemas.microsoft.com/office/drawing/2010/main">
      <mc:Choice Requires="a14">
        <xdr:graphicFrame macro="">
          <xdr:nvGraphicFramePr>
            <xdr:cNvPr id="5" name="&#10;NODAL CENTER">
              <a:extLst>
                <a:ext uri="{FF2B5EF4-FFF2-40B4-BE49-F238E27FC236}">
                  <a16:creationId xmlns:a16="http://schemas.microsoft.com/office/drawing/2014/main" id="{4D71C2D9-23BB-0F52-BF60-939108A7C289}"/>
                </a:ext>
              </a:extLst>
            </xdr:cNvPr>
            <xdr:cNvGraphicFramePr/>
          </xdr:nvGraphicFramePr>
          <xdr:xfrm>
            <a:off x="0" y="0"/>
            <a:ext cx="0" cy="0"/>
          </xdr:xfrm>
          <a:graphic>
            <a:graphicData uri="http://schemas.microsoft.com/office/drawing/2010/slicer">
              <sle:slicer xmlns:sle="http://schemas.microsoft.com/office/drawing/2010/slicer" name="&#10;NODAL CENTER"/>
            </a:graphicData>
          </a:graphic>
        </xdr:graphicFrame>
      </mc:Choice>
      <mc:Fallback xmlns="">
        <xdr:sp macro="" textlink="">
          <xdr:nvSpPr>
            <xdr:cNvPr id="0" name=""/>
            <xdr:cNvSpPr>
              <a:spLocks noTextEdit="1"/>
            </xdr:cNvSpPr>
          </xdr:nvSpPr>
          <xdr:spPr>
            <a:xfrm>
              <a:off x="5009291" y="826645"/>
              <a:ext cx="6266249" cy="40388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1104899</xdr:colOff>
      <xdr:row>17</xdr:row>
      <xdr:rowOff>34325</xdr:rowOff>
    </xdr:from>
    <xdr:to>
      <xdr:col>8</xdr:col>
      <xdr:colOff>205946</xdr:colOff>
      <xdr:row>42</xdr:row>
      <xdr:rowOff>110096</xdr:rowOff>
    </xdr:to>
    <mc:AlternateContent xmlns:mc="http://schemas.openxmlformats.org/markup-compatibility/2006" xmlns:a14="http://schemas.microsoft.com/office/drawing/2010/main">
      <mc:Choice Requires="a14">
        <xdr:graphicFrame macro="">
          <xdr:nvGraphicFramePr>
            <xdr:cNvPr id="7" name="INSTITUTE STATE">
              <a:extLst>
                <a:ext uri="{FF2B5EF4-FFF2-40B4-BE49-F238E27FC236}">
                  <a16:creationId xmlns:a16="http://schemas.microsoft.com/office/drawing/2014/main" id="{1799E524-F43A-4B6B-1F2B-C89196D4E8FD}"/>
                </a:ext>
              </a:extLst>
            </xdr:cNvPr>
            <xdr:cNvGraphicFramePr/>
          </xdr:nvGraphicFramePr>
          <xdr:xfrm>
            <a:off x="0" y="0"/>
            <a:ext cx="0" cy="0"/>
          </xdr:xfrm>
          <a:graphic>
            <a:graphicData uri="http://schemas.microsoft.com/office/drawing/2010/slicer">
              <sle:slicer xmlns:sle="http://schemas.microsoft.com/office/drawing/2010/slicer" name="INSTITUTE STATE"/>
            </a:graphicData>
          </a:graphic>
        </xdr:graphicFrame>
      </mc:Choice>
      <mc:Fallback xmlns="">
        <xdr:sp macro="" textlink="">
          <xdr:nvSpPr>
            <xdr:cNvPr id="0" name=""/>
            <xdr:cNvSpPr>
              <a:spLocks noTextEdit="1"/>
            </xdr:cNvSpPr>
          </xdr:nvSpPr>
          <xdr:spPr>
            <a:xfrm>
              <a:off x="22589066" y="3182867"/>
              <a:ext cx="6747505" cy="4705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9048</xdr:colOff>
      <xdr:row>4</xdr:row>
      <xdr:rowOff>35719</xdr:rowOff>
    </xdr:from>
    <xdr:to>
      <xdr:col>6</xdr:col>
      <xdr:colOff>809624</xdr:colOff>
      <xdr:row>28</xdr:row>
      <xdr:rowOff>125730</xdr:rowOff>
    </xdr:to>
    <mc:AlternateContent xmlns:mc="http://schemas.openxmlformats.org/markup-compatibility/2006">
      <mc:Choice xmlns:a14="http://schemas.microsoft.com/office/drawing/2010/main" Requires="a14">
        <xdr:graphicFrame macro="">
          <xdr:nvGraphicFramePr>
            <xdr:cNvPr id="3" name=" MINISTRY/GOVT DEPT/ORGANISATION">
              <a:extLst>
                <a:ext uri="{FF2B5EF4-FFF2-40B4-BE49-F238E27FC236}">
                  <a16:creationId xmlns:a16="http://schemas.microsoft.com/office/drawing/2014/main" id="{685B278A-F76A-4C87-B4B4-654D04DA729D}"/>
                </a:ext>
              </a:extLst>
            </xdr:cNvPr>
            <xdr:cNvGraphicFramePr/>
          </xdr:nvGraphicFramePr>
          <xdr:xfrm>
            <a:off x="0" y="0"/>
            <a:ext cx="0" cy="0"/>
          </xdr:xfrm>
          <a:graphic>
            <a:graphicData uri="http://schemas.microsoft.com/office/drawing/2010/slicer">
              <sle:slicer xmlns:sle="http://schemas.microsoft.com/office/drawing/2010/slicer" name=" MINISTRY/GOVT DEPT/ORGANISATION"/>
            </a:graphicData>
          </a:graphic>
        </xdr:graphicFrame>
      </mc:Choice>
      <mc:Fallback>
        <xdr:sp macro="" textlink="">
          <xdr:nvSpPr>
            <xdr:cNvPr id="0" name=""/>
            <xdr:cNvSpPr>
              <a:spLocks noTextEdit="1"/>
            </xdr:cNvSpPr>
          </xdr:nvSpPr>
          <xdr:spPr>
            <a:xfrm>
              <a:off x="10688954" y="750094"/>
              <a:ext cx="8063389" cy="43762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423334</xdr:colOff>
      <xdr:row>15</xdr:row>
      <xdr:rowOff>21167</xdr:rowOff>
    </xdr:from>
    <xdr:to>
      <xdr:col>16</xdr:col>
      <xdr:colOff>169334</xdr:colOff>
      <xdr:row>40</xdr:row>
      <xdr:rowOff>16933</xdr:rowOff>
    </xdr:to>
    <xdr:graphicFrame macro="">
      <xdr:nvGraphicFramePr>
        <xdr:cNvPr id="8" name="Chart 7">
          <a:extLst>
            <a:ext uri="{FF2B5EF4-FFF2-40B4-BE49-F238E27FC236}">
              <a16:creationId xmlns:a16="http://schemas.microsoft.com/office/drawing/2014/main" id="{AEFCF440-1759-05A0-9361-FE39ED81F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39688</xdr:rowOff>
    </xdr:from>
    <xdr:to>
      <xdr:col>5</xdr:col>
      <xdr:colOff>127000</xdr:colOff>
      <xdr:row>44</xdr:row>
      <xdr:rowOff>53002</xdr:rowOff>
    </xdr:to>
    <xdr:graphicFrame macro="">
      <xdr:nvGraphicFramePr>
        <xdr:cNvPr id="10" name="Chart 9">
          <a:extLst>
            <a:ext uri="{FF2B5EF4-FFF2-40B4-BE49-F238E27FC236}">
              <a16:creationId xmlns:a16="http://schemas.microsoft.com/office/drawing/2014/main" id="{6317F4E5-F2CC-CDD6-50A3-4246D5C8B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848591</xdr:colOff>
      <xdr:row>77</xdr:row>
      <xdr:rowOff>153363</xdr:rowOff>
    </xdr:from>
    <xdr:to>
      <xdr:col>1</xdr:col>
      <xdr:colOff>496180</xdr:colOff>
      <xdr:row>92</xdr:row>
      <xdr:rowOff>154516</xdr:rowOff>
    </xdr:to>
    <xdr:graphicFrame macro="">
      <xdr:nvGraphicFramePr>
        <xdr:cNvPr id="11" name="Chart 10">
          <a:extLst>
            <a:ext uri="{FF2B5EF4-FFF2-40B4-BE49-F238E27FC236}">
              <a16:creationId xmlns:a16="http://schemas.microsoft.com/office/drawing/2014/main" id="{BC5A0392-88D2-705D-AB69-C0DC80FFE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440766</xdr:colOff>
      <xdr:row>304</xdr:row>
      <xdr:rowOff>112059</xdr:rowOff>
    </xdr:from>
    <xdr:to>
      <xdr:col>20</xdr:col>
      <xdr:colOff>168088</xdr:colOff>
      <xdr:row>341</xdr:row>
      <xdr:rowOff>149411</xdr:rowOff>
    </xdr:to>
    <xdr:graphicFrame macro="">
      <xdr:nvGraphicFramePr>
        <xdr:cNvPr id="13" name="Chart 12">
          <a:extLst>
            <a:ext uri="{FF2B5EF4-FFF2-40B4-BE49-F238E27FC236}">
              <a16:creationId xmlns:a16="http://schemas.microsoft.com/office/drawing/2014/main" id="{42546FC3-DD8A-735D-CC58-7A725EC2AB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48558</xdr:colOff>
      <xdr:row>16</xdr:row>
      <xdr:rowOff>85164</xdr:rowOff>
    </xdr:from>
    <xdr:to>
      <xdr:col>22</xdr:col>
      <xdr:colOff>616322</xdr:colOff>
      <xdr:row>39</xdr:row>
      <xdr:rowOff>149410</xdr:rowOff>
    </xdr:to>
    <xdr:graphicFrame macro="">
      <xdr:nvGraphicFramePr>
        <xdr:cNvPr id="14" name="Chart 13">
          <a:extLst>
            <a:ext uri="{FF2B5EF4-FFF2-40B4-BE49-F238E27FC236}">
              <a16:creationId xmlns:a16="http://schemas.microsoft.com/office/drawing/2014/main" id="{6E4D2A17-DBD6-BF13-C18C-E82EC5CF4C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85911</xdr:colOff>
      <xdr:row>13</xdr:row>
      <xdr:rowOff>141193</xdr:rowOff>
    </xdr:from>
    <xdr:to>
      <xdr:col>41</xdr:col>
      <xdr:colOff>37353</xdr:colOff>
      <xdr:row>37</xdr:row>
      <xdr:rowOff>74705</xdr:rowOff>
    </xdr:to>
    <xdr:graphicFrame macro="">
      <xdr:nvGraphicFramePr>
        <xdr:cNvPr id="15" name="Chart 14">
          <a:extLst>
            <a:ext uri="{FF2B5EF4-FFF2-40B4-BE49-F238E27FC236}">
              <a16:creationId xmlns:a16="http://schemas.microsoft.com/office/drawing/2014/main" id="{73F5C6DB-7781-FB75-18BC-3A0A669C1E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718039</xdr:colOff>
      <xdr:row>112</xdr:row>
      <xdr:rowOff>97692</xdr:rowOff>
    </xdr:from>
    <xdr:to>
      <xdr:col>34</xdr:col>
      <xdr:colOff>146538</xdr:colOff>
      <xdr:row>147</xdr:row>
      <xdr:rowOff>101600</xdr:rowOff>
    </xdr:to>
    <xdr:graphicFrame macro="">
      <xdr:nvGraphicFramePr>
        <xdr:cNvPr id="16" name="Chart 15">
          <a:extLst>
            <a:ext uri="{FF2B5EF4-FFF2-40B4-BE49-F238E27FC236}">
              <a16:creationId xmlns:a16="http://schemas.microsoft.com/office/drawing/2014/main" id="{AE26A4E3-3D44-3DCC-388C-A6771CAD3E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511176</xdr:colOff>
      <xdr:row>6</xdr:row>
      <xdr:rowOff>100693</xdr:rowOff>
    </xdr:from>
    <xdr:to>
      <xdr:col>14</xdr:col>
      <xdr:colOff>216354</xdr:colOff>
      <xdr:row>21</xdr:row>
      <xdr:rowOff>81643</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F23C0605-F93B-4F56-277D-AB22C83FB8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39436" y="1197973"/>
              <a:ext cx="4581978" cy="27241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SH" refreshedDate="45652.429928240737" createdVersion="8" refreshedVersion="8" minRefreshableVersion="3" recordCount="315" xr:uid="{3DDE7FB8-6AC8-4381-8613-E47A879E7236}">
  <cacheSource type="worksheet">
    <worksheetSource name="Table3"/>
  </cacheSource>
  <cacheFields count="16">
    <cacheField name="_x000a_NODAL CENTER" numFmtId="0">
      <sharedItems count="45">
        <s v="Amal Jyothi College of Engineering"/>
        <s v="Bhilai Institute of Technology"/>
        <s v="Coimbatore Innovation and Business Incubator (Forge Incubation)"/>
        <s v="Galgotias University"/>
        <s v="Gandhi Institute of Technology &amp; Management "/>
        <s v="IES Institute of Technology &amp; Management"/>
        <s v="Indian Institute of Technology"/>
        <s v="KIET Group of Institutions"/>
        <s v="KLE Technological University"/>
        <s v="Manipal University"/>
        <s v="MIT Art"/>
        <s v="Panipat Institute of Engineering and Technology"/>
        <s v="The National Institute of Engineering"/>
        <s v="Amity University Raipur Chhattisgarh"/>
        <s v="Vivekananda Institute of Professional Studies "/>
        <s v="Excel Engineering College"/>
        <s v="G H Raisoni College of Engineering"/>
        <s v="Gujarat Technological University"/>
        <s v="Guru Ghasidas Vishwavidyalaya"/>
        <s v="Chandigarh College of Engineering"/>
        <s v="Shobhit Institute of Engineering and Technology"/>
        <s v="Integral University"/>
        <s v="KCG College of Technology"/>
        <s v="KIT's College of Engineering (Autonomous)"/>
        <s v="Lakshmi Narain College of Technology"/>
        <s v="Lovely Professional University"/>
        <s v="M. S. Ramaiah University of Applied Sciences"/>
        <s v="Don Bosco Institute of Technology Bangalore"/>
        <s v="New Horizon College of Engineering"/>
        <s v="NIT Srinagar"/>
        <s v="NIT Suratkal"/>
        <s v="Noida Institute of Engineerign and Technology"/>
        <s v="Oriental Institute of Science and Technology Bhopal"/>
        <s v="Prin. L. N. Welingkar Institute of Management Development and Research (PGDM)"/>
        <s v="Rajalakshmi Engineering College"/>
        <s v="Rungta College of Engineering and Technology"/>
        <s v="Sahyadri College of Engineering &amp; Management"/>
        <s v="Sri Krishna College of Engineering and Technology"/>
        <s v="Sri Sairam Engineering College"/>
        <s v="Sri Venkateswara College of Engineering and Technology"/>
        <s v="St. Joseph's Institute of Technology"/>
        <s v="Vardhaman College of Engineering"/>
        <s v="Vidyavardhaka College of Engineering"/>
        <s v="Visvesvaraya Technological University"/>
        <s v="Indian Institute of Technology Kharagpur"/>
      </sharedItems>
    </cacheField>
    <cacheField name="_x0009_PS ID" numFmtId="0">
      <sharedItems/>
    </cacheField>
    <cacheField name="_x0009_MINISTRY/GOVT DEPT/ORGANISATION" numFmtId="0">
      <sharedItems count="47">
        <s v="Ministry of AYUSH"/>
        <s v="Ministry of Social Justice and Empowerment"/>
        <s v="AICTE, MIC-Student Innovation"/>
        <s v="Department of Science and Technology"/>
        <s v="The National Disaster Response Force (NDRF), MHA"/>
        <s v="Ministry of Jal Shakti"/>
        <s v="Narcotics Control Bureau (NCB)"/>
        <s v="Ministry of Fisheries, Animal Husbandry and Dairying"/>
        <s v="Ministry of Agriculture and Farmers Welfare"/>
        <s v="Godrej Appliances"/>
        <s v="Government of Himachal Pardesh"/>
        <s v="National Technical Research Organisation (NTRO)"/>
        <s v="Ministry of Power"/>
        <s v="Ministry of Culture"/>
        <s v="Ministry of Electronics and Information Technology"/>
        <s v="Ministry of Communication"/>
        <s v="Ministry of Skill Development and Entrepreneurship (MSDE)"/>
        <s v="Ministry of Housing and Urban Affairs"/>
        <s v="Ministry of Coal"/>
        <s v="Indo-Tibetan Border Police (ITBP), MHA"/>
        <s v="Autodesk"/>
        <s v="Ministry of Defence"/>
        <s v="Indian Space Research Organization (ISRO)"/>
        <s v="Government of NCT of Delhi"/>
        <s v="Ministry of Education"/>
        <s v="National Aluminium Company Limited (NALCO)"/>
        <s v="Government of Gujarat"/>
        <s v="AYUSH"/>
        <s v="Ministry of Information and Broadcasting"/>
        <s v="Ministry of Railway"/>
        <s v="Madhya Pradesh Police"/>
        <s v="Government of Punjab"/>
        <s v="Government of Rajasthan"/>
        <s v="MathWorks India Private Limited"/>
        <s v="GAIL, Ministry of Petroleum and Natural Gas"/>
        <s v="Ministry of Youth Affairs &amp; Sports"/>
        <s v="National Investigation Agency (NIA)"/>
        <s v="Bharat Electronics Limited (BEL)"/>
        <s v="National Security Guard (NSG), MHA"/>
        <s v="Ministry of Consumer Affairs, Food and Public Distribution"/>
        <s v="National Critical Information Infrastructure Protection Center (NCIIPC)"/>
        <s v="Ministry of Panchayati Raj"/>
        <s v="AICTE"/>
        <s v="Ministry of Earth Sciences"/>
        <s v="Ministry of Law and Justice"/>
        <s v="Bharat Electronics Limited"/>
        <s v="AICTE MIC Student Innovation"/>
      </sharedItems>
    </cacheField>
    <cacheField name="TEAM ID" numFmtId="0">
      <sharedItems containsSemiMixedTypes="0" containsString="0" containsNumber="1" containsInteger="1" minValue="67" maxValue="49886"/>
    </cacheField>
    <cacheField name="IDEA ID" numFmtId="0">
      <sharedItems containsSemiMixedTypes="0" containsString="0" containsNumber="1" containsInteger="1" minValue="139" maxValue="57269"/>
    </cacheField>
    <cacheField name="TEAM NAME" numFmtId="0">
      <sharedItems/>
    </cacheField>
    <cacheField name="TEAM LEADER NAME" numFmtId="0">
      <sharedItems/>
    </cacheField>
    <cacheField name="WINNING STATUS" numFmtId="0">
      <sharedItems count="10">
        <s v="Winner"/>
        <s v="Joint Winner"/>
        <s v="Consolation Prize"/>
        <s v="Nari Shakti Award"/>
        <s v="First Runner-up"/>
        <s v="Second Runner-up"/>
        <s v="WeSchool Award"/>
        <s v="WeSchool Consolation Award"/>
        <s v="Special Jury Award"/>
        <s v="Special Prize Award"/>
      </sharedItems>
    </cacheField>
    <cacheField name="INSTITUTE ID" numFmtId="0">
      <sharedItems/>
    </cacheField>
    <cacheField name="INSTITUTE Uncleaned" numFmtId="0">
      <sharedItems/>
    </cacheField>
    <cacheField name="INSTITUTE CITY uncleaned" numFmtId="0">
      <sharedItems/>
    </cacheField>
    <cacheField name="INSTITUTE CITY" numFmtId="0">
      <sharedItems count="96">
        <s v="Virudhunagar"/>
        <s v="Kanchipuram"/>
        <s v="Coimbatore"/>
        <s v="Chennai"/>
        <s v="Raipur"/>
        <s v="Tiruchirappalli"/>
        <s v="Udaipur"/>
        <s v="Mumbai"/>
        <s v="Bhopal"/>
        <s v="Erode"/>
        <s v="Hyderabad"/>
        <s v="Varanasi"/>
        <s v="Patiala"/>
        <s v="West Tripura"/>
        <s v="Kapurthala"/>
        <s v="24 Paraganas South"/>
        <s v="Kolkata"/>
        <s v="Thiruvallur"/>
        <s v="Pune"/>
        <s v="Bengaluru Urban"/>
        <s v="Durg"/>
        <s v="CHENGALPATTU"/>
        <s v="Sivaganga"/>
        <s v="Davangere"/>
        <s v="Krishna"/>
        <s v="Gandhinagar"/>
        <s v="Salem"/>
        <s v="Ahmadabad"/>
        <s v="Nashik"/>
        <s v="Dindigul"/>
        <s v="Mumbai Suburban"/>
        <s v="Aurangabad"/>
        <s v="Jammu"/>
        <s v="Nanded"/>
        <s v="Gautam Buddha Nagar"/>
        <s v="Solapur"/>
        <s v="Kolhapur"/>
        <s v="South"/>
        <s v="Mathura"/>
        <s v="Jaipur"/>
        <s v="24 Paraganas North"/>
        <s v="Medinipur West"/>
        <s v="Muzaffarpur"/>
        <s v="Hamirpur"/>
        <s v="Mysuru"/>
        <s v="Cuddalore"/>
        <s v="Karur"/>
        <s v="Jabalpur"/>
        <s v="Guntur"/>
        <s v="Visakhapatanam"/>
        <s v="North"/>
        <s v="Central"/>
        <s v="West"/>
        <s v="Ghaziabad"/>
        <s v="Agra"/>
        <s v="S.A.S Nagar"/>
        <s v="Indore"/>
        <s v="Kamrup"/>
        <s v="Dehradun"/>
        <s v="Nagpur"/>
        <s v="Nadia"/>
        <s v="Gwalior"/>
        <s v="Amethi"/>
        <s v="Jalpaiguri"/>
        <s v="Senapati"/>
        <s v="Patna"/>
        <s v="Belagavi"/>
        <s v="South East"/>
        <s v="Chandigarh"/>
        <s v="Panipat"/>
        <s v="Ahmednagar"/>
        <s v="Raigad"/>
        <s v="Anand"/>
        <s v="Jhansi"/>
        <s v="Thane"/>
        <s v="Ujjain"/>
        <s v="Yamunanagar"/>
        <s v="Dharwad"/>
        <s v="Khordha"/>
        <s v="Sehore"/>
        <s v="Gurugram"/>
        <s v="Sonipat"/>
        <s v="Eluru"/>
        <s v="Ranchi"/>
        <s v="Palghar"/>
        <s v="Udupi"/>
        <s v="Ludhiana"/>
        <s v="Saraikela Kharsawan"/>
        <s v="Surat"/>
        <s v="North West"/>
        <s v="Purba Bardhaman"/>
        <s v="Sundargarh"/>
        <s v="Cachar"/>
        <s v="Kanpur Nagar"/>
        <s v="Srikakulam"/>
        <s v="Medak"/>
      </sharedItems>
    </cacheField>
    <cacheField name="INSTITUTE STATE uncleaned" numFmtId="0">
      <sharedItems/>
    </cacheField>
    <cacheField name="INSTITUTE STATE" numFmtId="0">
      <sharedItems count="24">
        <s v="Tamil Nadu"/>
        <s v="Chhattisgarh"/>
        <s v="Rajasthan"/>
        <s v="Maharashtra"/>
        <s v="Madhya Pradesh"/>
        <s v="Telangana"/>
        <s v="Uttar Pradesh"/>
        <s v="Punjab"/>
        <s v="Tripura"/>
        <s v="West Bengal"/>
        <s v="Karnataka"/>
        <s v="Andhra Pradesh"/>
        <s v="Gujarat"/>
        <s v="Jammu and Kashmir"/>
        <s v="Delhi"/>
        <s v="Bihar"/>
        <s v="Himachal Pradesh"/>
        <s v="Bengaluru Urban"/>
        <s v="Assam"/>
        <s v="Uttarakhand"/>
        <s v="Manipur"/>
        <s v="Haryana"/>
        <s v="Odisha"/>
        <s v="Jharkhand"/>
      </sharedItems>
    </cacheField>
    <cacheField name="Institute uncleaned2" numFmtId="0">
      <sharedItems/>
    </cacheField>
    <cacheField name="INSTITUTE" numFmtId="0">
      <sharedItems count="202">
        <s v="Mepco Schlenk Engineering College"/>
        <s v="Sri Sairam Engineering College"/>
        <s v="Nehru Institute Of Engineering And Technology"/>
        <s v="Srm Institute Of Science &amp; Technology"/>
        <s v="Sns College Of Technology"/>
        <s v="Amity University"/>
        <s v="K.Ramakrishnan College Of Engineering"/>
        <s v="Geetanjali Institute Of Technical Studies"/>
        <s v="Karunya Institute Of Technology And Sciences"/>
        <s v="Indian Institute Of Technology"/>
        <s v="Lakshmi Narain College Of Technology"/>
        <s v="Bannari Amman Institute Of Technology"/>
        <s v="Chennai Institute Of Technology"/>
        <s v="Mahatma Gandhi Institute Of Technology"/>
        <s v="Karpagam Academy Of Higher Education"/>
        <s v="National Institute Of Technology"/>
        <s v="Chitkara University"/>
        <s v="Rajalakshmi Engineering College"/>
        <s v="Kongu Engineering College"/>
        <s v="Lovely Professional University"/>
        <s v="Netaji Subhash Engineering College 109"/>
        <s v="Adamas University"/>
        <s v="Easwari Engineering College"/>
        <s v="Mit Art"/>
        <s v="Jspms Jayawantrao Sawant College Of Engineering"/>
        <s v="B N M Institute Of Technology"/>
        <s v="Bhilai Institute Of Technology Durg"/>
        <s v="Hindusthan College Of Engineering And Technology"/>
        <s v="Kcg College Of Technology"/>
        <s v="K.L.N. College Of Engineering Pottapalayam"/>
        <s v="G M Institute Of Technology"/>
        <s v="Potti Sriramulu Chalavadi Mallikarjuna Rao College Of Engineering And Technology"/>
        <s v="Pandit Deendayal Energy University"/>
        <s v="Saranathan College Of Engineering"/>
        <s v="Knowledge Institute Of Technology"/>
        <s v="Gujarat Technological University"/>
        <s v="K.K.Wagh Education Society'S K.K.Wagh Institute Of Engineering Education &amp; Research"/>
        <s v="P.S.N.A. College Of Engineering And Technology"/>
        <s v="Shri Vile Parle Kelavani Mandals Dwarkadas J. Sanghvi College Of Engineering Plot No U-15 J V P D Scheme Gulmohar Road Vile Parle West Mumbai 400 056"/>
        <s v="Deogiri Institute Of Engineering And Management Studies"/>
        <s v="Agni College Of Technology"/>
        <s v="Panimalar Engineering College"/>
        <s v="Bharati Vidyapeeth Deemed To Be University) College Of Engineering"/>
        <s v="Indian Institute Of Technology Jammu"/>
        <s v="S.G.G.S. Inst. Of Engineering &amp; Technology"/>
        <s v="Veermata Jijabai Technological Institute Matunga Mumbai 400 019"/>
        <s v="Walchand Institute Of Technology"/>
        <s v="Kolhapur Institute Of Technology'S College Of Engineering Autonomous)"/>
        <s v="Sri Sai Ram Institute Of Technology"/>
        <s v="Lakireddy Bali Reddy College Of Engineering"/>
        <s v="Brainware University"/>
        <s v="Sri Venkateswara College Of Engineering"/>
        <s v="Indraprastha Institute Of Information Technology"/>
        <s v="Sri Krishna College Of Engineering And Technology"/>
        <s v="G.L.A University"/>
        <s v="Swami Keshvanand Institute Of Technology"/>
        <s v="Heritage Institute Of Technology 126"/>
        <s v="Muzaffarpur Institute Of Technology"/>
        <s v="National Institute Of Engineering"/>
        <s v="Defence Institute Of Advanced Technology"/>
        <s v="B M S Institute Of Technology &amp; Management"/>
        <s v="C K College Of Engineering &amp; Technology"/>
        <s v="Psg Institute Of Technology And Applied Research"/>
        <s v="Chettinad College Of Engineering &amp; Technology"/>
        <s v="M.S. Ramaiah University Of Applied Sciences"/>
        <s v="M.G.M.'S College Of Engineering"/>
        <s v="Pandhi Dwarka Prasad Mishra Indian Institute Of Information Technology &amp; Manufacturing "/>
        <s v="Koneru Lakshmaiah Education Foundation"/>
        <s v="Anil Neerukonda Institute Of Technology &amp; Sciences"/>
        <s v="Psg College Of Technology"/>
        <s v="Fr Conceicao Rodrigues College Of Engineering Band Stand Bandra West) Mumbai 400 050"/>
        <s v="Thapar Institute Of Engineering And Technology"/>
        <s v="Techno Main Salt Lake 130"/>
        <s v="Hans Raj College"/>
        <s v="Indira Gandhi Delhi Technical University For Women"/>
        <s v="Guru Gobind Singh Indraprastha University"/>
        <s v="Gyan Ganga College Of Technology"/>
        <s v="Sir Padampat Singhania University"/>
        <s v="Manjara Charitable Trust?S Rajiv Gandhi Institute Of Technology"/>
        <s v="Abes Institute Of Technology"/>
        <s v="Dayalbagh Educational Institute"/>
        <s v="Bennett University"/>
        <s v="C M R Institute Of Technology"/>
        <s v="Future Institute Of Engineering And Management 148"/>
        <s v="Cgc College Of Engineering"/>
        <s v="G L Bajaj Group Of Institutions"/>
        <s v="Thadomal Shahani Engineering College 32Nd Road Tps Iii Bandra Mumbai 400 050"/>
        <s v="Vellore Institute Of Technology - Andhra Pradesh"/>
        <s v="Acropolis Institute Of Technology &amp; Research"/>
        <s v="Sri Venkateshwara College Of Engineering"/>
        <s v="Sal Engineering And Technical Institute 126"/>
        <s v="Ajay Kumar Garg Engineering College"/>
        <s v="Women Institute Of Technology"/>
        <s v="Dr. Vishwanath Karad Mit World Peace University"/>
        <s v="Government Polytechnic"/>
        <s v="Jis College Of Engineering 123"/>
        <s v="Kiet Group Of Institutions"/>
        <s v="Government College Of Engineering"/>
        <s v="Madhav Institute Of Technology And Science"/>
        <s v="Maeer'S Mit Academy Of Engineering"/>
        <s v="Bansilal Ramnath Agarwal Charitable Trusts Vishwakarama Institute Of Technology"/>
        <s v="Abes Engineering College"/>
        <s v="Rajiv Gandhi Institute Of Petroleum Technology"/>
        <s v="Meghnad Saha Institute Of Technology 142"/>
        <s v="Chandigarh University"/>
        <s v="Indian Institute Of Information Technology"/>
        <s v="Institute Of Management Studies A-8B"/>
        <s v="Jalpaiguri Govt. Engineering College 101"/>
        <s v="Bakhtiyarpur College Of Engineering"/>
        <s v="Kumaraguru College Of Technology"/>
        <s v="Pimpri Chinchwad Education Trust'S Pimpri Chinchwad College Of Engineering"/>
        <s v="Vivekanand Education Societys Institute Of Technology"/>
        <s v="L.D.R.P. Institute Of Tech &amp; Research"/>
        <s v="Dr. D.Y.Patil Institute Of Engineering"/>
        <s v="Shri Vile Parle Kelavani Mandals Dwarkadas J. Sanghvi College Of Engineering Plot No U-15 J V P D Scheme Gulmohar Road Vile Parle West) Mumbai 400 056"/>
        <s v="Jain College Of Engineering And Research Belagavi"/>
        <s v="Jamia Millia Islamia University"/>
        <s v="Muffakham Jah College Of Engineering &amp; Technology"/>
        <s v="Bhartiya Vidya Bhavans Sardar Patel Institute Of Technology Munshi Nagar Andheri Mumbai"/>
        <s v="Prin L N Welingkar Institute Of Management Development And Research Pgdm"/>
        <s v="Yashwantrao Chavan Engineering College"/>
        <s v="Noida Institute Of Engg. And Technology"/>
        <s v="Bengal Institute Of Technology 121"/>
        <s v="Army Institute Of Technology"/>
        <s v="K.K.Wagh Institute Of Engineering Education &amp; Research"/>
        <s v="Coimbatore Institute Of Technology"/>
        <s v="R.M.K Engineering College"/>
        <s v="Panjab University"/>
        <s v="G. H. Raisoni College Of Engineering And Management"/>
        <s v="Maulana Azad National Institute Of Technology"/>
        <s v="Panipat Institute Of Engg. &amp; Technology"/>
        <s v="Dr. Ambedkar Institute Of Technology"/>
        <s v="Sri Krishna College Of Technology"/>
        <s v="Amrutvahini Sheti &amp; Vikas Santhas Amrutvahini College Of Engineering "/>
        <s v="Vishwaniketans Institute Of Management Entrepreneurship And Engineering Technology"/>
        <s v="Dr. D. Y. Patil Pratishthan'S"/>
        <s v="Dayananda Sagar College Of Engineering"/>
        <s v="Lakshmi Narain College Of Technology Excellence"/>
        <s v="Lakshmi Narain College Of Technology &amp; Science"/>
        <s v="University Of Visvesvaraya College Of Engineering"/>
        <s v="G.H.Patel College Of Engg. &amp; Tech. "/>
        <s v="Punjab Engineering College "/>
        <s v="Bundelkhand Institute Of Engineering And Technology"/>
        <s v="Ies S College Of Technology"/>
        <s v="Shivajirao S. Jondhale College Of Engineering"/>
        <s v="Avantika University"/>
        <s v="Sterling Institute Of Management Studies Plot No.93 93A Sector 19 Nerul E Navi Mumbai 400 706"/>
        <s v="Lnm Institute Of Information Technology"/>
        <s v="Bract Vishwakarma Institute Of Information Technology"/>
        <s v="Vidyalankar Institute Of Technology Pearl Center Senapati Bapat Marg Dadar West) Mumbai 400 028"/>
        <s v="Seth Jai Parkash Mukand Lal Inst. Of Engineering &amp; Technology"/>
        <s v="Jain College Of Engineering And Technology"/>
        <s v="C.V. Raman Global University"/>
        <s v="Vit Bhopal University"/>
        <s v="Jaywant Shikshan Prasarak Mandal'S Rajshree Shahu College Of Engineering"/>
        <s v="Rajiv Gandhi National Instiute Of Youth Development"/>
        <s v="G.D. Goenka University"/>
        <s v="A P Shah Institute Of Technology"/>
        <s v="Csmss Chh. Shahu College Of Engineering"/>
        <s v="Raghu Engineering College"/>
        <s v="Dronacharya College Of Engg. Farukh Nagar"/>
        <s v="Institute Of Engineering &amp; Science"/>
        <s v="Symbiosis University Of Applied Sciences"/>
        <s v="Ims Engineering College"/>
        <s v="Bharati Vidyapeeths College Of Engineering Sector-7 C.B.D.Belpada Navi Mumbai 400 614"/>
        <s v="Mgm University"/>
        <s v="Girijananda Chowdhury University"/>
        <s v="Datta Meghe College Of Engineering Cidco Sector Iii Airoli Navi Mumbai 400 708"/>
        <s v="Model Institute Of Engg. &amp; Technology"/>
        <s v="Srm University"/>
        <s v="Galgotias University"/>
        <s v="Rgukt- Nuzvid"/>
        <s v="Somaiya Vidyavihar University"/>
        <s v="Jaypee Institute Of Information Technology"/>
        <s v="Sarala Birla University"/>
        <s v="Srm University-Ap"/>
        <s v="Haji Jamaluddin Thim Trusttheem College Of Engineering At Village Betegaon Boisar Chikhar Road N.H.No.8 Near Union Park Boisare Tal Palghar Dist. Thane 401 501"/>
        <s v="Manipal Academy Of Higher Education"/>
        <s v="Manipal University"/>
        <s v="Guru Nanak Dev Engineering College"/>
        <s v="Dayananda Sagar University"/>
        <s v="Kpr Institute Of Engineering And Technology"/>
        <s v="Marathwada Mitra Mandal'S College Of Engineering Pune 52"/>
        <s v="Pimpri Chinchwad Education Trust'S Pimpri Chinchwad College Of Engineering And Research"/>
        <s v="Sardar Vallabhbhai National Institute Of Technology"/>
        <s v="Delhi Technological University"/>
        <s v="R V College Of Engineering"/>
        <s v="Pune Institute Of Computer Technology"/>
        <s v="Sanjeevani Education Societys College Of Engineering"/>
        <s v="Atal Bihari Vajpayee Indian Institute Of Information Technology And Management"/>
        <s v="Chatrapati Sahuji Maharaj Kanpur University"/>
        <s v="International Institute Of Information Technology"/>
        <s v="Dr.N.G.P. Arts And Science College"/>
        <s v="M S Ramaiah Institute Of Technology"/>
        <s v="Gmr Institute Of Technology Gmrit)"/>
        <s v="R M K College Of Engineering And Technology"/>
        <s v="Mumbai Educational Trusts Institute Management Studies Gen.Arunkumar Vaidya Chowk Bandra Reclamation"/>
        <s v="Mahavir Education Trusts Shah And Anchor Kutchi Engineering College Shivaji Chowk Junction V N Purav Marg Opp R K Studio Near M S Dukes Co Chembur Mumbai 400 088"/>
        <s v="Keshav Memorial Institute Of Technology"/>
        <s v="Angel Charities Fr. C. Rodrigues Institute Of Technology"/>
        <s v="Durgapur Institute Of Advanced Technology And Management 155"/>
        <s v="" u="1"/>
      </sharedItems>
    </cacheField>
  </cacheFields>
  <extLst>
    <ext xmlns:x14="http://schemas.microsoft.com/office/spreadsheetml/2009/9/main" uri="{725AE2AE-9491-48be-B2B4-4EB974FC3084}">
      <x14:pivotCacheDefinition pivotCacheId="20055096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5">
  <r>
    <x v="0"/>
    <s v="SIH1556"/>
    <x v="0"/>
    <n v="10880"/>
    <n v="17357"/>
    <s v="SUPERNOVAZ"/>
    <s v="Padmaprabha T"/>
    <x v="0"/>
    <s v="C-27058"/>
    <s v="Mepco Schlenk Engineering College"/>
    <s v="Virudhunagar"/>
    <x v="0"/>
    <s v="Tamil Nadu"/>
    <x v="0"/>
    <s v="Mepco Schlenk Engineering College"/>
    <x v="0"/>
  </r>
  <r>
    <x v="0"/>
    <s v="SIH1578"/>
    <x v="1"/>
    <n v="43261"/>
    <n v="40605"/>
    <s v="RisingPhoenix076"/>
    <s v="KIRUTHIKA S"/>
    <x v="0"/>
    <s v="C-16547"/>
    <s v="Sri Sairam Engineering College"/>
    <s v="Kanchipuram"/>
    <x v="1"/>
    <s v="Tamil Nadu"/>
    <x v="0"/>
    <s v="Sri Sairam Engineering College"/>
    <x v="1"/>
  </r>
  <r>
    <x v="0"/>
    <s v="SIH1579"/>
    <x v="1"/>
    <n v="14295"/>
    <n v="17911"/>
    <s v="NIET Pulse Shifters"/>
    <s v="Sinthanaiselvan G"/>
    <x v="0"/>
    <s v="C-37025"/>
    <s v="Nehru Institute of Engineering and Technology"/>
    <s v="Coimbatore"/>
    <x v="2"/>
    <s v="Tamil Nadu"/>
    <x v="0"/>
    <s v="Nehru Institute of Engineering and Technology"/>
    <x v="2"/>
  </r>
  <r>
    <x v="0"/>
    <s v="SIH1580"/>
    <x v="1"/>
    <n v="4508"/>
    <n v="2861"/>
    <s v="TECHIE TACOS"/>
    <s v="HARSHA VARDHINI S V"/>
    <x v="0"/>
    <s v="1-3662200961"/>
    <s v="SRM Institute of Science &amp; Technology, Vadapalani"/>
    <s v="Chennai"/>
    <x v="3"/>
    <s v="Tamil Nadu"/>
    <x v="0"/>
    <s v="SRM Institute of Science &amp; Technology"/>
    <x v="3"/>
  </r>
  <r>
    <x v="0"/>
    <s v="SIH1581"/>
    <x v="1"/>
    <n v="268"/>
    <n v="12331"/>
    <s v="Team Black"/>
    <s v="Abishek M"/>
    <x v="0"/>
    <s v="C-36947"/>
    <s v="SNS College of Technology"/>
    <s v="Coimbatore"/>
    <x v="2"/>
    <s v="Tamil Nadu"/>
    <x v="0"/>
    <s v="SNS College of Technology"/>
    <x v="4"/>
  </r>
  <r>
    <x v="1"/>
    <s v="SIH1532"/>
    <x v="2"/>
    <n v="9896"/>
    <n v="2278"/>
    <s v="Data_Enhancer"/>
    <s v="Nalini Soni"/>
    <x v="1"/>
    <s v="U-0757"/>
    <s v="AMITY UNIVERSITY, RAIPUR"/>
    <s v="Chhattisgarh"/>
    <x v="4"/>
    <s v="Raipur"/>
    <x v="1"/>
    <s v="AMITY UNIVERSITY"/>
    <x v="5"/>
  </r>
  <r>
    <x v="1"/>
    <s v="SIH1532"/>
    <x v="2"/>
    <n v="36332"/>
    <n v="24877"/>
    <s v="DREAM_EPIC"/>
    <s v="PRIYADHARSHINI S"/>
    <x v="1"/>
    <s v="C-24983"/>
    <s v="K.Ramakrishnan College of Engineering"/>
    <s v="Tiruchirappalli"/>
    <x v="5"/>
    <s v="Tamil Nadu"/>
    <x v="0"/>
    <s v="K.Ramakrishnan College of Engineering"/>
    <x v="6"/>
  </r>
  <r>
    <x v="1"/>
    <s v="SIH1531"/>
    <x v="2"/>
    <n v="11122"/>
    <n v="3336"/>
    <s v="DEBUGGING EARTH"/>
    <s v="Harshit Borana"/>
    <x v="0"/>
    <s v="C-25144"/>
    <s v="Geetanjali Institute of Technical Studies,Udaipur"/>
    <s v="Udaipur"/>
    <x v="6"/>
    <s v="Rajasthan"/>
    <x v="2"/>
    <s v="Geetanjali Institute of Technical Studies"/>
    <x v="7"/>
  </r>
  <r>
    <x v="1"/>
    <s v="SIH1533"/>
    <x v="2"/>
    <n v="39078"/>
    <n v="33025"/>
    <s v="RANDOM"/>
    <s v="T ADHVIK VITHUN"/>
    <x v="0"/>
    <s v="U-0460"/>
    <s v="Karunya Institute of Technology and Sciences, Coimbatore"/>
    <s v="Coimbatore"/>
    <x v="2"/>
    <s v="Tamil Nadu"/>
    <x v="0"/>
    <s v="Karunya Institute of Technology and Sciences"/>
    <x v="8"/>
  </r>
  <r>
    <x v="1"/>
    <s v="SIH1534"/>
    <x v="2"/>
    <n v="46398"/>
    <n v="49472"/>
    <s v="Evibe_2024"/>
    <s v="Animesh Jain"/>
    <x v="0"/>
    <s v="U-0306"/>
    <s v="Indian Institute of Technology, Mumbai"/>
    <s v="Mumbai"/>
    <x v="7"/>
    <s v="Maharashtra"/>
    <x v="3"/>
    <s v="Indian Institute of Technology"/>
    <x v="9"/>
  </r>
  <r>
    <x v="1"/>
    <s v="SIH1535"/>
    <x v="2"/>
    <n v="4934"/>
    <n v="7721"/>
    <s v="TEAM_AARAMBH"/>
    <s v="Tanishq Sood"/>
    <x v="0"/>
    <s v="C-36022"/>
    <s v="Lakshmi Narain College of Technology, Kalchuri Nagar, Raisen Road, Post Klua, Bhopal-462021"/>
    <s v="Bhopal"/>
    <x v="8"/>
    <s v="Madhya Pradesh"/>
    <x v="4"/>
    <s v="Lakshmi Narain College of Technology"/>
    <x v="10"/>
  </r>
  <r>
    <x v="2"/>
    <s v="SIH1549"/>
    <x v="3"/>
    <n v="5902"/>
    <n v="19769"/>
    <s v="EnviroX"/>
    <s v="MUTHUSHREE R"/>
    <x v="1"/>
    <s v="C-36984"/>
    <s v="Bannari Amman Institute of Technology"/>
    <s v="Erode"/>
    <x v="9"/>
    <s v="Tamil Nadu"/>
    <x v="0"/>
    <s v="Bannari Amman Institute of Technology"/>
    <x v="11"/>
  </r>
  <r>
    <x v="2"/>
    <s v="SIH1549"/>
    <x v="3"/>
    <n v="8033"/>
    <n v="2889"/>
    <s v="MedTech Mavericks"/>
    <s v="Sanjana Abhilash"/>
    <x v="1"/>
    <s v="C-16576"/>
    <s v="Chennai Institute of Technology"/>
    <s v="Kanchipuram"/>
    <x v="1"/>
    <s v="Tamil Nadu"/>
    <x v="0"/>
    <s v="Chennai Institute of Technology"/>
    <x v="12"/>
  </r>
  <r>
    <x v="2"/>
    <s v="SIH1545"/>
    <x v="3"/>
    <n v="18024"/>
    <n v="9394"/>
    <s v="ShadowTrace"/>
    <s v="PAKALAPATI CHANAKYA"/>
    <x v="0"/>
    <s v="C-19793"/>
    <s v="Mahatma Gandhi Institute of Technology"/>
    <s v="Hyderabad"/>
    <x v="10"/>
    <s v="Telangana"/>
    <x v="5"/>
    <s v="Mahatma Gandhi Institute of Technology"/>
    <x v="13"/>
  </r>
  <r>
    <x v="2"/>
    <s v="SIH1546"/>
    <x v="3"/>
    <n v="26209"/>
    <n v="17584"/>
    <s v="HYDRO MINDS"/>
    <s v="UDHAYA MITHRAN S"/>
    <x v="0"/>
    <s v="U-0459"/>
    <s v="Karpagam Academy of Higher Education, Coimbatore"/>
    <s v="Coimbatore"/>
    <x v="2"/>
    <s v="Tamil Nadu"/>
    <x v="0"/>
    <s v="Karpagam Academy of Higher Education"/>
    <x v="14"/>
  </r>
  <r>
    <x v="2"/>
    <s v="SIH1547"/>
    <x v="3"/>
    <n v="29194"/>
    <n v="49972"/>
    <s v="Hridayam"/>
    <s v="Abhra Bhattacharyya"/>
    <x v="0"/>
    <s v="U-0701"/>
    <s v="Indian Institute of Technology"/>
    <s v="Varanasi"/>
    <x v="11"/>
    <s v="Uttar Pradesh"/>
    <x v="6"/>
    <s v="Indian Institute of Technology"/>
    <x v="9"/>
  </r>
  <r>
    <x v="2"/>
    <s v="SIH1548"/>
    <x v="3"/>
    <n v="15147"/>
    <n v="9847"/>
    <s v="CORTEX1"/>
    <s v="THENNIKARTHIK M"/>
    <x v="0"/>
    <s v="U-0459"/>
    <s v="Karpagam Academy of Higher Education, Coimbatore"/>
    <s v="Coimbatore"/>
    <x v="2"/>
    <s v="Tamil Nadu"/>
    <x v="0"/>
    <s v="Karpagam Academy of Higher Education"/>
    <x v="14"/>
  </r>
  <r>
    <x v="2"/>
    <s v="SIH1550"/>
    <x v="3"/>
    <n v="22147"/>
    <n v="29187"/>
    <s v="Visionariess_"/>
    <s v="Deram Akshat Kunal"/>
    <x v="0"/>
    <s v="U-0467"/>
    <s v="National Institute of Technology, Tiruchirapalli"/>
    <s v="Tiruchirappalli"/>
    <x v="5"/>
    <s v="Tamil Nadu"/>
    <x v="0"/>
    <s v="National Institute of Technology"/>
    <x v="15"/>
  </r>
  <r>
    <x v="3"/>
    <s v="SIH1566"/>
    <x v="4"/>
    <n v="42250"/>
    <n v="37456"/>
    <s v="Shakti Group_CU1"/>
    <s v="Harshit Gupta"/>
    <x v="1"/>
    <s v="U-0373"/>
    <s v="Chitkara University, Patiala"/>
    <s v="Patiala"/>
    <x v="12"/>
    <s v="Punjab"/>
    <x v="7"/>
    <s v="Chitkara University"/>
    <x v="16"/>
  </r>
  <r>
    <x v="3"/>
    <s v="SIH1566"/>
    <x v="4"/>
    <n v="7730"/>
    <n v="32315"/>
    <s v="CODE-O-PHILES"/>
    <s v="Sajiv Jess B I"/>
    <x v="1"/>
    <s v="C-16626"/>
    <s v="Rajalakshmi Engineering College"/>
    <s v="Kanchipuram"/>
    <x v="1"/>
    <s v="Tamil Nadu"/>
    <x v="0"/>
    <s v="Rajalakshmi Engineering College"/>
    <x v="17"/>
  </r>
  <r>
    <x v="3"/>
    <s v="SIH1569"/>
    <x v="5"/>
    <n v="31264"/>
    <n v="41200"/>
    <s v="Team PathoGems"/>
    <s v="Atabi Debnath"/>
    <x v="1"/>
    <s v="U-0493"/>
    <s v="National Institute of Technology, Agartala"/>
    <s v="West Tripura"/>
    <x v="13"/>
    <s v="Tripura"/>
    <x v="8"/>
    <s v="National Institute of Technology"/>
    <x v="15"/>
  </r>
  <r>
    <x v="3"/>
    <s v="SIH1569"/>
    <x v="5"/>
    <n v="26082"/>
    <n v="36231"/>
    <s v="Astrix7007"/>
    <s v="Srikanth V T"/>
    <x v="1"/>
    <s v="C-16547"/>
    <s v="Sri Sairam Engineering College"/>
    <s v="Tamil Nadu"/>
    <x v="1"/>
    <s v="Kanchipuram"/>
    <x v="0"/>
    <s v="Sri Sairam Engineering College"/>
    <x v="1"/>
  </r>
  <r>
    <x v="3"/>
    <s v="SIH1570"/>
    <x v="5"/>
    <n v="7194"/>
    <n v="30709"/>
    <s v="TECHNOLUNA"/>
    <s v="SIVASURIYA K"/>
    <x v="1"/>
    <s v="C-37065"/>
    <s v="Kongu Engineering College"/>
    <s v="Erode"/>
    <x v="9"/>
    <s v="Tamil Nadu"/>
    <x v="0"/>
    <s v="Kongu Engineering College"/>
    <x v="18"/>
  </r>
  <r>
    <x v="3"/>
    <s v="SIH1570"/>
    <x v="5"/>
    <n v="41505"/>
    <n v="35375"/>
    <s v="SciDivine"/>
    <s v="Krishnendu Das"/>
    <x v="1"/>
    <s v="U-0379"/>
    <s v="Lovely Professional University"/>
    <s v="Kapurthala"/>
    <x v="14"/>
    <s v="Punjab"/>
    <x v="7"/>
    <s v="Lovely Professional University"/>
    <x v="19"/>
  </r>
  <r>
    <x v="3"/>
    <s v="SIH1571"/>
    <x v="5"/>
    <n v="36389"/>
    <n v="25700"/>
    <s v="SwiftNavigator"/>
    <s v="Rishov Chakraborty"/>
    <x v="1"/>
    <s v="C-6139"/>
    <s v="Netaji Subhash Engineering College 109"/>
    <s v="24 Paraganas South"/>
    <x v="15"/>
    <s v="West Bengal"/>
    <x v="9"/>
    <s v="Netaji Subhash Engineering College 109"/>
    <x v="20"/>
  </r>
  <r>
    <x v="3"/>
    <s v="SIH1571"/>
    <x v="5"/>
    <n v="27681"/>
    <n v="48008"/>
    <s v="Team : AGRIDRIVE"/>
    <s v="Vidisha Das"/>
    <x v="1"/>
    <s v="U-0857"/>
    <s v="ADAMAS UNIVERSITY"/>
    <s v="Kolkata"/>
    <x v="16"/>
    <s v="West Bengal"/>
    <x v="9"/>
    <s v="ADAMAS UNIVERSITY"/>
    <x v="21"/>
  </r>
  <r>
    <x v="3"/>
    <s v="SIH1562"/>
    <x v="6"/>
    <n v="17541"/>
    <n v="42325"/>
    <s v="If Clause"/>
    <s v="Srivatsan Sk"/>
    <x v="0"/>
    <s v="C-16560"/>
    <s v="Easwari Engineering College"/>
    <s v="Thiruvallur"/>
    <x v="17"/>
    <s v="Tamil Nadu"/>
    <x v="0"/>
    <s v="Easwari Engineering College"/>
    <x v="22"/>
  </r>
  <r>
    <x v="3"/>
    <s v="SIH1567"/>
    <x v="5"/>
    <n v="37661"/>
    <n v="49820"/>
    <s v="MicroManthan"/>
    <s v="Pranjal Kulkarni"/>
    <x v="0"/>
    <s v="U-0891"/>
    <s v="MIT Art, Design and Technology University, Pune"/>
    <s v="Maharashtra"/>
    <x v="18"/>
    <s v="Pune"/>
    <x v="3"/>
    <s v="MIT Art"/>
    <x v="23"/>
  </r>
  <r>
    <x v="3"/>
    <s v="SIH1568"/>
    <x v="5"/>
    <n v="37968"/>
    <n v="40489"/>
    <s v="United 3"/>
    <s v="Shreetej Sachin Korde"/>
    <x v="0"/>
    <s v="C-42216"/>
    <s v="JSPMs Jayawantrao Sawant College of Engineering, Handewadi Road, Hadapsar, Pune 28."/>
    <s v="Pune"/>
    <x v="18"/>
    <s v="Maharashtra"/>
    <x v="3"/>
    <s v="JSPMs Jayawantrao Sawant College of Engineering"/>
    <x v="24"/>
  </r>
  <r>
    <x v="4"/>
    <s v="SIH1526"/>
    <x v="2"/>
    <n v="5808"/>
    <n v="5385"/>
    <s v="ELEC EMBED INNOVATORS"/>
    <s v="NAVIN K B"/>
    <x v="1"/>
    <s v="C-36984"/>
    <s v="Bannari Amman Institute of Technology"/>
    <s v="Erode"/>
    <x v="9"/>
    <s v="Tamil Nadu"/>
    <x v="0"/>
    <s v="Bannari Amman Institute of Technology"/>
    <x v="11"/>
  </r>
  <r>
    <x v="4"/>
    <s v="SIH1526"/>
    <x v="2"/>
    <n v="3081"/>
    <n v="3156"/>
    <s v="SMART SPARK"/>
    <s v="Nimith B"/>
    <x v="1"/>
    <s v="C-1398"/>
    <s v="B N M Institute of Technology, BANGALORE"/>
    <s v="Bengaluru Urban"/>
    <x v="19"/>
    <s v="Karnataka"/>
    <x v="10"/>
    <s v="B N M Institute of Technology"/>
    <x v="25"/>
  </r>
  <r>
    <x v="4"/>
    <s v="SIH1527"/>
    <x v="2"/>
    <n v="298"/>
    <n v="139"/>
    <s v="Mecha minds"/>
    <s v="MD AMAAN"/>
    <x v="1"/>
    <s v="C-16658"/>
    <s v="Bhilai Institute of Technology Durg"/>
    <s v="Chhattisgarh"/>
    <x v="20"/>
    <s v="Durg"/>
    <x v="1"/>
    <s v="Bhilai Institute of Technology Durg"/>
    <x v="26"/>
  </r>
  <r>
    <x v="4"/>
    <s v="SIH1527"/>
    <x v="2"/>
    <n v="37116"/>
    <n v="23864"/>
    <s v="Lahurians Rescuers"/>
    <s v="Maha Gayathri.S"/>
    <x v="1"/>
    <s v="C-37063"/>
    <s v="Hindusthan College of Engineering and Technology"/>
    <s v="Coimbatore"/>
    <x v="2"/>
    <s v="Tamil Nadu"/>
    <x v="0"/>
    <s v="Hindusthan College of Engineering and Technology"/>
    <x v="27"/>
  </r>
  <r>
    <x v="4"/>
    <s v="SIH1530"/>
    <x v="2"/>
    <n v="2122"/>
    <n v="1593"/>
    <s v="WINDTECH"/>
    <s v="Vasanth M"/>
    <x v="1"/>
    <s v="C-16611"/>
    <s v="KCG College of Technology"/>
    <s v="CHENGALPATTU"/>
    <x v="21"/>
    <s v="Tamil Nadu"/>
    <x v="0"/>
    <s v="KCG College of Technology"/>
    <x v="28"/>
  </r>
  <r>
    <x v="4"/>
    <s v="SIH1530"/>
    <x v="2"/>
    <n v="21093"/>
    <n v="12913"/>
    <s v="AUTOROVE"/>
    <s v="DHANISH HASAN KHAN A"/>
    <x v="1"/>
    <s v="C-26785"/>
    <s v="K.L.N. College of Engineering Pottapalayam, Sivagangai Dist"/>
    <s v="Sivaganga"/>
    <x v="22"/>
    <s v="Tamil Nadu"/>
    <x v="0"/>
    <s v="K.L.N. College of Engineering Pottapalayam"/>
    <x v="29"/>
  </r>
  <r>
    <x v="4"/>
    <s v="SIH1528"/>
    <x v="2"/>
    <n v="34307"/>
    <n v="33489"/>
    <s v="Pill Bot Engineers"/>
    <s v="Suhail Khan"/>
    <x v="0"/>
    <s v="C-1374"/>
    <s v="G M Institute of Technology, DAVANGERE"/>
    <s v="Davangere"/>
    <x v="23"/>
    <s v="Karnataka"/>
    <x v="10"/>
    <s v="G M Institute of Technology"/>
    <x v="30"/>
  </r>
  <r>
    <x v="5"/>
    <s v="SIH1560"/>
    <x v="7"/>
    <n v="25494"/>
    <n v="11692"/>
    <s v="ALPHA9"/>
    <s v="K YASHWANTH"/>
    <x v="1"/>
    <s v="C-17932"/>
    <s v="POTTI SRIRAMULU CHALAVADI MALLIKARJUNA RAO COLLEGE OF ENGINEERING AND TECHNOLOGY, D.No.7-3-61, Raghava Reddy Street, Kotha Peta, Vijayawada, PIN- 520 001.CC-KT"/>
    <s v="Krishna"/>
    <x v="24"/>
    <s v="Andhra Pradesh"/>
    <x v="11"/>
    <s v="POTTI SRIRAMULU CHALAVADI MALLIKARJUNA RAO COLLEGE OF ENGINEERING AND TECHNOLOGY"/>
    <x v="31"/>
  </r>
  <r>
    <x v="5"/>
    <s v="SIH1560"/>
    <x v="7"/>
    <n v="24986"/>
    <n v="15019"/>
    <s v="LactoSecure"/>
    <s v="Kanishk Munot"/>
    <x v="1"/>
    <s v="U-0147"/>
    <s v="PANDIT DEENDAYAL ENERGY UNIVERSITY, GANDHI NAGAR"/>
    <s v="Gandhinagar"/>
    <x v="25"/>
    <s v="Gujarat"/>
    <x v="12"/>
    <s v="PANDIT DEENDAYAL ENERGY UNIVERSITY"/>
    <x v="32"/>
  </r>
  <r>
    <x v="5"/>
    <s v="SIH1554"/>
    <x v="8"/>
    <n v="411"/>
    <n v="4652"/>
    <s v="Krishak"/>
    <s v="Prapti Sanghi"/>
    <x v="0"/>
    <s v="C-16658"/>
    <s v="Bhilai Institute of Technology Durg"/>
    <s v="Chhattisgarh"/>
    <x v="20"/>
    <s v="Durg"/>
    <x v="1"/>
    <s v="Bhilai Institute of Technology Durg"/>
    <x v="26"/>
  </r>
  <r>
    <x v="5"/>
    <s v="SIH1561"/>
    <x v="7"/>
    <n v="19630"/>
    <n v="24150"/>
    <s v="ECO-SALVATORS"/>
    <s v="Keerthana S V"/>
    <x v="0"/>
    <s v="C-25006"/>
    <s v="Saranathan College of Engineering"/>
    <s v="Tiruchirappalli"/>
    <x v="5"/>
    <s v="Tamil Nadu"/>
    <x v="0"/>
    <s v="Saranathan College of Engineering"/>
    <x v="33"/>
  </r>
  <r>
    <x v="6"/>
    <s v="SIH1524"/>
    <x v="9"/>
    <n v="36557"/>
    <n v="25132"/>
    <s v="MECHSPACE"/>
    <s v="GOKUL S"/>
    <x v="1"/>
    <s v="C-37058"/>
    <s v="Knowledge Institute of Technology"/>
    <s v="Salem"/>
    <x v="26"/>
    <s v="Tamil Nadu"/>
    <x v="0"/>
    <s v="Knowledge Institute of Technology"/>
    <x v="34"/>
  </r>
  <r>
    <x v="6"/>
    <s v="SIH1524"/>
    <x v="9"/>
    <n v="20483"/>
    <n v="26721"/>
    <s v="Pure Rince"/>
    <s v="Nishit Modi"/>
    <x v="1"/>
    <s v="U-0135"/>
    <s v="Gujarat Technological University, Ahmedabad"/>
    <s v="Ahmadabad"/>
    <x v="27"/>
    <s v="Gujarat"/>
    <x v="12"/>
    <s v="Gujarat Technological University"/>
    <x v="35"/>
  </r>
  <r>
    <x v="6"/>
    <s v="SIH1611"/>
    <x v="10"/>
    <n v="32751"/>
    <n v="18212"/>
    <s v="PYYONEERS"/>
    <s v="Oceania Kshetrimayum"/>
    <x v="1"/>
    <s v="C-41256"/>
    <s v="K.K.Wagh Education Society's K.K.Wagh Institute of Engineering Education &amp; Research, Hirabai Haribai Vidyanagari, Panchavati, Nashik 422003"/>
    <s v="Nashik"/>
    <x v="28"/>
    <s v="Maharashtra"/>
    <x v="3"/>
    <s v="K.K.Wagh Education Society's K.K.Wagh Institute of Engineering Education &amp; Research"/>
    <x v="36"/>
  </r>
  <r>
    <x v="6"/>
    <s v="SIH1611"/>
    <x v="10"/>
    <n v="18439"/>
    <n v="39207"/>
    <s v="AGventures"/>
    <s v="Karthick Ganesh M"/>
    <x v="1"/>
    <s v="C-26783"/>
    <s v="P.S.N.A. College of Engineering and Technology, Dindigul"/>
    <s v="Dindigul"/>
    <x v="29"/>
    <s v="Tamil Nadu"/>
    <x v="0"/>
    <s v="P.S.N.A. College of Engineering and Technology"/>
    <x v="37"/>
  </r>
  <r>
    <x v="6"/>
    <s v="SIH1563"/>
    <x v="11"/>
    <n v="44233"/>
    <n v="34930"/>
    <s v="HexaSAR_2024"/>
    <s v="Abhinav Verma"/>
    <x v="0"/>
    <s v="U-0306"/>
    <s v="Indian Institute of Technology, Mumbai"/>
    <s v="Mumbai"/>
    <x v="7"/>
    <s v="Maharashtra"/>
    <x v="3"/>
    <s v="Indian Institute of Technology"/>
    <x v="9"/>
  </r>
  <r>
    <x v="6"/>
    <s v="SIH1565"/>
    <x v="11"/>
    <n v="882"/>
    <n v="6270"/>
    <s v="Alt_24"/>
    <s v="Gargeya Parab"/>
    <x v="0"/>
    <s v="C-33777"/>
    <s v="Shri Vile Parle Kelavani Mandals Dwarkadas J. Sanghvi College of Engineering Plot No U-15 J V P D Scheme Gulmohar Road Vile Parle West Mumbai 400 056"/>
    <s v="Mumbai Suburban"/>
    <x v="30"/>
    <s v="Maharashtra"/>
    <x v="3"/>
    <s v="Shri Vile Parle Kelavani Mandals Dwarkadas J. Sanghvi College of Engineering Plot No U-15 J V P D Scheme Gulmohar Road Vile Parle West Mumbai 400 056"/>
    <x v="38"/>
  </r>
  <r>
    <x v="7"/>
    <s v="SIH1573"/>
    <x v="12"/>
    <n v="29276"/>
    <n v="47797"/>
    <s v="Mechvengers"/>
    <s v="Prasad Uttam Pawar"/>
    <x v="1"/>
    <s v="C-34671"/>
    <s v="Deogiri Institute of Engineering and Management Studies, Aurangabad"/>
    <s v="Aurangabad"/>
    <x v="31"/>
    <s v="Maharashtra"/>
    <x v="3"/>
    <s v="Deogiri Institute of Engineering and Management Studies"/>
    <x v="39"/>
  </r>
  <r>
    <x v="7"/>
    <s v="SIH1573"/>
    <x v="12"/>
    <n v="29657"/>
    <n v="21924"/>
    <s v="CATALYST CREWMATE"/>
    <s v="AFROSE BEGAM A"/>
    <x v="1"/>
    <s v="C-16570"/>
    <s v="Agni College of Technology"/>
    <s v="CHENGALPATTU"/>
    <x v="21"/>
    <s v="Tamil Nadu"/>
    <x v="0"/>
    <s v="Agni College of Technology"/>
    <x v="40"/>
  </r>
  <r>
    <x v="7"/>
    <s v="SIH1574"/>
    <x v="12"/>
    <n v="12127"/>
    <n v="38716"/>
    <s v="GREEN PIONEERS"/>
    <s v="SANJAY MANI C"/>
    <x v="1"/>
    <s v="C-16620"/>
    <s v="Panimalar Engineering College"/>
    <s v="Thiruvallur"/>
    <x v="17"/>
    <s v="Tamil Nadu"/>
    <x v="0"/>
    <s v="Panimalar Engineering College"/>
    <x v="41"/>
  </r>
  <r>
    <x v="7"/>
    <s v="SIH1574"/>
    <x v="12"/>
    <n v="4537"/>
    <n v="51308"/>
    <s v="VIGYANAM"/>
    <s v="Shivam Jha"/>
    <x v="1"/>
    <s v="C-35417"/>
    <s v="Bharati Vidyapeeth Deemed to be University) College of Engineering, Pune"/>
    <s v="Pune"/>
    <x v="18"/>
    <s v="Maharashtra"/>
    <x v="3"/>
    <s v="Bharati Vidyapeeth Deemed to be University) College of Engineering"/>
    <x v="42"/>
  </r>
  <r>
    <x v="7"/>
    <s v="SIH1575"/>
    <x v="12"/>
    <n v="7189"/>
    <n v="42401"/>
    <s v="GREEN GUARDIANS"/>
    <s v="SAISANJAY MK"/>
    <x v="1"/>
    <s v="C-37065"/>
    <s v="Kongu Engineering College"/>
    <s v="Erode"/>
    <x v="9"/>
    <s v="Tamil Nadu"/>
    <x v="0"/>
    <s v="Kongu Engineering College"/>
    <x v="18"/>
  </r>
  <r>
    <x v="7"/>
    <s v="SIH1575"/>
    <x v="12"/>
    <n v="37731"/>
    <n v="25861"/>
    <s v="Eco Pave"/>
    <s v="Sahil Amol Suryavanshi"/>
    <x v="1"/>
    <s v="U-0891"/>
    <s v="MIT Art, Design and Technology University, Pune"/>
    <s v="Pune"/>
    <x v="18"/>
    <s v="Maharashtra"/>
    <x v="3"/>
    <s v="MIT Art"/>
    <x v="23"/>
  </r>
  <r>
    <x v="7"/>
    <s v="SIH1576"/>
    <x v="12"/>
    <n v="30525"/>
    <n v="28441"/>
    <s v="Ecovertex"/>
    <s v="Padma Priya R S"/>
    <x v="1"/>
    <s v="C-37063"/>
    <s v="Hindusthan College of Engineering and Technology"/>
    <s v="Coimbatore"/>
    <x v="2"/>
    <s v="Tamil Nadu"/>
    <x v="0"/>
    <s v="Hindusthan College of Engineering and Technology"/>
    <x v="27"/>
  </r>
  <r>
    <x v="7"/>
    <s v="SIH1576"/>
    <x v="12"/>
    <n v="20112"/>
    <n v="21359"/>
    <s v="Garudam"/>
    <s v="Rakshith Vs"/>
    <x v="1"/>
    <s v="U-0906"/>
    <s v="Indian Institute of Technology Jammu"/>
    <s v="Jammu"/>
    <x v="32"/>
    <s v="Jammu and Kashmir"/>
    <x v="13"/>
    <s v="Indian Institute of Technology Jammu"/>
    <x v="43"/>
  </r>
  <r>
    <x v="7"/>
    <s v="SIH1576"/>
    <x v="12"/>
    <n v="12375"/>
    <n v="27794"/>
    <s v="SPHINXTRON"/>
    <s v="KEERTHI RAMANAA K M"/>
    <x v="1"/>
    <s v="C-16620"/>
    <s v="Panimalar Engineering College"/>
    <s v="Thiruvallur"/>
    <x v="17"/>
    <s v="Tamil Nadu"/>
    <x v="0"/>
    <s v="Panimalar Engineering College"/>
    <x v="41"/>
  </r>
  <r>
    <x v="7"/>
    <s v="SIH1572"/>
    <x v="12"/>
    <n v="27168"/>
    <n v="47895"/>
    <s v="Vikrama"/>
    <s v="Sakshi Tejram Thakre"/>
    <x v="0"/>
    <s v="C-7592"/>
    <s v="S.G.G.S. Inst. of Engineering &amp; Technology, Vishnupuri, Nanded"/>
    <s v="Nanded"/>
    <x v="33"/>
    <s v="Maharashtra"/>
    <x v="3"/>
    <s v="S.G.G.S. Inst. of Engineering &amp; Technology"/>
    <x v="44"/>
  </r>
  <r>
    <x v="7"/>
    <s v="SIH1577"/>
    <x v="12"/>
    <n v="49886"/>
    <n v="57224"/>
    <s v="Maverick-915"/>
    <s v="Aditya Chakraborty"/>
    <x v="0"/>
    <s v="C-33641"/>
    <s v="Veermata Jijabai Technological Institute Matunga Mumbai 400 019"/>
    <s v="Mumbai"/>
    <x v="7"/>
    <s v="Maharashtra"/>
    <x v="3"/>
    <s v="Veermata Jijabai Technological Institute Matunga Mumbai 400 019"/>
    <x v="45"/>
  </r>
  <r>
    <x v="8"/>
    <s v="SIH1536"/>
    <x v="2"/>
    <n v="27174"/>
    <n v="46033"/>
    <s v="AgroPals"/>
    <s v="Dhrumil Parikh"/>
    <x v="1"/>
    <s v="U-0497"/>
    <s v="Amity University, Uttar Pradesh"/>
    <s v="Gautam Buddha Nagar"/>
    <x v="34"/>
    <s v="Uttar Pradesh"/>
    <x v="6"/>
    <s v="Amity University"/>
    <x v="5"/>
  </r>
  <r>
    <x v="8"/>
    <s v="SIH1536"/>
    <x v="2"/>
    <n v="20203"/>
    <n v="10775"/>
    <s v="Blackwell"/>
    <s v="Umarjikar.Ishan.Jaideep"/>
    <x v="1"/>
    <s v="C-15788"/>
    <s v="WALCHAND INSTITUTE OF TECHNOLOGY, SOLAPUR"/>
    <s v="Solapur"/>
    <x v="35"/>
    <s v="Maharashtra"/>
    <x v="3"/>
    <s v="WALCHAND INSTITUTE OF TECHNOLOGY"/>
    <x v="46"/>
  </r>
  <r>
    <x v="8"/>
    <s v="SIH1537"/>
    <x v="2"/>
    <n v="25061"/>
    <n v="25851"/>
    <s v="MahaDevs"/>
    <s v="Yash Petkar"/>
    <x v="0"/>
    <s v="C-10996"/>
    <s v="Kolhapur Institute of Technology's College of Engineering Autonomous),  GOKUL-SHIRGAON"/>
    <s v="Maharashtra"/>
    <x v="36"/>
    <s v="Kolhapur"/>
    <x v="3"/>
    <s v="Kolhapur Institute of Technology's College of Engineering Autonomous)"/>
    <x v="47"/>
  </r>
  <r>
    <x v="8"/>
    <s v="SIH1538"/>
    <x v="2"/>
    <n v="26703"/>
    <n v="29969"/>
    <s v="Globe Preventers 24"/>
    <s v="Nitheswaran K"/>
    <x v="0"/>
    <s v="C-16476"/>
    <s v="Sri Sai Ram Institute of Technology"/>
    <s v="Kanchipuram"/>
    <x v="1"/>
    <s v="Tamil Nadu"/>
    <x v="0"/>
    <s v="Sri Sai Ram Institute of Technology"/>
    <x v="48"/>
  </r>
  <r>
    <x v="8"/>
    <s v="SIH1539"/>
    <x v="2"/>
    <n v="28720"/>
    <n v="48683"/>
    <s v="Marsh Mavericks"/>
    <s v="M RAKESH"/>
    <x v="0"/>
    <s v="C-17889"/>
    <s v="Lakireddy Bali Reddy College of Engineering, L.B. Reddy Nagar, Mylavaram, PIN-521230CC-76)"/>
    <s v="Krishna"/>
    <x v="24"/>
    <s v="Andhra Pradesh"/>
    <x v="11"/>
    <s v="Lakireddy Bali Reddy College of Engineering"/>
    <x v="49"/>
  </r>
  <r>
    <x v="8"/>
    <s v="SIH1540"/>
    <x v="2"/>
    <n v="12969"/>
    <n v="22497"/>
    <s v="NextGen Xperts"/>
    <s v="MD TARIKUL HOQUE JAMADER"/>
    <x v="0"/>
    <s v="U-0846"/>
    <s v="BRAINWARE UNIVERSITY"/>
    <s v="Kolkata"/>
    <x v="16"/>
    <s v="West Bengal"/>
    <x v="9"/>
    <s v="BRAINWARE UNIVERSITY"/>
    <x v="50"/>
  </r>
  <r>
    <x v="9"/>
    <s v="SIH1558"/>
    <x v="13"/>
    <n v="12410"/>
    <n v="47550"/>
    <s v="Team Traceroute_24"/>
    <s v="Leena K"/>
    <x v="0"/>
    <s v="C-16572"/>
    <s v="Sri Venkateswara College of Engineering"/>
    <s v="Kanchipuram"/>
    <x v="1"/>
    <s v="Tamil Nadu"/>
    <x v="0"/>
    <s v="Sri Venkateswara College of Engineering"/>
    <x v="51"/>
  </r>
  <r>
    <x v="9"/>
    <s v="SIH1559"/>
    <x v="14"/>
    <n v="15406"/>
    <n v="56068"/>
    <s v="Hexadecimals"/>
    <s v="Muhammad Sheikh"/>
    <x v="0"/>
    <s v="C-33641"/>
    <s v="Veermata Jijabai Technological Institute Matunga Mumbai 400 019"/>
    <s v="Mumbai"/>
    <x v="7"/>
    <s v="Maharashtra"/>
    <x v="3"/>
    <s v="Veermata Jijabai Technological Institute Matunga Mumbai 400 019"/>
    <x v="45"/>
  </r>
  <r>
    <x v="9"/>
    <s v="SIH1755"/>
    <x v="15"/>
    <n v="40247"/>
    <n v="54704"/>
    <s v="Team TDS"/>
    <s v="Shivam Dwivedi"/>
    <x v="0"/>
    <s v="U-0105"/>
    <s v="Indraprastha Institute of Information Technology, Delhi"/>
    <s v="South"/>
    <x v="37"/>
    <s v="Delhi"/>
    <x v="14"/>
    <s v="Indraprastha Institute of Information Technology"/>
    <x v="52"/>
  </r>
  <r>
    <x v="9"/>
    <s v="SIH1778"/>
    <x v="16"/>
    <n v="17808"/>
    <n v="44275"/>
    <s v="Mitigators"/>
    <s v="Ramkumar S"/>
    <x v="0"/>
    <s v="C-36995"/>
    <s v="Sri Krishna College of Engineering and Technology"/>
    <s v="Coimbatore"/>
    <x v="2"/>
    <s v="Tamil Nadu"/>
    <x v="0"/>
    <s v="Sri Krishna College of Engineering and Technology"/>
    <x v="53"/>
  </r>
  <r>
    <x v="9"/>
    <s v="SIH1780"/>
    <x v="16"/>
    <n v="7059"/>
    <n v="7249"/>
    <s v="Electrovision"/>
    <s v="Abhishek Sharma"/>
    <x v="0"/>
    <s v="U-0513"/>
    <s v="G.L.A University, Mathura"/>
    <s v="Mathura"/>
    <x v="38"/>
    <s v="Uttar Pradesh"/>
    <x v="6"/>
    <s v="G.L.A University"/>
    <x v="54"/>
  </r>
  <r>
    <x v="10"/>
    <s v="SIH1582"/>
    <x v="17"/>
    <n v="621"/>
    <n v="5317"/>
    <s v="THE OLYAMPIANS"/>
    <s v="Aesha Suthar"/>
    <x v="1"/>
    <s v="C-25123"/>
    <s v="Swami Keshvanand Institute of Technology, Management &amp; Gramothan"/>
    <s v="Jaipur"/>
    <x v="39"/>
    <s v="Rajasthan"/>
    <x v="2"/>
    <s v="Swami Keshvanand Institute of Technology"/>
    <x v="55"/>
  </r>
  <r>
    <x v="10"/>
    <s v="SIH1582"/>
    <x v="17"/>
    <n v="12676"/>
    <n v="6875"/>
    <s v="Paradox Innovator"/>
    <s v="Ranjan Kumar Gupta"/>
    <x v="1"/>
    <s v="C-6202"/>
    <s v="Heritage Institute of Technology 126"/>
    <s v="24 Paraganas North"/>
    <x v="40"/>
    <s v="West Bengal"/>
    <x v="9"/>
    <s v="Heritage Institute of Technology 126"/>
    <x v="56"/>
  </r>
  <r>
    <x v="10"/>
    <s v="SIH1584"/>
    <x v="17"/>
    <n v="9917"/>
    <n v="38579"/>
    <s v="Rail Maniacs"/>
    <s v="Tantresh Nandan"/>
    <x v="1"/>
    <s v="U-0573"/>
    <s v="Indian Institute of Technology, Kharagpur"/>
    <s v="Medinipur West"/>
    <x v="41"/>
    <s v="West Bengal"/>
    <x v="9"/>
    <s v="Indian Institute of Technology"/>
    <x v="9"/>
  </r>
  <r>
    <x v="10"/>
    <s v="SIH1584"/>
    <x v="17"/>
    <n v="13004"/>
    <n v="33498"/>
    <s v="NIDAAN 7.0"/>
    <s v="Shubham Prakash"/>
    <x v="1"/>
    <s v="C-43247"/>
    <s v="Muzaffarpur Institute of Technology"/>
    <s v="Muzaffarpur"/>
    <x v="42"/>
    <s v="Bihar"/>
    <x v="15"/>
    <s v="Muzaffarpur Institute of Technology"/>
    <x v="57"/>
  </r>
  <r>
    <x v="10"/>
    <s v="SIH1557"/>
    <x v="18"/>
    <n v="23285"/>
    <n v="27869"/>
    <s v="ZHAGARAM007"/>
    <s v="HEMAKRISHNAN A"/>
    <x v="0"/>
    <s v="C-16547"/>
    <s v="Sri Sairam Engineering College"/>
    <s v="Kanchipuram"/>
    <x v="1"/>
    <s v="Tamil Nadu"/>
    <x v="0"/>
    <s v="Sri Sairam Engineering College"/>
    <x v="1"/>
  </r>
  <r>
    <x v="10"/>
    <s v="SIH1583"/>
    <x v="17"/>
    <n v="12286"/>
    <n v="19131"/>
    <s v="Team VoltAces"/>
    <s v="Abhishek Duharia"/>
    <x v="0"/>
    <s v="U-0189"/>
    <s v="National Institute of Technology, Hamirpur"/>
    <s v="Hamirpur"/>
    <x v="43"/>
    <s v="Himachal Pradesh"/>
    <x v="16"/>
    <s v="National Institute of Technology"/>
    <x v="15"/>
  </r>
  <r>
    <x v="10"/>
    <s v="SIH1585"/>
    <x v="17"/>
    <n v="18626"/>
    <n v="9135"/>
    <s v="Mavericks_NIE"/>
    <s v="K CHANDRAKANTH"/>
    <x v="0"/>
    <s v="C-1263"/>
    <s v="National Institute of Engineering, MYSORE"/>
    <s v="Mysuru"/>
    <x v="44"/>
    <s v="Karnataka"/>
    <x v="10"/>
    <s v="National Institute of Engineering"/>
    <x v="58"/>
  </r>
  <r>
    <x v="11"/>
    <s v="SIH1764"/>
    <x v="5"/>
    <n v="47886"/>
    <n v="49467"/>
    <s v="Tech Chargers"/>
    <s v="Rushikesh Dhotre"/>
    <x v="0"/>
    <s v="U-0297"/>
    <s v="Defence Institute of Advanced Technology, Girinagar, Pune"/>
    <s v="Pune"/>
    <x v="18"/>
    <s v="Maharashtra"/>
    <x v="3"/>
    <s v="Defence Institute of Advanced Technology"/>
    <x v="59"/>
  </r>
  <r>
    <x v="11"/>
    <s v="SIH1765"/>
    <x v="5"/>
    <n v="22007"/>
    <n v="24432"/>
    <s v="Insight Syndicate"/>
    <s v="Alan Biju"/>
    <x v="0"/>
    <s v="C-1336"/>
    <s v="B M S Institute of Technology &amp; Management, BANGALORE"/>
    <s v="Bengaluru Urban"/>
    <x v="19"/>
    <s v="Karnataka"/>
    <x v="10"/>
    <s v="B M S Institute of Technology &amp; Management"/>
    <x v="60"/>
  </r>
  <r>
    <x v="11"/>
    <s v="SIH1767"/>
    <x v="5"/>
    <n v="28436"/>
    <n v="32067"/>
    <s v="AGILE_AVENGERS"/>
    <s v="MADHUMITHA.K"/>
    <x v="0"/>
    <s v="C-25014"/>
    <s v="C K College of Engineering &amp; Technology"/>
    <s v="Cuddalore"/>
    <x v="45"/>
    <s v="Tamil Nadu"/>
    <x v="0"/>
    <s v="C K College of Engineering &amp; Technology"/>
    <x v="61"/>
  </r>
  <r>
    <x v="11"/>
    <s v="SIH1768"/>
    <x v="5"/>
    <n v="37745"/>
    <n v="35634"/>
    <s v="Foodomics"/>
    <s v="Vaishnavi Singh"/>
    <x v="0"/>
    <s v="U-0891"/>
    <s v="MIT Art, Design and Technology University, Pune"/>
    <s v="Pune"/>
    <x v="18"/>
    <s v="Maharashtra"/>
    <x v="3"/>
    <s v="MIT Art"/>
    <x v="23"/>
  </r>
  <r>
    <x v="11"/>
    <s v="SIH1770"/>
    <x v="5"/>
    <n v="16438"/>
    <n v="51951"/>
    <s v="AgroSentry"/>
    <s v="Roshaun Infant R"/>
    <x v="0"/>
    <s v="C-50605"/>
    <s v="PSG INSTITUTE OF TECHNOLOGY AND APPLIED RESEARCH"/>
    <s v="Coimbatore"/>
    <x v="2"/>
    <s v="Tamil Nadu"/>
    <x v="0"/>
    <s v="PSG INSTITUTE OF TECHNOLOGY AND APPLIED RESEARCH"/>
    <x v="62"/>
  </r>
  <r>
    <x v="11"/>
    <s v="SIH1771"/>
    <x v="5"/>
    <n v="20212"/>
    <n v="36418"/>
    <s v="Sense CL2"/>
    <s v="Ejner Sneh"/>
    <x v="0"/>
    <s v="U-0135"/>
    <s v="Gujarat Technological University, Ahmedabad"/>
    <s v="Ahmadabad"/>
    <x v="27"/>
    <s v="Gujarat"/>
    <x v="12"/>
    <s v="Gujarat Technological University"/>
    <x v="35"/>
  </r>
  <r>
    <x v="12"/>
    <s v="SIH1541"/>
    <x v="2"/>
    <n v="42428"/>
    <n v="35149"/>
    <s v="Gloriosa Gestures"/>
    <s v="Gowtham S"/>
    <x v="1"/>
    <s v="C-37006"/>
    <s v="Chettinad College of Engineering &amp; Technology"/>
    <s v="Karur"/>
    <x v="46"/>
    <s v="Tamil Nadu"/>
    <x v="0"/>
    <s v="Chettinad College of Engineering &amp; Technology"/>
    <x v="63"/>
  </r>
  <r>
    <x v="12"/>
    <s v="SIH1541"/>
    <x v="2"/>
    <n v="34770"/>
    <n v="29918"/>
    <s v="Epic Explorers 6.0"/>
    <s v="M.SHANMATHI"/>
    <x v="1"/>
    <s v="C-16476"/>
    <s v="Sri Sai Ram Institute of Technology"/>
    <s v="Kanchipuram"/>
    <x v="1"/>
    <s v="Tamil Nadu"/>
    <x v="0"/>
    <s v="Sri Sai Ram Institute of Technology"/>
    <x v="48"/>
  </r>
  <r>
    <x v="12"/>
    <s v="SIH1542"/>
    <x v="2"/>
    <n v="17618"/>
    <n v="18919"/>
    <s v="MACH-6"/>
    <s v="Tejas Raghv"/>
    <x v="1"/>
    <s v="U-0724"/>
    <s v="M.S. RAMAIAH UNIVERSITY OF APPLIED SCIENCES, BANGALORE"/>
    <s v="Karnataka"/>
    <x v="19"/>
    <s v="Bengaluru Urban"/>
    <x v="17"/>
    <s v="M.S. RAMAIAH UNIVERSITY OF APPLIED SCIENCES"/>
    <x v="64"/>
  </r>
  <r>
    <x v="12"/>
    <s v="SIH1542"/>
    <x v="2"/>
    <n v="20794"/>
    <n v="47143"/>
    <s v="Alpha Century"/>
    <s v="Krishna Suratwala"/>
    <x v="1"/>
    <s v="C-7623"/>
    <s v="M.G.M.'S College of Engineering, Air Port, Hingoli Road, Nanded"/>
    <s v="Nanded"/>
    <x v="33"/>
    <s v="Maharashtra"/>
    <x v="3"/>
    <s v="M.G.M.'S College of Engineering"/>
    <x v="65"/>
  </r>
  <r>
    <x v="12"/>
    <s v="SIH1774"/>
    <x v="19"/>
    <n v="29854"/>
    <n v="52439"/>
    <s v="Aerophiles"/>
    <s v="Sankalp"/>
    <x v="1"/>
    <s v="U-0286"/>
    <s v="Pandhi Dwarka Prasad Mishra Indian Institute of Information Technology &amp; Manufacturing , Jabalpur"/>
    <s v="Jabalpur"/>
    <x v="47"/>
    <s v="Madhya Pradesh"/>
    <x v="4"/>
    <s v="Pandhi Dwarka Prasad Mishra Indian Institute of Information Technology &amp; Manufacturing "/>
    <x v="66"/>
  </r>
  <r>
    <x v="12"/>
    <s v="SIH1774"/>
    <x v="19"/>
    <n v="30159"/>
    <n v="43847"/>
    <s v="GARUDA VEGA"/>
    <s v="VARIKUTI VISHNU VARDHAN REDDY"/>
    <x v="1"/>
    <s v="U-0020"/>
    <s v="Koneru Lakshmaiah Education Foundation,Guntur"/>
    <s v="Guntur"/>
    <x v="48"/>
    <s v="Andhra Pradesh"/>
    <x v="11"/>
    <s v="Koneru Lakshmaiah Education Foundation"/>
    <x v="67"/>
  </r>
  <r>
    <x v="12"/>
    <s v="SIH1543"/>
    <x v="20"/>
    <n v="3159"/>
    <n v="36465"/>
    <s v="VIJAYRATH"/>
    <s v="VELAMALA DIVYA"/>
    <x v="0"/>
    <s v="C-24171"/>
    <s v="Anil Neerukonda Institute Of Technology &amp; Sciences"/>
    <s v="Visakhapatanam"/>
    <x v="49"/>
    <s v="Andhra Pradesh"/>
    <x v="11"/>
    <s v="Anil Neerukonda Institute Of Technology &amp; Sciences"/>
    <x v="68"/>
  </r>
  <r>
    <x v="12"/>
    <s v="SIH1544"/>
    <x v="20"/>
    <n v="18879"/>
    <n v="13911"/>
    <s v="Fusion Force360"/>
    <s v="Nagul Raj G"/>
    <x v="0"/>
    <s v="C-37013"/>
    <s v="PSG College of Technology"/>
    <s v="Coimbatore"/>
    <x v="2"/>
    <s v="Tamil Nadu"/>
    <x v="0"/>
    <s v="PSG College of Technology"/>
    <x v="69"/>
  </r>
  <r>
    <x v="13"/>
    <s v="SIH1587"/>
    <x v="2"/>
    <n v="9723"/>
    <n v="14738"/>
    <s v="Team Codiee"/>
    <s v="Joel Pawar"/>
    <x v="1"/>
    <s v="C-33981"/>
    <s v="Fr Conceicao Rodrigues College of Engineering Band Stand Bandra West) Mumbai 400 050"/>
    <s v="Mumbai Suburban"/>
    <x v="30"/>
    <s v="Maharashtra"/>
    <x v="3"/>
    <s v="Fr Conceicao Rodrigues College of Engineering Band Stand Bandra West) Mumbai 400 050"/>
    <x v="70"/>
  </r>
  <r>
    <x v="13"/>
    <s v="SIH1587"/>
    <x v="2"/>
    <n v="2820"/>
    <n v="35539"/>
    <s v="Escape Character"/>
    <s v="Garvit Gulati"/>
    <x v="1"/>
    <s v="U-0385"/>
    <s v="Thapar Institute of Engineering and Technology, Patiala"/>
    <s v="Patiala"/>
    <x v="12"/>
    <s v="Punjab"/>
    <x v="7"/>
    <s v="Thapar Institute of Engineering and Technology"/>
    <x v="71"/>
  </r>
  <r>
    <x v="13"/>
    <s v="SIH1598"/>
    <x v="2"/>
    <n v="33794"/>
    <n v="22606"/>
    <s v="Dharohar Dhara_TMSL"/>
    <s v="Pratik Biswas"/>
    <x v="1"/>
    <s v="C-6133"/>
    <s v="Techno Main Salt Lake 130"/>
    <s v="24 Paraganas North"/>
    <x v="40"/>
    <s v="West Bengal"/>
    <x v="9"/>
    <s v="Techno Main Salt Lake 130"/>
    <x v="72"/>
  </r>
  <r>
    <x v="13"/>
    <s v="SIH1598"/>
    <x v="2"/>
    <n v="18085"/>
    <n v="27986"/>
    <s v="V R Warriors 923"/>
    <s v="Selva Vignesh S M"/>
    <x v="1"/>
    <s v="C-16547"/>
    <s v="Sri Sairam Engineering College"/>
    <s v="Tamil Nadu"/>
    <x v="1"/>
    <s v="Kanchipuram"/>
    <x v="0"/>
    <s v="Sri Sairam Engineering College"/>
    <x v="1"/>
  </r>
  <r>
    <x v="13"/>
    <s v="SIH1586"/>
    <x v="2"/>
    <n v="18174"/>
    <n v="18320"/>
    <s v="Dhrishti"/>
    <s v="Gowri Dhatri K"/>
    <x v="0"/>
    <s v="C-36995"/>
    <s v="Sri Krishna College of Engineering and Technology"/>
    <s v="Coimbatore"/>
    <x v="2"/>
    <s v="Tamil Nadu"/>
    <x v="0"/>
    <s v="Sri Krishna College of Engineering and Technology"/>
    <x v="53"/>
  </r>
  <r>
    <x v="13"/>
    <s v="SIH1592"/>
    <x v="2"/>
    <n v="31269"/>
    <n v="25942"/>
    <s v="TrashCam"/>
    <s v="Kirti Rathi"/>
    <x v="0"/>
    <s v="C-6425"/>
    <s v="Hans Raj College"/>
    <s v="North"/>
    <x v="50"/>
    <s v="Delhi"/>
    <x v="14"/>
    <s v="Hans Raj College"/>
    <x v="73"/>
  </r>
  <r>
    <x v="13"/>
    <s v="SIH1599"/>
    <x v="2"/>
    <n v="38391"/>
    <n v="35671"/>
    <s v="Swasth Infinity"/>
    <s v="Sneha Roychowdhury"/>
    <x v="0"/>
    <s v="U-0685"/>
    <s v="INDIRA GANDHI DELHI TECHNICAL UNIVERSITY FOR WOMEN"/>
    <s v="Central"/>
    <x v="51"/>
    <s v="Delhi"/>
    <x v="14"/>
    <s v="INDIRA GANDHI DELHI TECHNICAL UNIVERSITY FOR WOMEN"/>
    <x v="74"/>
  </r>
  <r>
    <x v="14"/>
    <s v="SIH1649"/>
    <x v="21"/>
    <n v="10740"/>
    <n v="39861"/>
    <s v="Pragati"/>
    <s v="Devashish Kaushik"/>
    <x v="1"/>
    <s v="U-0099"/>
    <s v="Guru Gobind Singh Indraprastha University"/>
    <s v="West"/>
    <x v="52"/>
    <s v="Delhi"/>
    <x v="14"/>
    <s v="Guru Gobind Singh Indraprastha University"/>
    <x v="75"/>
  </r>
  <r>
    <x v="14"/>
    <s v="SIH1649"/>
    <x v="21"/>
    <n v="8722"/>
    <n v="8009"/>
    <s v="SecureOps"/>
    <s v="Mohammad Zaid Khan"/>
    <x v="1"/>
    <s v="C-53648"/>
    <s v="GYAN GANGA COLLEGE OF TECHNOLOGY, JABALPUR"/>
    <s v="Jabalpur"/>
    <x v="47"/>
    <s v="Madhya Pradesh"/>
    <x v="4"/>
    <s v="GYAN GANGA COLLEGE OF TECHNOLOGY"/>
    <x v="76"/>
  </r>
  <r>
    <x v="14"/>
    <s v="SIH1650"/>
    <x v="21"/>
    <n v="7917"/>
    <n v="2061"/>
    <s v="TEAM SLYTHERIN-"/>
    <s v="GAYATHRI M"/>
    <x v="1"/>
    <s v="C-36984"/>
    <s v="Bannari Amman Institute of Technology"/>
    <s v="Erode"/>
    <x v="9"/>
    <s v="Tamil Nadu"/>
    <x v="0"/>
    <s v="Bannari Amman Institute of Technology"/>
    <x v="11"/>
  </r>
  <r>
    <x v="14"/>
    <s v="SIH1650"/>
    <x v="21"/>
    <n v="14483"/>
    <n v="36305"/>
    <s v="Echoes of Lhonak"/>
    <s v="Toshik Soni"/>
    <x v="1"/>
    <s v="U-0426"/>
    <s v="Sir Padampat Singhania University, Udaipur"/>
    <s v="Udaipur"/>
    <x v="6"/>
    <s v="Rajasthan"/>
    <x v="2"/>
    <s v="Sir Padampat Singhania University"/>
    <x v="77"/>
  </r>
  <r>
    <x v="14"/>
    <s v="SIH1652"/>
    <x v="21"/>
    <n v="18684"/>
    <n v="41674"/>
    <s v="HIVE"/>
    <s v="Peerampalli Abdul Basit Md. Idris"/>
    <x v="1"/>
    <s v="C-15788"/>
    <s v="WALCHAND INSTITUTE OF TECHNOLOGY, SOLAPUR"/>
    <s v="Solapur"/>
    <x v="35"/>
    <s v="Maharashtra"/>
    <x v="3"/>
    <s v="WALCHAND INSTITUTE OF TECHNOLOGY"/>
    <x v="46"/>
  </r>
  <r>
    <x v="14"/>
    <s v="SIH1652"/>
    <x v="21"/>
    <n v="2436"/>
    <n v="7960"/>
    <s v="Coding Saints"/>
    <s v="Rushikesh Shelar"/>
    <x v="1"/>
    <s v="C-33792"/>
    <s v="Manjara Charitable Trust?s Rajiv Gandhi Institute of Technology, Juhu Versova Link Road, Versova, Andheri West, Mumbai-400053"/>
    <s v="Mumbai Suburban"/>
    <x v="30"/>
    <s v="Maharashtra"/>
    <x v="3"/>
    <s v="Manjara Charitable Trust?s Rajiv Gandhi Institute of Technology"/>
    <x v="78"/>
  </r>
  <r>
    <x v="14"/>
    <s v="SIH1653"/>
    <x v="21"/>
    <n v="11929"/>
    <n v="30073"/>
    <s v="Aastra"/>
    <s v="Keshav Malik"/>
    <x v="1"/>
    <s v="C-46141"/>
    <s v="ABES INSTITUTE OF TECHNOLOGY, GHAZIABAD"/>
    <s v="Ghaziabad"/>
    <x v="53"/>
    <s v="Uttar Pradesh"/>
    <x v="6"/>
    <s v="ABES INSTITUTE OF TECHNOLOGY"/>
    <x v="79"/>
  </r>
  <r>
    <x v="14"/>
    <s v="SIH1653"/>
    <x v="21"/>
    <n v="13218"/>
    <n v="7941"/>
    <s v="Aikarthya"/>
    <s v="Ambuj Kulshrestha"/>
    <x v="1"/>
    <s v="U-0507"/>
    <s v="Dayalbagh Educational Institute, Agra"/>
    <s v="Agra"/>
    <x v="54"/>
    <s v="Uttar Pradesh"/>
    <x v="6"/>
    <s v="Dayalbagh Educational Institute"/>
    <x v="80"/>
  </r>
  <r>
    <x v="14"/>
    <s v="SIH1654"/>
    <x v="21"/>
    <n v="3224"/>
    <n v="2800"/>
    <s v="Dynamo"/>
    <s v="Jashanpreet Kaur"/>
    <x v="1"/>
    <s v="U-0890"/>
    <s v="Bennett University, Greater Noida"/>
    <s v="Gautam Buddha Nagar"/>
    <x v="34"/>
    <s v="Uttar Pradesh"/>
    <x v="6"/>
    <s v="Bennett University"/>
    <x v="81"/>
  </r>
  <r>
    <x v="14"/>
    <s v="SIH1654"/>
    <x v="21"/>
    <n v="7521"/>
    <n v="35557"/>
    <s v="BlackSwan"/>
    <s v="Vidhu Sarwal"/>
    <x v="1"/>
    <s v="U-0385"/>
    <s v="Thapar Institute of Engineering and Technology, Patiala"/>
    <s v="Patiala"/>
    <x v="12"/>
    <s v="Punjab"/>
    <x v="7"/>
    <s v="Thapar Institute of Engineering and Technology"/>
    <x v="71"/>
  </r>
  <r>
    <x v="14"/>
    <s v="SIH1651"/>
    <x v="21"/>
    <n v="549"/>
    <n v="2414"/>
    <s v="Teen Stellars"/>
    <s v="Sukanth A K"/>
    <x v="0"/>
    <s v="C-16576"/>
    <s v="Chennai Institute of Technology"/>
    <s v="Kanchipuram"/>
    <x v="1"/>
    <s v="Tamil Nadu"/>
    <x v="0"/>
    <s v="Chennai Institute of Technology"/>
    <x v="12"/>
  </r>
  <r>
    <x v="15"/>
    <s v="SIH1588"/>
    <x v="2"/>
    <n v="15342"/>
    <n v="25635"/>
    <s v="Pact"/>
    <s v="Bhaavan Prabhakar"/>
    <x v="1"/>
    <s v="C-1406"/>
    <s v="C M R Institute of Technology, BANGALORE"/>
    <s v="Bengaluru Urban"/>
    <x v="19"/>
    <s v="Karnataka"/>
    <x v="10"/>
    <s v="C M R Institute of Technology"/>
    <x v="82"/>
  </r>
  <r>
    <x v="15"/>
    <s v="SIH1588"/>
    <x v="2"/>
    <n v="3419"/>
    <n v="3296"/>
    <s v="The Binary Brains"/>
    <s v="ANIRBAN ROY"/>
    <x v="1"/>
    <s v="C-6242"/>
    <s v="Future Institute of Engineering and Management 148"/>
    <s v="24 Paraganas South"/>
    <x v="15"/>
    <s v="West Bengal"/>
    <x v="9"/>
    <s v="Future Institute of Engineering and Management 148"/>
    <x v="83"/>
  </r>
  <r>
    <x v="15"/>
    <s v="SIH1591"/>
    <x v="2"/>
    <n v="13171"/>
    <n v="6183"/>
    <s v="Code Crusher."/>
    <s v="Piyush Gupta"/>
    <x v="1"/>
    <s v="C-29461"/>
    <s v="CGC College of Engineering, Landran"/>
    <s v="S.A.S Nagar"/>
    <x v="55"/>
    <s v="Punjab"/>
    <x v="7"/>
    <s v="CGC College of Engineering"/>
    <x v="84"/>
  </r>
  <r>
    <x v="15"/>
    <s v="SIH1591"/>
    <x v="2"/>
    <n v="12995"/>
    <n v="11730"/>
    <s v="InoGenius"/>
    <s v="Shivam Soni`"/>
    <x v="1"/>
    <s v="C-62835"/>
    <s v="G L Bajaj Group of Institutions"/>
    <s v="Mathura"/>
    <x v="38"/>
    <s v="Uttar Pradesh"/>
    <x v="6"/>
    <s v="G L Bajaj Group of Institutions"/>
    <x v="85"/>
  </r>
  <r>
    <x v="15"/>
    <s v="SIH1589"/>
    <x v="2"/>
    <n v="6497"/>
    <n v="35633"/>
    <s v="KnightCoders_27"/>
    <s v="Pooja Gawade"/>
    <x v="0"/>
    <s v="C-33681"/>
    <s v="Thadomal Shahani Engineering College 32nd Road TPS III Bandra Mumbai 400 050"/>
    <s v="Mumbai Suburban"/>
    <x v="30"/>
    <s v="Maharashtra"/>
    <x v="3"/>
    <s v="Thadomal Shahani Engineering College 32nd Road TPS III Bandra Mumbai 400 050"/>
    <x v="86"/>
  </r>
  <r>
    <x v="15"/>
    <s v="SIH1590"/>
    <x v="2"/>
    <n v="9707"/>
    <n v="34428"/>
    <s v="SafeWay Innovations"/>
    <s v="Bhushan Suresh Naik"/>
    <x v="0"/>
    <s v="C-33981"/>
    <s v="Fr Conceicao Rodrigues College of Engineering Band Stand Bandra West) Mumbai 400 050"/>
    <s v="Mumbai Suburban"/>
    <x v="30"/>
    <s v="Maharashtra"/>
    <x v="3"/>
    <s v="Fr Conceicao Rodrigues College of Engineering Band Stand Bandra West) Mumbai 400 050"/>
    <x v="70"/>
  </r>
  <r>
    <x v="16"/>
    <s v="SIH1594"/>
    <x v="2"/>
    <n v="34213"/>
    <n v="21390"/>
    <s v="Technical Mavde"/>
    <s v="Prasanna Pal"/>
    <x v="0"/>
    <s v="U-0945"/>
    <s v="Vellore Institute of Technology - Andhra Pradesh"/>
    <s v="Guntur"/>
    <x v="48"/>
    <s v="Andhra Pradesh"/>
    <x v="11"/>
    <s v="Vellore Institute of Technology - Andhra Pradesh"/>
    <x v="87"/>
  </r>
  <r>
    <x v="16"/>
    <s v="SIH1777"/>
    <x v="16"/>
    <n v="8423"/>
    <n v="49896"/>
    <s v="PragatiAi 365"/>
    <s v="Ishika Garg"/>
    <x v="0"/>
    <s v="C-36237"/>
    <s v="Acropolis Institute of Technology &amp; Research, Village Raukhedi, Khasra No. 1443, Indore Bypass Road, Indore-453771"/>
    <s v="Indore"/>
    <x v="56"/>
    <s v="Madhya Pradesh"/>
    <x v="4"/>
    <s v="Acropolis Institute of Technology &amp; Research"/>
    <x v="88"/>
  </r>
  <r>
    <x v="16"/>
    <s v="SIH1779"/>
    <x v="16"/>
    <n v="18217"/>
    <n v="35485"/>
    <s v="Smart Smurfs 561"/>
    <s v="Harini V"/>
    <x v="0"/>
    <s v="C-16547"/>
    <s v="Sri Sairam Engineering College"/>
    <s v="Kanchipuram"/>
    <x v="1"/>
    <s v="Tamil Nadu"/>
    <x v="0"/>
    <s v="Sri Sairam Engineering College"/>
    <x v="1"/>
  </r>
  <r>
    <x v="16"/>
    <s v="SIH1781"/>
    <x v="16"/>
    <n v="39305"/>
    <n v="41379"/>
    <s v="Helloworld(printf)"/>
    <s v="SANKALP. S"/>
    <x v="0"/>
    <s v="C-1381"/>
    <s v="Sri Venkateshwara College of Engineering, BANGALORE"/>
    <s v="Bengaluru Urban"/>
    <x v="19"/>
    <s v="Karnataka"/>
    <x v="10"/>
    <s v="Sri Venkateshwara College of Engineering"/>
    <x v="89"/>
  </r>
  <r>
    <x v="17"/>
    <s v="SIH1732"/>
    <x v="22"/>
    <n v="13159"/>
    <n v="48380"/>
    <s v="Chandrakriti"/>
    <s v="Kapil Parmar"/>
    <x v="2"/>
    <s v="C-52580"/>
    <s v="SAL ENGINEERING AND TECHNICAL INSTITUTE 126"/>
    <s v="Ahmadabad"/>
    <x v="27"/>
    <s v="Gujarat"/>
    <x v="12"/>
    <s v="SAL ENGINEERING AND TECHNICAL INSTITUTE 126"/>
    <x v="90"/>
  </r>
  <r>
    <x v="17"/>
    <s v="SIH1740"/>
    <x v="22"/>
    <n v="29791"/>
    <n v="52712"/>
    <s v="Barely Made It"/>
    <s v="Pranjal Soni"/>
    <x v="0"/>
    <s v="U-0053"/>
    <s v="Indian Institute of Technology, Guwahati"/>
    <s v="Kamrup"/>
    <x v="57"/>
    <s v="Assam"/>
    <x v="18"/>
    <s v="Indian Institute of Technology"/>
    <x v="9"/>
  </r>
  <r>
    <x v="17"/>
    <s v="SIH1739"/>
    <x v="22"/>
    <n v="13304"/>
    <n v="9308"/>
    <s v="BlueSentinel"/>
    <s v="Eeshu"/>
    <x v="2"/>
    <s v="C-46109"/>
    <s v="AJAY KUMAR GARG ENGINEERING COLLEGE, GHAZIABAD"/>
    <s v="Ghaziabad"/>
    <x v="53"/>
    <s v="Uttar Pradesh"/>
    <x v="6"/>
    <s v="AJAY KUMAR GARG ENGINEERING COLLEGE"/>
    <x v="91"/>
  </r>
  <r>
    <x v="17"/>
    <s v="SIH1733"/>
    <x v="22"/>
    <n v="17048"/>
    <n v="43350"/>
    <s v="Cosmo Guards"/>
    <s v="Kriti Joshi"/>
    <x v="3"/>
    <s v="C-47540"/>
    <s v="WOMEN INSTITUTE OF TECHNOLOGY"/>
    <s v="Dehradun"/>
    <x v="58"/>
    <s v="Uttarakhand"/>
    <x v="19"/>
    <s v="WOMEN INSTITUTE OF TECHNOLOGY"/>
    <x v="92"/>
  </r>
  <r>
    <x v="17"/>
    <s v="SIH1736"/>
    <x v="22"/>
    <n v="14783"/>
    <n v="5705"/>
    <s v="Cloudweave"/>
    <s v="Archis Gokhale"/>
    <x v="4"/>
    <s v="U-0938"/>
    <s v="Dr. Vishwanath Karad MIT World Peace University"/>
    <s v="Pune"/>
    <x v="18"/>
    <s v="Maharashtra"/>
    <x v="3"/>
    <s v="Dr. Vishwanath Karad MIT World Peace University"/>
    <x v="93"/>
  </r>
  <r>
    <x v="17"/>
    <s v="SIH1733"/>
    <x v="22"/>
    <n v="34005"/>
    <n v="25225"/>
    <s v="Sarva-Conquerors"/>
    <s v="Krushna Prakash Thakare"/>
    <x v="2"/>
    <s v="S-1810"/>
    <s v="4012-Government Polytechnic, Sadar, Nagpur"/>
    <s v="Nagpur"/>
    <x v="59"/>
    <s v="Maharashtra"/>
    <x v="3"/>
    <s v="4012-Government Polytechnic"/>
    <x v="94"/>
  </r>
  <r>
    <x v="17"/>
    <s v="SIH1738"/>
    <x v="22"/>
    <n v="17045"/>
    <n v="16225"/>
    <s v="DevDotCom"/>
    <s v="Subinoy Biswas"/>
    <x v="5"/>
    <s v="C-6260"/>
    <s v="JIS College of Engineering 123"/>
    <s v="Nadia"/>
    <x v="60"/>
    <s v="West Bengal"/>
    <x v="9"/>
    <s v="JIS College of Engineering 123"/>
    <x v="95"/>
  </r>
  <r>
    <x v="18"/>
    <s v="SIH1612"/>
    <x v="23"/>
    <n v="8225"/>
    <n v="8386"/>
    <s v="Codeblitz"/>
    <s v="Srishti Singh"/>
    <x v="0"/>
    <s v="C-46111"/>
    <s v="KIET GROUP OF INSTITUTIONS, GHAZIABAD"/>
    <s v="Uttar Pradesh"/>
    <x v="53"/>
    <s v="Ghaziabad"/>
    <x v="6"/>
    <s v="KIET GROUP OF INSTITUTIONS"/>
    <x v="96"/>
  </r>
  <r>
    <x v="18"/>
    <s v="SIH1613"/>
    <x v="23"/>
    <n v="28866"/>
    <n v="43011"/>
    <s v="BlazeBrains"/>
    <s v="Himanshu Mishra"/>
    <x v="0"/>
    <s v="C-34341"/>
    <s v="Government College of Engineering, Railway Station Road, Aurangabad."/>
    <s v="Aurangabad"/>
    <x v="31"/>
    <s v="Maharashtra"/>
    <x v="3"/>
    <s v="Government College of Engineering"/>
    <x v="97"/>
  </r>
  <r>
    <x v="18"/>
    <s v="SIH1614"/>
    <x v="23"/>
    <n v="31837"/>
    <n v="55381"/>
    <s v="Team Alphonics"/>
    <s v="Yug Shrivastava"/>
    <x v="0"/>
    <s v="U-1329"/>
    <s v="Madhav Institute of Technology and Science"/>
    <s v="Gwalior"/>
    <x v="61"/>
    <s v="Madhya Pradesh"/>
    <x v="4"/>
    <s v="Madhav Institute of Technology and Science"/>
    <x v="98"/>
  </r>
  <r>
    <x v="18"/>
    <s v="SIH1615"/>
    <x v="23"/>
    <n v="30499"/>
    <n v="40771"/>
    <s v="Parikshit"/>
    <s v="Rohit Dahale"/>
    <x v="0"/>
    <s v="C-41725"/>
    <s v="MAEER's MIT Academy of Engineering, Alandi Devachi, Dehu Phata, Taluka - Khed, District - Pune 412105"/>
    <s v="Pune"/>
    <x v="18"/>
    <s v="Maharashtra"/>
    <x v="3"/>
    <s v="MAEER's MIT Academy of Engineering"/>
    <x v="99"/>
  </r>
  <r>
    <x v="19"/>
    <s v="SIH1661"/>
    <x v="24"/>
    <n v="437"/>
    <n v="4673"/>
    <s v="Linear_Depression"/>
    <s v="Simran Sota"/>
    <x v="0"/>
    <s v="C-33777"/>
    <s v="Shri Vile Parle Kelavani Mandals Dwarkadas J. Sanghvi College of Engineering Plot No U-15 J V P D Scheme Gulmohar Road Vile Parle West Mumbai 400 056"/>
    <s v="Mumbai Suburban"/>
    <x v="30"/>
    <s v="Maharashtra"/>
    <x v="3"/>
    <s v="Shri Vile Parle Kelavani Mandals Dwarkadas J. Sanghvi College of Engineering Plot No U-15 J V P D Scheme Gulmohar Road Vile Parle West Mumbai 400 056"/>
    <x v="38"/>
  </r>
  <r>
    <x v="19"/>
    <s v="SIH1664"/>
    <x v="24"/>
    <n v="9804"/>
    <n v="40032"/>
    <s v="@Cyber Wardens"/>
    <s v="Sneha Jain"/>
    <x v="0"/>
    <s v="C-41351"/>
    <s v="Bansilal Ramnath Agarwal Charitable Trusts Vishwakarama Institute of Technology, Apper Indiranagar, Pune 411037"/>
    <s v="Pune"/>
    <x v="18"/>
    <s v="Maharashtra"/>
    <x v="3"/>
    <s v="Bansilal Ramnath Agarwal Charitable Trusts Vishwakarama Institute of Technology"/>
    <x v="100"/>
  </r>
  <r>
    <x v="19"/>
    <s v="SIH1666"/>
    <x v="24"/>
    <n v="45326"/>
    <n v="47601"/>
    <s v="ABES_INNOSQUAD"/>
    <s v="Nandini"/>
    <x v="0"/>
    <s v="C-46112"/>
    <s v="ABES ENGINEERING COLLEGE, GHAZIABAD"/>
    <s v="Ghaziabad"/>
    <x v="53"/>
    <s v="Uttar Pradesh"/>
    <x v="6"/>
    <s v="ABES ENGINEERING COLLEGE"/>
    <x v="101"/>
  </r>
  <r>
    <x v="19"/>
    <s v="SIH1667"/>
    <x v="24"/>
    <n v="39798"/>
    <n v="34912"/>
    <s v="Team Error404"/>
    <s v="Khushi Kalra"/>
    <x v="0"/>
    <s v="U-0535"/>
    <s v="Rajiv Gandhi Institute of Petroleum Technology, Amethi"/>
    <s v="Amethi"/>
    <x v="62"/>
    <s v="Uttar Pradesh"/>
    <x v="6"/>
    <s v="Rajiv Gandhi Institute of Petroleum Technology"/>
    <x v="102"/>
  </r>
  <r>
    <x v="19"/>
    <s v="SIH1742"/>
    <x v="24"/>
    <n v="15532"/>
    <n v="38648"/>
    <s v="Bengal Tigers Apex"/>
    <s v="Ankit Biswas"/>
    <x v="0"/>
    <s v="C-6286"/>
    <s v="Meghnad Saha Institute of Technology 142"/>
    <s v="24 Paraganas North"/>
    <x v="40"/>
    <s v="West Bengal"/>
    <x v="9"/>
    <s v="Meghnad Saha Institute of Technology 142"/>
    <x v="103"/>
  </r>
  <r>
    <x v="6"/>
    <s v="SIH1723"/>
    <x v="25"/>
    <n v="32364"/>
    <n v="53910"/>
    <s v="Pratishtha"/>
    <s v="Tejas Goyal"/>
    <x v="1"/>
    <s v="U-0747"/>
    <s v="CHANDIGARH UNIVERSITY"/>
    <s v="S.A.S Nagar"/>
    <x v="55"/>
    <s v="Punjab"/>
    <x v="7"/>
    <s v="CHANDIGARH UNIVERSITY"/>
    <x v="104"/>
  </r>
  <r>
    <x v="6"/>
    <s v="SIH1723"/>
    <x v="25"/>
    <n v="36113"/>
    <n v="54827"/>
    <s v="Mad Astra"/>
    <s v="Satwik Singh"/>
    <x v="1"/>
    <s v="U-1193"/>
    <s v="INDIAN INSTITUTE OF INFORMATION TECHNOLOGY"/>
    <s v="Bhopal"/>
    <x v="8"/>
    <s v="Madhya Pradesh"/>
    <x v="4"/>
    <s v="INDIAN INSTITUTE OF INFORMATION TECHNOLOGY"/>
    <x v="105"/>
  </r>
  <r>
    <x v="6"/>
    <s v="SIH1525"/>
    <x v="9"/>
    <n v="47497"/>
    <n v="50146"/>
    <s v="Refrriranger"/>
    <s v="Utkarsh Bisht"/>
    <x v="0"/>
    <s v="C-28993"/>
    <s v="INSTITUTE OF MANAGEMENT STUDIES A-8B, SECTOR-62, INSTITUTIONAL ARYA ,NOIDA Ph. No :- 241050-51-43"/>
    <s v="Gautam Buddha Nagar"/>
    <x v="34"/>
    <s v="Uttar Pradesh"/>
    <x v="6"/>
    <s v="INSTITUTE OF MANAGEMENT STUDIES A-8B"/>
    <x v="106"/>
  </r>
  <r>
    <x v="6"/>
    <s v="SIH1674"/>
    <x v="6"/>
    <n v="11438"/>
    <n v="37492"/>
    <s v="Hacktivists_24"/>
    <s v="Pooja A"/>
    <x v="0"/>
    <s v="C-16572"/>
    <s v="Sri Venkateswara College of Engineering"/>
    <s v="Kanchipuram"/>
    <x v="1"/>
    <s v="Tamil Nadu"/>
    <x v="0"/>
    <s v="Sri Venkateswara College of Engineering"/>
    <x v="51"/>
  </r>
  <r>
    <x v="6"/>
    <s v="SIH1675"/>
    <x v="6"/>
    <n v="29928"/>
    <n v="47661"/>
    <s v="TRA1LF1NDERS"/>
    <s v="ARITRA DHABAL"/>
    <x v="0"/>
    <s v="C-6168"/>
    <s v="Jalpaiguri Govt. Engineering College 101"/>
    <s v="Jalpaiguri"/>
    <x v="63"/>
    <s v="West Bengal"/>
    <x v="9"/>
    <s v="Jalpaiguri Govt. Engineering College 101"/>
    <x v="107"/>
  </r>
  <r>
    <x v="6"/>
    <s v="SIH1687"/>
    <x v="4"/>
    <n v="345"/>
    <n v="4669"/>
    <s v="Matrix Infinity"/>
    <s v="Vishaal Krishna T G"/>
    <x v="0"/>
    <s v="C-16626"/>
    <s v="Rajalakshmi Engineering College"/>
    <s v="Kanchipuram"/>
    <x v="1"/>
    <s v="Tamil Nadu"/>
    <x v="0"/>
    <s v="Rajalakshmi Engineering College"/>
    <x v="17"/>
  </r>
  <r>
    <x v="6"/>
    <s v="SIH1608"/>
    <x v="26"/>
    <n v="20816"/>
    <n v="25549"/>
    <s v="Typewriters-II"/>
    <s v="Harsh Kumar Das"/>
    <x v="1"/>
    <s v="U-0770"/>
    <s v="INDIAN INSTITUTE OF INFORMATION TECHNOLOGY, SENAPATI"/>
    <s v="Senapati"/>
    <x v="64"/>
    <s v="Manipur"/>
    <x v="20"/>
    <s v="INDIAN INSTITUTE OF INFORMATION TECHNOLOGY"/>
    <x v="105"/>
  </r>
  <r>
    <x v="6"/>
    <s v="SIH1608"/>
    <x v="26"/>
    <n v="9598"/>
    <n v="41657"/>
    <s v="INSIGHTS"/>
    <s v="Ritik Raushan"/>
    <x v="1"/>
    <s v="C-55756"/>
    <s v="Bakhtiyarpur College of Engineering"/>
    <s v="Patna"/>
    <x v="65"/>
    <s v="Bihar"/>
    <x v="15"/>
    <s v="Bakhtiyarpur College of Engineering"/>
    <x v="108"/>
  </r>
  <r>
    <x v="6"/>
    <s v="SIH1610"/>
    <x v="26"/>
    <n v="30172"/>
    <n v="36523"/>
    <s v="Bhasha Setu"/>
    <s v="Sanket Mane"/>
    <x v="1"/>
    <s v="C-41725"/>
    <s v="MAEER's MIT Academy of Engineering, Alandi Devachi), Dehu Phata, Taluka - Khed, District - Pune 412105"/>
    <s v="Pune"/>
    <x v="18"/>
    <s v="Maharashtra"/>
    <x v="3"/>
    <s v="MAEER's MIT Academy of Engineering"/>
    <x v="99"/>
  </r>
  <r>
    <x v="6"/>
    <s v="SIH1610"/>
    <x v="26"/>
    <n v="37751"/>
    <n v="39749"/>
    <s v="Leviosa"/>
    <s v="Damin Risho J V"/>
    <x v="1"/>
    <s v="C-36926"/>
    <s v="Kumaraguru college of Technology"/>
    <s v="Coimbatore"/>
    <x v="2"/>
    <s v="Tamil Nadu"/>
    <x v="0"/>
    <s v="Kumaraguru college of Technology"/>
    <x v="109"/>
  </r>
  <r>
    <x v="6"/>
    <s v="SIH1724"/>
    <x v="17"/>
    <n v="23064"/>
    <n v="26827"/>
    <s v="Team Anurved"/>
    <s v="Prasad Ajay Mahankal"/>
    <x v="1"/>
    <s v="C-41991"/>
    <s v="Pimpri Chinchwad Education Trust's Pimpri Chinchwad College of Engineering, Nigdi, Pune 411044."/>
    <s v="Pune"/>
    <x v="18"/>
    <s v="Maharashtra"/>
    <x v="3"/>
    <s v="Pimpri Chinchwad Education Trust's Pimpri Chinchwad College of Engineering"/>
    <x v="110"/>
  </r>
  <r>
    <x v="6"/>
    <s v="SIH1724"/>
    <x v="17"/>
    <n v="961"/>
    <n v="2126"/>
    <s v="Coding Gurus"/>
    <s v="Darshan Vishnu Khapekar"/>
    <x v="1"/>
    <s v="C-33895"/>
    <s v="Vivekanand Education Societys Institute of Technology"/>
    <s v="Mumbai Suburban"/>
    <x v="30"/>
    <s v="Maharashtra"/>
    <x v="3"/>
    <s v="Vivekanand Education Societys Institute of Technology"/>
    <x v="111"/>
  </r>
  <r>
    <x v="6"/>
    <s v="SIH1609"/>
    <x v="26"/>
    <n v="864"/>
    <n v="764"/>
    <s v="SAARTHI"/>
    <s v="DIVYA KAURANI"/>
    <x v="0"/>
    <s v="C-322"/>
    <s v="030 L.D.R.P. INSTITUTE OF TECH. &amp; RESEARCH., GANDHINAGAR"/>
    <s v="Gandhinagar"/>
    <x v="25"/>
    <s v="Gujarat"/>
    <x v="12"/>
    <s v="030 L.D.R.P. INSTITUTE OF TECH. &amp; RESEARCH."/>
    <x v="112"/>
  </r>
  <r>
    <x v="6"/>
    <s v="SIH1725"/>
    <x v="17"/>
    <n v="387"/>
    <n v="16513"/>
    <s v="AANYA"/>
    <s v="Sabhya Lokhande"/>
    <x v="0"/>
    <s v="C-41755"/>
    <s v="Dr. D.Y.Patil Institute of Engineering, Management and Research, Sector no 29, PCNTDA Ravet), Akurdi, Pune 411044"/>
    <s v="Pune"/>
    <x v="18"/>
    <s v="Maharashtra"/>
    <x v="3"/>
    <s v="Dr. D.Y.Patil Institute of Engineering"/>
    <x v="113"/>
  </r>
  <r>
    <x v="6"/>
    <s v="SIH1726"/>
    <x v="17"/>
    <n v="1374"/>
    <n v="47288"/>
    <s v="CodeZ"/>
    <s v="Mishree Sanura"/>
    <x v="0"/>
    <s v="C-33777"/>
    <s v="Shri Vile Parle Kelavani Mandals Dwarkadas J. Sanghvi College of Engineering Plot No U-15 J V P D Scheme Gulmohar Road Vile Parle West) Mumbai 400 056"/>
    <s v="Mumbai Suburban"/>
    <x v="30"/>
    <s v="Maharashtra"/>
    <x v="3"/>
    <s v="Shri Vile Parle Kelavani Mandals Dwarkadas J. Sanghvi College of Engineering Plot No U-15 J V P D Scheme Gulmohar Road Vile Parle West) Mumbai 400 056"/>
    <x v="114"/>
  </r>
  <r>
    <x v="6"/>
    <s v="SIH1727"/>
    <x v="17"/>
    <n v="43023"/>
    <n v="38247"/>
    <s v="One Boat Solution"/>
    <s v="KUNAAL SHIRISH SHINDAGI"/>
    <x v="0"/>
    <s v="C-62653"/>
    <s v="JAIN COLLEGE OF ENGINEERING AND RESEARCH BELAGAVI"/>
    <s v="Belagavi"/>
    <x v="66"/>
    <s v="Karnataka"/>
    <x v="10"/>
    <s v="JAIN COLLEGE OF ENGINEERING AND RESEARCH BELAGAVI"/>
    <x v="115"/>
  </r>
  <r>
    <x v="6"/>
    <s v="SIH1681"/>
    <x v="11"/>
    <n v="10324"/>
    <n v="52016"/>
    <s v="BinaryByte"/>
    <s v="Pawan Sharma"/>
    <x v="1"/>
    <s v="U-0573"/>
    <s v="Indian Institute of Technology, Kharagpur"/>
    <s v="Medinipur West"/>
    <x v="41"/>
    <s v="West Bengal"/>
    <x v="9"/>
    <s v="Indian Institute of Technology"/>
    <x v="9"/>
  </r>
  <r>
    <x v="6"/>
    <s v="SIH1681"/>
    <x v="11"/>
    <n v="8232"/>
    <n v="13760"/>
    <s v="HEXCORP"/>
    <s v="Vishnudharan B"/>
    <x v="1"/>
    <s v="C-37065"/>
    <s v="Kongu Engineering College"/>
    <s v="Erode"/>
    <x v="9"/>
    <s v="Tamil Nadu"/>
    <x v="0"/>
    <s v="Kongu Engineering College"/>
    <x v="18"/>
  </r>
  <r>
    <x v="6"/>
    <s v="SIH1680"/>
    <x v="11"/>
    <n v="25609"/>
    <n v="49490"/>
    <s v="PARADOX."/>
    <s v="Mohammad Ahmadullah Khan"/>
    <x v="0"/>
    <s v="U-0108"/>
    <s v="Jamia Millia Islamia University"/>
    <s v="South East"/>
    <x v="67"/>
    <s v="Delhi"/>
    <x v="14"/>
    <s v="Jamia Millia Islamia University"/>
    <x v="116"/>
  </r>
  <r>
    <x v="6"/>
    <s v="SIH1682"/>
    <x v="11"/>
    <n v="27724"/>
    <n v="34951"/>
    <s v="ByteKnights"/>
    <s v="Habeeb Saleh"/>
    <x v="0"/>
    <s v="C-25464"/>
    <s v="Muffakham Jah College of Engineering &amp; Technology"/>
    <s v="Hyderabad"/>
    <x v="10"/>
    <s v="Telangana"/>
    <x v="5"/>
    <s v="Muffakham Jah College of Engineering &amp; Technology"/>
    <x v="117"/>
  </r>
  <r>
    <x v="6"/>
    <s v="SIH1683"/>
    <x v="11"/>
    <n v="14184"/>
    <n v="5039"/>
    <s v="Apex 0110"/>
    <s v="Raj Mathuria"/>
    <x v="0"/>
    <s v="C-33773"/>
    <s v="Bhartiya Vidya Bhavans Sardar Patel Institute of Technology Munshi Nagar Andheri Mumbai"/>
    <s v="Mumbai Suburban"/>
    <x v="30"/>
    <s v="Maharashtra"/>
    <x v="3"/>
    <s v="Bhartiya Vidya Bhavans Sardar Patel Institute of Technology Munshi Nagar Andheri Mumbai"/>
    <x v="118"/>
  </r>
  <r>
    <x v="6"/>
    <s v="SIH1637"/>
    <x v="8"/>
    <n v="19750"/>
    <n v="11980"/>
    <s v="Agritech Titans_"/>
    <s v="Anshul Mishra"/>
    <x v="0"/>
    <s v="S-19472"/>
    <s v="PRIN L N WELINGKAR INSTITUTE OF MANAGEMENT DEVELOPMENT AND RESEARCH PGDM"/>
    <s v="Maharashtra"/>
    <x v="7"/>
    <s v="Mumbai"/>
    <x v="3"/>
    <s v="PRIN L N WELINGKAR INSTITUTE OF MANAGEMENT DEVELOPMENT AND RESEARCH PGDM"/>
    <x v="119"/>
  </r>
  <r>
    <x v="6"/>
    <s v="SIH1638"/>
    <x v="8"/>
    <n v="36257"/>
    <n v="24327"/>
    <s v="CodeFusers"/>
    <s v="Satyaki Dey"/>
    <x v="0"/>
    <s v="C-6133"/>
    <s v="Techno Main Salt Lake 130"/>
    <s v="24 Paraganas North"/>
    <x v="40"/>
    <s v="West Bengal"/>
    <x v="9"/>
    <s v="Techno Main Salt Lake 130"/>
    <x v="72"/>
  </r>
  <r>
    <x v="6"/>
    <s v="SIH1639"/>
    <x v="8"/>
    <n v="31118"/>
    <n v="28096"/>
    <s v="GrowCode"/>
    <s v="Valhari Meshram"/>
    <x v="0"/>
    <s v="C-18254"/>
    <s v="Yashwantrao Chavan Engineering College, Wanadongri, Hingna road"/>
    <s v="Nagpur"/>
    <x v="59"/>
    <s v="Maharashtra"/>
    <x v="3"/>
    <s v="Yashwantrao Chavan Engineering College"/>
    <x v="120"/>
  </r>
  <r>
    <x v="6"/>
    <s v="SIH1640"/>
    <x v="8"/>
    <n v="17993"/>
    <n v="8780"/>
    <s v="VoidSeekers"/>
    <s v="Ujjwal Srivastava"/>
    <x v="0"/>
    <s v="C-46232"/>
    <s v="NOIDA INSTITUTE OF ENGG. AND TECHNOLOGY, GREATER NOIDA"/>
    <s v="Gautam Buddha Nagar"/>
    <x v="34"/>
    <s v="Uttar Pradesh"/>
    <x v="6"/>
    <s v="NOIDA INSTITUTE OF ENGG. AND TECHNOLOGY"/>
    <x v="121"/>
  </r>
  <r>
    <x v="20"/>
    <s v="SIH1714"/>
    <x v="1"/>
    <n v="7505"/>
    <n v="3867"/>
    <s v="INNOV8_01"/>
    <s v="Yash Buddhadev"/>
    <x v="0"/>
    <s v="C-33777"/>
    <s v="Shri Vile Parle Kelavani Mandals Dwarkadas J. Sanghvi College of Engineering Plot No U-15 J V P D Scheme Gulmohar Road Vile Parle West Mumbai 400 056"/>
    <s v="Mumbai Suburban"/>
    <x v="30"/>
    <s v="Maharashtra"/>
    <x v="3"/>
    <s v="Shri Vile Parle Kelavani Mandals Dwarkadas J. Sanghvi College of Engineering Plot No U-15 J V P D Scheme Gulmohar Road Vile Parle West Mumbai 400 056"/>
    <x v="38"/>
  </r>
  <r>
    <x v="20"/>
    <s v="SIH1715"/>
    <x v="1"/>
    <n v="46347"/>
    <n v="49421"/>
    <s v="Alerta_2024"/>
    <s v="Mukund  Kushwaha"/>
    <x v="0"/>
    <s v="U-0306"/>
    <s v="Indian Institute of Technology, Mumbai"/>
    <s v="Mumbai"/>
    <x v="7"/>
    <s v="Maharashtra"/>
    <x v="3"/>
    <s v="Indian Institute of Technology"/>
    <x v="9"/>
  </r>
  <r>
    <x v="20"/>
    <s v="SIH1716"/>
    <x v="1"/>
    <n v="8682"/>
    <n v="30018"/>
    <s v="Philosia"/>
    <s v="Ujjwal Seth"/>
    <x v="0"/>
    <s v="C-36237"/>
    <s v="Acropolis Institute of Technology &amp; Research, Village Raukhedi, Khasra No. 1443, Indore Bypass Road, Indore-453771"/>
    <s v="Indore"/>
    <x v="56"/>
    <s v="Madhya Pradesh"/>
    <x v="4"/>
    <s v="Acropolis Institute of Technology &amp; Research"/>
    <x v="88"/>
  </r>
  <r>
    <x v="20"/>
    <s v="SIH1717"/>
    <x v="1"/>
    <n v="17855"/>
    <n v="47099"/>
    <s v="Cyklones"/>
    <s v="Larwin J"/>
    <x v="0"/>
    <s v="C-36995"/>
    <s v="Sri Krishna College of Engineering and Technology"/>
    <s v="Coimbatore"/>
    <x v="2"/>
    <s v="Tamil Nadu"/>
    <x v="0"/>
    <s v="Sri Krishna College of Engineering and Technology"/>
    <x v="53"/>
  </r>
  <r>
    <x v="20"/>
    <s v="SIH1718"/>
    <x v="1"/>
    <n v="4504"/>
    <n v="40401"/>
    <s v="Key 2 Innov@tion"/>
    <s v="Hrishikesh Das"/>
    <x v="0"/>
    <s v="C-6294"/>
    <s v="Bengal Institute of Technology 121"/>
    <s v="24 Paraganas North"/>
    <x v="40"/>
    <s v="West Bengal"/>
    <x v="9"/>
    <s v="Bengal Institute of Technology 121"/>
    <x v="122"/>
  </r>
  <r>
    <x v="6"/>
    <s v="SIH1643"/>
    <x v="0"/>
    <n v="20585"/>
    <n v="41835"/>
    <s v="Carbon Daters"/>
    <s v="Kaushal Vyas"/>
    <x v="1"/>
    <s v="C-42054"/>
    <s v="Army Institute of Technology, Dighi Hills, Pune"/>
    <s v="Pune"/>
    <x v="18"/>
    <s v="Maharashtra"/>
    <x v="3"/>
    <s v="Army Institute of Technology"/>
    <x v="123"/>
  </r>
  <r>
    <x v="6"/>
    <s v="SIH1643"/>
    <x v="0"/>
    <n v="33129"/>
    <n v="43067"/>
    <s v="Sahvrindam"/>
    <s v="Parnika Patil"/>
    <x v="1"/>
    <s v="C-41256"/>
    <s v="K.K.Wagh Institute of Engineering Education &amp; Research"/>
    <s v="Nashik"/>
    <x v="28"/>
    <s v="Maharashtra"/>
    <x v="3"/>
    <s v="K.K.Wagh Institute of Engineering Education &amp; Research"/>
    <x v="124"/>
  </r>
  <r>
    <x v="6"/>
    <s v="SIH1555"/>
    <x v="0"/>
    <n v="3258"/>
    <n v="12346"/>
    <s v="STACK SQUAD"/>
    <s v="C B SUSMITHA"/>
    <x v="0"/>
    <s v="C-36969"/>
    <s v="Coimbatore Institute of Technology"/>
    <s v="Coimbatore"/>
    <x v="2"/>
    <s v="Tamil Nadu"/>
    <x v="0"/>
    <s v="Coimbatore Institute of Technology"/>
    <x v="125"/>
  </r>
  <r>
    <x v="6"/>
    <s v="SIH1641"/>
    <x v="0"/>
    <n v="14179"/>
    <n v="12141"/>
    <s v="PRAGATI MITRA"/>
    <s v="Swetha R"/>
    <x v="0"/>
    <s v="C-16614"/>
    <s v="R.M.K Engineering College"/>
    <s v="Thiruvallur"/>
    <x v="17"/>
    <s v="Tamil Nadu"/>
    <x v="0"/>
    <s v="R.M.K Engineering College"/>
    <x v="126"/>
  </r>
  <r>
    <x v="6"/>
    <s v="SIH1642"/>
    <x v="27"/>
    <n v="19321"/>
    <n v="6103"/>
    <s v="Kode Crafts"/>
    <s v="Kartik"/>
    <x v="0"/>
    <s v="U-0078"/>
    <s v="Panjab University,Chandigarh"/>
    <s v="Chandigarh"/>
    <x v="68"/>
    <s v="Chandigarh"/>
    <x v="7"/>
    <s v="Panjab University"/>
    <x v="127"/>
  </r>
  <r>
    <x v="21"/>
    <s v="SIH1673"/>
    <x v="7"/>
    <n v="9303"/>
    <n v="23993"/>
    <s v="gg-inc"/>
    <s v="Mohammed Zubair"/>
    <x v="0"/>
    <s v="U-0385"/>
    <s v="Thapar Institute of Engineering and Technology, Patiala"/>
    <s v="Patiala"/>
    <x v="12"/>
    <s v="Punjab"/>
    <x v="7"/>
    <s v="Thapar Institute of Engineering and Technology"/>
    <x v="71"/>
  </r>
  <r>
    <x v="21"/>
    <s v="SIH1775"/>
    <x v="19"/>
    <n v="48338"/>
    <n v="53193"/>
    <s v="Tech Simp-2"/>
    <s v="Satyam Yadav"/>
    <x v="0"/>
    <s v="C-41913"/>
    <s v="G. H. Raisoni College of Engineering and Management, Pune"/>
    <s v="Pune"/>
    <x v="18"/>
    <s v="Maharashtra"/>
    <x v="3"/>
    <s v="G. H. Raisoni College of Engineering and Management"/>
    <x v="128"/>
  </r>
  <r>
    <x v="21"/>
    <s v="SIH1782"/>
    <x v="28"/>
    <n v="25539"/>
    <n v="34515"/>
    <s v="CodeRunner_1"/>
    <s v="Debanjan Rakshit"/>
    <x v="0"/>
    <s v="U-0284"/>
    <s v="Maulana Azad National Institute of Technology, Bhopal"/>
    <s v="Bhopal"/>
    <x v="8"/>
    <s v="Madhya Pradesh"/>
    <x v="4"/>
    <s v="Maulana Azad National Institute of Technology"/>
    <x v="129"/>
  </r>
  <r>
    <x v="22"/>
    <s v="SIH1752"/>
    <x v="15"/>
    <n v="27040"/>
    <n v="36646"/>
    <s v="HexTech1"/>
    <s v="Muhammad Affan Asif"/>
    <x v="0"/>
    <s v="C-25464"/>
    <s v="Muffakham Jah College of Engineering &amp; Technology"/>
    <s v="Hyderabad"/>
    <x v="10"/>
    <s v="Telangana"/>
    <x v="5"/>
    <s v="Muffakham Jah College of Engineering &amp; Technology"/>
    <x v="117"/>
  </r>
  <r>
    <x v="22"/>
    <s v="SIH1753"/>
    <x v="15"/>
    <n v="7028"/>
    <n v="32895"/>
    <s v="ABHYUDAY"/>
    <s v="Suyash Dongre"/>
    <x v="0"/>
    <s v="C-41351"/>
    <s v="Bansilal Ramnath Agarwal Charitable Trusts Vishwakarama Institute of Technology, Apper Indiranagar, Pune 411037"/>
    <s v="Pune"/>
    <x v="18"/>
    <s v="Maharashtra"/>
    <x v="3"/>
    <s v="Bansilal Ramnath Agarwal Charitable Trusts Vishwakarama Institute of Technology"/>
    <x v="100"/>
  </r>
  <r>
    <x v="22"/>
    <s v="SIH1754"/>
    <x v="15"/>
    <n v="40288"/>
    <n v="54532"/>
    <s v="Mini Juris 2.0"/>
    <s v="Samminga Sainath Rao"/>
    <x v="0"/>
    <s v="U-0535"/>
    <s v="Rajiv Gandhi Institute of Petroleum Technology, Amethi"/>
    <s v="Amethi"/>
    <x v="62"/>
    <s v="Uttar Pradesh"/>
    <x v="6"/>
    <s v="Rajiv Gandhi Institute of Petroleum Technology"/>
    <x v="102"/>
  </r>
  <r>
    <x v="22"/>
    <s v="SIH1756"/>
    <x v="15"/>
    <n v="49596"/>
    <n v="56834"/>
    <s v="BHOOMIK"/>
    <s v="Rahul joshi"/>
    <x v="0"/>
    <s v="C-46109"/>
    <s v="AJAY KUMAR GARG ENGINEERING COLLEGE, GHAZIABAD"/>
    <s v="Ghaziabad"/>
    <x v="53"/>
    <s v="Uttar Pradesh"/>
    <x v="6"/>
    <s v="AJAY KUMAR GARG ENGINEERING COLLEGE"/>
    <x v="91"/>
  </r>
  <r>
    <x v="23"/>
    <s v="SIH1596"/>
    <x v="2"/>
    <n v="13770"/>
    <n v="20013"/>
    <s v="Sorcerers"/>
    <s v="Eklavya Bhardwaj"/>
    <x v="1"/>
    <s v="C-10575"/>
    <s v="Panipat Institute of Engg. &amp; Technology"/>
    <s v="Panipat"/>
    <x v="69"/>
    <s v="Haryana"/>
    <x v="21"/>
    <s v="Panipat Institute of Engg. &amp; Technology"/>
    <x v="130"/>
  </r>
  <r>
    <x v="23"/>
    <s v="SIH1596"/>
    <x v="2"/>
    <n v="33834"/>
    <n v="20683"/>
    <s v="Team P.O.V"/>
    <s v="Rohith Krishna K V"/>
    <x v="1"/>
    <s v="C-1291"/>
    <s v="Dr. Ambedkar Institute of Technology, BANGALORE"/>
    <s v="Bengaluru Urban"/>
    <x v="19"/>
    <s v="Karnataka"/>
    <x v="10"/>
    <s v="Dr. Ambedkar Institute of Technology"/>
    <x v="131"/>
  </r>
  <r>
    <x v="23"/>
    <s v="SIH1710"/>
    <x v="29"/>
    <n v="30428"/>
    <n v="35379"/>
    <s v="Pravaah_29"/>
    <s v="Maitreyee Majumdar"/>
    <x v="1"/>
    <s v="C-41725"/>
    <s v="MAEER's MIT Academy of Engineering, Alandi Devachi), Dehu Phata, Taluka - Khed, District - Pune 412105"/>
    <s v="Pune"/>
    <x v="18"/>
    <s v="Maharashtra"/>
    <x v="3"/>
    <s v="MAEER's MIT Academy of Engineering"/>
    <x v="99"/>
  </r>
  <r>
    <x v="23"/>
    <s v="SIH1710"/>
    <x v="29"/>
    <n v="1483"/>
    <n v="4329"/>
    <s v="LDI Hackos"/>
    <s v="Sriram R S"/>
    <x v="1"/>
    <s v="C-16576"/>
    <s v="Chennai Institute of Technology"/>
    <s v="Kanchipuram"/>
    <x v="1"/>
    <s v="Tamil Nadu"/>
    <x v="0"/>
    <s v="Chennai Institute of Technology"/>
    <x v="12"/>
  </r>
  <r>
    <x v="23"/>
    <s v="SIH1595"/>
    <x v="2"/>
    <n v="22643"/>
    <n v="45335"/>
    <s v="NERDDEV"/>
    <s v="SOUBARNIKA S"/>
    <x v="0"/>
    <s v="C-37064"/>
    <s v="Sri Krishna College of Technology"/>
    <s v="Coimbatore"/>
    <x v="2"/>
    <s v="Tamil Nadu"/>
    <x v="0"/>
    <s v="Sri Krishna College of Technology"/>
    <x v="132"/>
  </r>
  <r>
    <x v="23"/>
    <s v="SIH1597"/>
    <x v="2"/>
    <n v="594"/>
    <n v="7648"/>
    <s v="CAPTIVATORS 3.0"/>
    <s v="Snehal Sunil Shirsath"/>
    <x v="0"/>
    <s v="C-41515"/>
    <s v="Amrutvahini Sheti &amp; Vikas Santhas Amrutvahini College of Engineering , Amrutangar, Tal.Sangamner, Dist. Ahmednagar 422608"/>
    <s v="Ahmednagar"/>
    <x v="70"/>
    <s v="Maharashtra"/>
    <x v="3"/>
    <s v="Amrutvahini Sheti &amp; Vikas Santhas Amrutvahini College of Engineering "/>
    <x v="133"/>
  </r>
  <r>
    <x v="23"/>
    <s v="SIH1711"/>
    <x v="29"/>
    <n v="787"/>
    <n v="1343"/>
    <s v="Manifest Coders"/>
    <s v="Ezhil Srikanth M"/>
    <x v="0"/>
    <s v="C-16576"/>
    <s v="Chennai Institute of Technology"/>
    <s v="Kanchipuram"/>
    <x v="1"/>
    <s v="Tamil Nadu"/>
    <x v="0"/>
    <s v="Chennai Institute of Technology"/>
    <x v="12"/>
  </r>
  <r>
    <x v="24"/>
    <s v="SIH1788"/>
    <x v="30"/>
    <n v="47915"/>
    <n v="52096"/>
    <s v="ExpertChain"/>
    <s v="Pankaj C"/>
    <x v="1"/>
    <s v="C-48544"/>
    <s v="VISHWANIKETANs INSTITUTE OF MANAGEMENT ENTREPRENEURSHIP and ENGINEERING TECHNOLOGY"/>
    <s v="Raigad"/>
    <x v="71"/>
    <s v="Maharashtra"/>
    <x v="3"/>
    <s v="VISHWANIKETANs INSTITUTE OF MANAGEMENT ENTREPRENEURSHIP and ENGINEERING TECHNOLOGY"/>
    <x v="134"/>
  </r>
  <r>
    <x v="24"/>
    <s v="SIH1788"/>
    <x v="30"/>
    <n v="4895"/>
    <n v="48231"/>
    <s v="THE HAXTERS"/>
    <s v="Vansh Rathi"/>
    <x v="1"/>
    <s v="C-36022"/>
    <s v="Lakshmi Narain College of Technology, Kalchuri Nagar, Raisen Road, Post Klua, Bhopal-462021"/>
    <s v="Bhopal"/>
    <x v="8"/>
    <s v="Madhya Pradesh"/>
    <x v="4"/>
    <s v="Lakshmi Narain College of Technology"/>
    <x v="10"/>
  </r>
  <r>
    <x v="24"/>
    <s v="SIH1787"/>
    <x v="30"/>
    <n v="24017"/>
    <n v="52156"/>
    <s v="RouteMasters26"/>
    <s v="Jagdish Bhagchand Raut"/>
    <x v="0"/>
    <s v="C-41513"/>
    <s v="Dr. D. Y. Patil Pratishthan's, D.Y. Patil College of Engineering, Akurdi, Pune"/>
    <s v="Pune"/>
    <x v="18"/>
    <s v="Maharashtra"/>
    <x v="3"/>
    <s v="Dr. D. Y. Patil Pratishthan's"/>
    <x v="135"/>
  </r>
  <r>
    <x v="24"/>
    <s v="SIH1789"/>
    <x v="30"/>
    <n v="39780"/>
    <n v="38131"/>
    <s v="405_Resolved"/>
    <s v="Bhoomi Agrawal"/>
    <x v="0"/>
    <s v="C-1413"/>
    <s v="Dayananda Sagar College of Engineering, BANGALORE"/>
    <s v="Bengaluru Urban"/>
    <x v="19"/>
    <s v="Karnataka"/>
    <x v="10"/>
    <s v="Dayananda Sagar College of Engineering"/>
    <x v="136"/>
  </r>
  <r>
    <x v="24"/>
    <s v="SIH1790"/>
    <x v="30"/>
    <n v="12319"/>
    <n v="33779"/>
    <s v="Team EXPLORERS"/>
    <s v="Ritik Jaiswal"/>
    <x v="0"/>
    <s v="C-36030"/>
    <s v="LAKSHMI NARAIN COLLEGE OF TECHNOLOGY EXCELLENCE, Khajuri Khurd, Raisen Road, Bhopal - 462021"/>
    <s v="Bhopal"/>
    <x v="8"/>
    <s v="Madhya Pradesh"/>
    <x v="4"/>
    <s v="LAKSHMI NARAIN COLLEGE OF TECHNOLOGY EXCELLENCE"/>
    <x v="137"/>
  </r>
  <r>
    <x v="25"/>
    <s v="SIH1628"/>
    <x v="31"/>
    <n v="724"/>
    <n v="41724"/>
    <s v="Access Denied"/>
    <s v="Shreyans Jain"/>
    <x v="1"/>
    <s v="C-33681"/>
    <s v="Thadomal Shahani Engineering College 32nd Road TPS III Bandra Mumbai 400 050"/>
    <s v="Mumbai Suburban"/>
    <x v="30"/>
    <s v="Maharashtra"/>
    <x v="3"/>
    <s v="Thadomal Shahani Engineering College 32nd Road TPS III Bandra Mumbai 400 050"/>
    <x v="86"/>
  </r>
  <r>
    <x v="25"/>
    <s v="SIH1628"/>
    <x v="31"/>
    <n v="42933"/>
    <n v="51562"/>
    <s v="Stellar Six"/>
    <s v="Yashaswee Kesharwani"/>
    <x v="1"/>
    <s v="U-0379"/>
    <s v="Lovely Professional University"/>
    <s v="Kapurthala"/>
    <x v="14"/>
    <s v="Punjab"/>
    <x v="7"/>
    <s v="Lovely Professional University"/>
    <x v="19"/>
  </r>
  <r>
    <x v="25"/>
    <s v="SIH1629"/>
    <x v="31"/>
    <n v="10314"/>
    <n v="32969"/>
    <s v="NavKriti"/>
    <s v="Asmita Mishra"/>
    <x v="1"/>
    <s v="C-36009"/>
    <s v="Lakshmi Narain College of Technology &amp; Science, Kalchuri Nagar, Raisen Road, Bhopal-462021"/>
    <s v="Bhopal"/>
    <x v="8"/>
    <s v="Madhya Pradesh"/>
    <x v="4"/>
    <s v="Lakshmi Narain College of Technology &amp; Science"/>
    <x v="138"/>
  </r>
  <r>
    <x v="25"/>
    <s v="SIH1629"/>
    <x v="31"/>
    <n v="21218"/>
    <n v="32398"/>
    <s v="Nirvana Legions"/>
    <s v="Varun Bhat P"/>
    <x v="1"/>
    <s v="U-1288"/>
    <s v="UNIVERSITY OF VISVESVARAYA COLLEGE OF ENGINEERING"/>
    <s v="Bengaluru Urban"/>
    <x v="19"/>
    <s v="Karnataka"/>
    <x v="10"/>
    <s v="UNIVERSITY OF VISVESVARAYA COLLEGE OF ENGINEERING"/>
    <x v="139"/>
  </r>
  <r>
    <x v="25"/>
    <s v="SIH1630"/>
    <x v="31"/>
    <n v="12929"/>
    <n v="50053"/>
    <s v="Connexus"/>
    <s v="Ritesh Kumar"/>
    <x v="1"/>
    <s v="C-6202"/>
    <s v="Heritage Institute of Technology 126"/>
    <s v="24 Paraganas North"/>
    <x v="40"/>
    <s v="West Bengal"/>
    <x v="9"/>
    <s v="Heritage Institute of Technology 126"/>
    <x v="56"/>
  </r>
  <r>
    <x v="25"/>
    <s v="SIH1630"/>
    <x v="31"/>
    <n v="16296"/>
    <n v="22893"/>
    <s v="ZenCoders11"/>
    <s v="Henil Patel"/>
    <x v="1"/>
    <s v="C-94"/>
    <s v="G.H.PATEL COLLEGE OF ENGG. &amp; TECH. , V. V. NAGAR 011"/>
    <s v="Anand"/>
    <x v="72"/>
    <s v="Gujarat"/>
    <x v="12"/>
    <s v="G.H.PATEL COLLEGE OF ENGG. &amp; TECH. "/>
    <x v="140"/>
  </r>
  <r>
    <x v="25"/>
    <s v="SIH1631"/>
    <x v="32"/>
    <n v="28734"/>
    <n v="20287"/>
    <s v="Arambh_99"/>
    <s v="Om Panchal"/>
    <x v="0"/>
    <s v="C-41725"/>
    <s v="MAEER's MIT Academy of Engineering, Alandi Devachi), Dehu Phata, Taluka - Khed, District - Pune 412105"/>
    <s v="Pune"/>
    <x v="18"/>
    <s v="Maharashtra"/>
    <x v="3"/>
    <s v="MAEER's MIT Academy of Engineering"/>
    <x v="99"/>
  </r>
  <r>
    <x v="25"/>
    <s v="SIH1632"/>
    <x v="32"/>
    <n v="42490"/>
    <n v="37055"/>
    <s v="PlaceX"/>
    <s v="Yashita Bansal"/>
    <x v="0"/>
    <s v="U-0080"/>
    <s v="Punjab Engineering College , Chandigarh"/>
    <s v="Chandigarh"/>
    <x v="68"/>
    <s v="Chandigarh"/>
    <x v="7"/>
    <s v="Punjab Engineering College "/>
    <x v="141"/>
  </r>
  <r>
    <x v="25"/>
    <s v="SIH1633"/>
    <x v="32"/>
    <n v="7636"/>
    <n v="3002"/>
    <s v="underScore"/>
    <s v="Prince Kumar"/>
    <x v="0"/>
    <s v="C-46805"/>
    <s v="BUNDELKHAND INSTITUTE OF ENGINEERING AND TECHNOLOGY, JHANSI"/>
    <s v="Jhansi"/>
    <x v="73"/>
    <s v="Uttar Pradesh"/>
    <x v="6"/>
    <s v="BUNDELKHAND INSTITUTE OF ENGINEERING AND TECHNOLOGY"/>
    <x v="142"/>
  </r>
  <r>
    <x v="26"/>
    <s v="SIH1688"/>
    <x v="5"/>
    <n v="39691"/>
    <n v="33517"/>
    <s v="Tech Wave"/>
    <s v="Ayush Raj"/>
    <x v="0"/>
    <s v="C-35964"/>
    <s v="IES s College of Technology, Kalikheda, Ratibad Main Road, Bhopal - 462044"/>
    <s v="Bhopal"/>
    <x v="8"/>
    <s v="Madhya Pradesh"/>
    <x v="4"/>
    <s v="IES s College of Technology"/>
    <x v="143"/>
  </r>
  <r>
    <x v="26"/>
    <s v="SIH1689"/>
    <x v="5"/>
    <n v="738"/>
    <n v="31772"/>
    <s v="Drop Squad"/>
    <s v="Akanksha Ravindra Bhagat"/>
    <x v="0"/>
    <s v="C-34225"/>
    <s v="Shivajirao S. Jondhale College of Engineering, Sonarpada, Dombivli East) Dist: Thane"/>
    <s v="Thane"/>
    <x v="74"/>
    <s v="Maharashtra"/>
    <x v="3"/>
    <s v="Shivajirao S. Jondhale College of Engineering"/>
    <x v="144"/>
  </r>
  <r>
    <x v="26"/>
    <s v="SIH1690"/>
    <x v="5"/>
    <n v="18691"/>
    <n v="11948"/>
    <s v="AKATSUKI_AU"/>
    <s v="SATVIK RAO"/>
    <x v="0"/>
    <s v="U-0959"/>
    <s v="AVANTIKA UNIVERSITY"/>
    <s v="Ujjain"/>
    <x v="75"/>
    <s v="Madhya Pradesh"/>
    <x v="4"/>
    <s v="AVANTIKA UNIVERSITY"/>
    <x v="145"/>
  </r>
  <r>
    <x v="27"/>
    <s v="SIH1691"/>
    <x v="5"/>
    <n v="49460"/>
    <n v="56613"/>
    <s v="Team Chakravyuh123"/>
    <s v="Aaditya Thakur"/>
    <x v="0"/>
    <s v="U-0385"/>
    <s v="Thapar Institute of Engineering and Technology, Patiala"/>
    <s v="Patiala"/>
    <x v="12"/>
    <s v="Punjab"/>
    <x v="7"/>
    <s v="Thapar Institute of Engineering and Technology"/>
    <x v="71"/>
  </r>
  <r>
    <x v="27"/>
    <s v="SIH1693"/>
    <x v="5"/>
    <n v="36652"/>
    <n v="30110"/>
    <s v="Airavata"/>
    <s v="Aniket Sanjay Rane"/>
    <x v="0"/>
    <s v="C-34012"/>
    <s v="Sterling Institute of Management Studies Plot No.93 93A Sector 19 Nerul E Navi Mumbai 400 706"/>
    <s v="Thane"/>
    <x v="74"/>
    <s v="Maharashtra"/>
    <x v="3"/>
    <s v="Sterling Institute of Management Studies Plot No.93 93A Sector 19 Nerul E Navi Mumbai 400 706"/>
    <x v="146"/>
  </r>
  <r>
    <x v="28"/>
    <s v="SIH1694"/>
    <x v="5"/>
    <n v="32279"/>
    <n v="22766"/>
    <s v="Nirvana1"/>
    <s v="Dev Soni"/>
    <x v="1"/>
    <s v="U-0405"/>
    <s v="LNM Institute of Information Technology, Jaipur"/>
    <s v="Jaipur"/>
    <x v="39"/>
    <s v="Rajasthan"/>
    <x v="2"/>
    <s v="LNM Institute of Information Technology"/>
    <x v="147"/>
  </r>
  <r>
    <x v="28"/>
    <s v="SIH1694"/>
    <x v="5"/>
    <n v="1792"/>
    <n v="3520"/>
    <s v="Vormir"/>
    <s v="Pratik Raut"/>
    <x v="1"/>
    <s v="C-41497"/>
    <s v="BRACT Vishwakarma Institute of Information Technology, Pune 411048."/>
    <s v="Pune"/>
    <x v="18"/>
    <s v="Maharashtra"/>
    <x v="3"/>
    <s v="BRACT Vishwakarma Institute of Information Technology"/>
    <x v="148"/>
  </r>
  <r>
    <x v="28"/>
    <s v="SIH1698"/>
    <x v="5"/>
    <n v="18043"/>
    <n v="34571"/>
    <s v="Journey Maker's"/>
    <s v="Nandgaonkar Virag Sanjay"/>
    <x v="1"/>
    <s v="C-15788"/>
    <s v="WALCHAND INSTITUTE OF TECHNOLOGY, SOLAPUR"/>
    <s v="Solapur"/>
    <x v="35"/>
    <s v="Maharashtra"/>
    <x v="3"/>
    <s v="WALCHAND INSTITUTE OF TECHNOLOGY"/>
    <x v="46"/>
  </r>
  <r>
    <x v="28"/>
    <s v="SIH1698"/>
    <x v="5"/>
    <n v="10935"/>
    <n v="8180"/>
    <s v="C0deCr4ft"/>
    <s v="Atharva Aurangabadkar"/>
    <x v="1"/>
    <s v="C-33588"/>
    <s v="Vidyalankar Institute of Technology Pearl Center Senapati Bapat Marg Dadar West) Mumbai 400 028"/>
    <s v="Mumbai"/>
    <x v="7"/>
    <s v="Maharashtra"/>
    <x v="3"/>
    <s v="Vidyalankar Institute of Technology Pearl Center Senapati Bapat Marg Dadar West) Mumbai 400 028"/>
    <x v="149"/>
  </r>
  <r>
    <x v="28"/>
    <s v="SIH1695"/>
    <x v="5"/>
    <n v="49542"/>
    <n v="57173"/>
    <s v="CONFLUENCE"/>
    <s v="Prithika Andrea Angelina F"/>
    <x v="0"/>
    <s v="C-36995"/>
    <s v="Sri Krishna College of Engineering and Technology"/>
    <s v="Coimbatore"/>
    <x v="2"/>
    <s v="Tamil Nadu"/>
    <x v="0"/>
    <s v="Sri Krishna College of Engineering and Technology"/>
    <x v="53"/>
  </r>
  <r>
    <x v="28"/>
    <s v="SIH1696"/>
    <x v="5"/>
    <n v="15469"/>
    <n v="33352"/>
    <s v="CodeSHEild"/>
    <s v="AYUSH SAHA ROY"/>
    <x v="0"/>
    <s v="C-6286"/>
    <s v="Meghnad Saha Institute of Technology 142"/>
    <s v="24 Paraganas North"/>
    <x v="40"/>
    <s v="West Bengal"/>
    <x v="9"/>
    <s v="Meghnad Saha Institute of Technology 142"/>
    <x v="103"/>
  </r>
  <r>
    <x v="28"/>
    <s v="SIH1731"/>
    <x v="33"/>
    <n v="14595"/>
    <n v="12455"/>
    <s v="Solar Masters"/>
    <s v="Rajput Vaibhavpradhansingh Devrajsingh"/>
    <x v="0"/>
    <s v="U-0426"/>
    <s v="Sir Padampat Singhania University, Udaipur"/>
    <s v="Udaipur"/>
    <x v="6"/>
    <s v="Rajasthan"/>
    <x v="2"/>
    <s v="Sir Padampat Singhania University"/>
    <x v="77"/>
  </r>
  <r>
    <x v="29"/>
    <s v="SIH1706"/>
    <x v="34"/>
    <n v="15551"/>
    <n v="7668"/>
    <s v="Agents of Chaos"/>
    <s v="Shrutika Yeole"/>
    <x v="1"/>
    <s v="C-33773"/>
    <s v="Bhartiya Vidya Bhavans Sardar Patel Institute of Technology Munshi Nagar Andheri Mumbai"/>
    <s v="Mumbai Suburban"/>
    <x v="30"/>
    <s v="Maharashtra"/>
    <x v="3"/>
    <s v="Bhartiya Vidya Bhavans Sardar Patel Institute of Technology Munshi Nagar Andheri Mumbai"/>
    <x v="118"/>
  </r>
  <r>
    <x v="29"/>
    <s v="SIH1706"/>
    <x v="34"/>
    <n v="12522"/>
    <n v="38627"/>
    <s v="Team Maverick_24"/>
    <s v="Kishore M"/>
    <x v="1"/>
    <s v="C-16572"/>
    <s v="Sri Venkateswara College of Engineering"/>
    <s v="Kanchipuram"/>
    <x v="1"/>
    <s v="Tamil Nadu"/>
    <x v="0"/>
    <s v="Sri Venkateswara College of Engineering"/>
    <x v="51"/>
  </r>
  <r>
    <x v="29"/>
    <s v="SIH1707"/>
    <x v="34"/>
    <n v="398"/>
    <n v="4619"/>
    <s v="Coding_Wizard"/>
    <s v="Asmi Khare"/>
    <x v="0"/>
    <s v="C-16658"/>
    <s v="Bhilai Institute of Technology Durg"/>
    <s v="Durg"/>
    <x v="20"/>
    <s v="Chhattisgarh"/>
    <x v="1"/>
    <s v="Bhilai Institute of Technology Durg"/>
    <x v="26"/>
  </r>
  <r>
    <x v="29"/>
    <s v="SIH1708"/>
    <x v="34"/>
    <n v="39750"/>
    <n v="47941"/>
    <s v="Lan_Lords"/>
    <s v="Vivek Agarwal"/>
    <x v="0"/>
    <s v="C-1413"/>
    <s v="Dayananda Sagar College of Engineering, BANGALORE"/>
    <s v="Bengaluru Urban"/>
    <x v="19"/>
    <s v="Karnataka"/>
    <x v="10"/>
    <s v="Dayananda Sagar College of Engineering"/>
    <x v="136"/>
  </r>
  <r>
    <x v="29"/>
    <s v="SIH1712"/>
    <x v="1"/>
    <n v="12795"/>
    <n v="20960"/>
    <s v="SHIP SHAPES"/>
    <s v="Nirmal Yuvaraj.C"/>
    <x v="0"/>
    <s v="U-0459"/>
    <s v="Karpagam Academy of Higher Education, Coimbatore"/>
    <s v="Coimbatore"/>
    <x v="2"/>
    <s v="Tamil Nadu"/>
    <x v="0"/>
    <s v="Karpagam Academy of Higher Education"/>
    <x v="14"/>
  </r>
  <r>
    <x v="29"/>
    <s v="SIH1719"/>
    <x v="1"/>
    <n v="38685"/>
    <n v="27901"/>
    <s v="TechSpectra"/>
    <s v="Harish Lukare"/>
    <x v="0"/>
    <s v="C-41256"/>
    <s v="K.K.Wagh Education Society's K.K.Wagh Institute of Engineering Education &amp; Research, Hirabai Haribai Vidyanagari, Panchavati, Nashik 422003"/>
    <s v="Nashik"/>
    <x v="28"/>
    <s v="Maharashtra"/>
    <x v="3"/>
    <s v="K.K.Wagh Education Society's K.K.Wagh Institute of Engineering Education &amp; Research"/>
    <x v="36"/>
  </r>
  <r>
    <x v="30"/>
    <s v="SIH1644"/>
    <x v="18"/>
    <n v="1703"/>
    <n v="2682"/>
    <s v="JM_Tech Avengers"/>
    <s v="Sarthak Garg"/>
    <x v="1"/>
    <s v="C-10653"/>
    <s v="Seth Jai Parkash Mukand Lal Inst. of Engineering &amp; Technology"/>
    <s v="Yamunanagar"/>
    <x v="76"/>
    <s v="Haryana"/>
    <x v="21"/>
    <s v="Seth Jai Parkash Mukand Lal Inst. of Engineering &amp; Technology"/>
    <x v="150"/>
  </r>
  <r>
    <x v="30"/>
    <s v="SIH1644"/>
    <x v="18"/>
    <n v="5762"/>
    <n v="1371"/>
    <s v="Coldcoders"/>
    <s v="Prajwal V Wadekar"/>
    <x v="1"/>
    <s v="C-58013"/>
    <s v="JAIN COLLEGE OF ENGINEERING AND TECHNOLOGY, Hubballi"/>
    <s v="Dharwad"/>
    <x v="77"/>
    <s v="Karnataka"/>
    <x v="10"/>
    <s v="JAIN COLLEGE OF ENGINEERING AND TECHNOLOGY"/>
    <x v="151"/>
  </r>
  <r>
    <x v="30"/>
    <s v="SIH1645"/>
    <x v="18"/>
    <n v="14994"/>
    <n v="4937"/>
    <s v="42HackHeads"/>
    <s v="Prathamesh Sanaye"/>
    <x v="1"/>
    <s v="C-33773"/>
    <s v="Bhartiya Vidya Bhavans Sardar Patel Institute of Technology Munshi Nagar Andheri Mumbai"/>
    <s v="Mumbai Suburban"/>
    <x v="30"/>
    <s v="Maharashtra"/>
    <x v="3"/>
    <s v="Bhartiya Vidya Bhavans Sardar Patel Institute of Technology Munshi Nagar Andheri Mumbai"/>
    <x v="118"/>
  </r>
  <r>
    <x v="30"/>
    <s v="SIH1645"/>
    <x v="18"/>
    <n v="12880"/>
    <n v="42040"/>
    <s v="CarbonClad"/>
    <s v="Abhay Prasad"/>
    <x v="1"/>
    <s v="U-1080"/>
    <s v="C.V. RAMAN GLOBAL UNIVERSITY, ODISHA"/>
    <s v="Khordha"/>
    <x v="78"/>
    <s v="Odisha"/>
    <x v="22"/>
    <s v="C.V. RAMAN GLOBAL UNIVERSITY"/>
    <x v="152"/>
  </r>
  <r>
    <x v="30"/>
    <s v="SIH1646"/>
    <x v="18"/>
    <n v="13697"/>
    <n v="50663"/>
    <s v="Brainvoltzzz"/>
    <s v="Vedang Bhole"/>
    <x v="1"/>
    <s v="U-0923"/>
    <s v="VIT Bhopal University, Sehore"/>
    <s v="Sehore"/>
    <x v="79"/>
    <s v="Madhya Pradesh"/>
    <x v="4"/>
    <s v="VIT Bhopal University"/>
    <x v="153"/>
  </r>
  <r>
    <x v="30"/>
    <s v="SIH1646"/>
    <x v="18"/>
    <n v="11663"/>
    <n v="17347"/>
    <s v="$BLACKGOLD$"/>
    <s v="Tejaswini Ganesh Koparde"/>
    <x v="1"/>
    <s v="C-41614"/>
    <s v="Jaywant Shikshan Prasarak Mandal's Rajshree Shahu College of Engineering, S.No. 80, Pune Bombay Bypass highway, Thathwade, Pune 411 033"/>
    <s v="Pune"/>
    <x v="18"/>
    <s v="Maharashtra"/>
    <x v="3"/>
    <s v="Jaywant Shikshan Prasarak Mandal's Rajshree Shahu College of Engineering"/>
    <x v="154"/>
  </r>
  <r>
    <x v="30"/>
    <s v="SIH1722"/>
    <x v="35"/>
    <n v="39290"/>
    <n v="44305"/>
    <s v="Algonauts_"/>
    <s v="MRIDHUL KRISHNAN K B"/>
    <x v="1"/>
    <s v="U-0472"/>
    <s v="Rajiv Gandhi National Instiute of Youth Development, Sriperumbudur"/>
    <s v="Kanchipuram"/>
    <x v="1"/>
    <s v="Tamil Nadu"/>
    <x v="0"/>
    <s v="Rajiv Gandhi National Instiute of Youth Development"/>
    <x v="155"/>
  </r>
  <r>
    <x v="30"/>
    <s v="SIH1722"/>
    <x v="35"/>
    <n v="31295"/>
    <n v="37034"/>
    <s v="TechTitans.."/>
    <s v="Prachi shah"/>
    <x v="1"/>
    <s v="U-0720"/>
    <s v="G.D. GOENKA UNIVERSITY"/>
    <s v="Gurugram"/>
    <x v="80"/>
    <s v="Haryana"/>
    <x v="21"/>
    <s v="G.D. GOENKA UNIVERSITY"/>
    <x v="156"/>
  </r>
  <r>
    <x v="30"/>
    <s v="SIH1720"/>
    <x v="35"/>
    <n v="33436"/>
    <n v="21987"/>
    <s v="RADIANCE 07"/>
    <s v="Muthukumar G"/>
    <x v="0"/>
    <s v="C-16476"/>
    <s v="Sri Sai Ram Institute of Technology"/>
    <s v="Kanchipuram"/>
    <x v="1"/>
    <s v="Tamil Nadu"/>
    <x v="0"/>
    <s v="Sri Sai Ram Institute of Technology"/>
    <x v="48"/>
  </r>
  <r>
    <x v="30"/>
    <s v="SIH1721"/>
    <x v="35"/>
    <n v="13699"/>
    <n v="41187"/>
    <s v="Bit_REBEL$"/>
    <s v="Mit Nitin Jain"/>
    <x v="0"/>
    <s v="C-50450"/>
    <s v="A P SHAH INSTITUTE OF TECHNOLOGY, KASARVADAVALI"/>
    <s v="Thane"/>
    <x v="74"/>
    <s v="Maharashtra"/>
    <x v="3"/>
    <s v="A P SHAH INSTITUTE OF TECHNOLOGY"/>
    <x v="157"/>
  </r>
  <r>
    <x v="31"/>
    <s v="SIH1624"/>
    <x v="23"/>
    <n v="35674"/>
    <n v="50886"/>
    <s v="Team ProSortX"/>
    <s v="Anuja Eknath Pawar"/>
    <x v="1"/>
    <s v="C-51494"/>
    <s v="CSMSS Chh. Shahu College of Engineering, Kanchanwadi, Aurangabad."/>
    <s v="Aurangabad"/>
    <x v="31"/>
    <s v="Maharashtra"/>
    <x v="3"/>
    <s v="CSMSS Chh. Shahu College of Engineering"/>
    <x v="158"/>
  </r>
  <r>
    <x v="31"/>
    <s v="SIH1624"/>
    <x v="23"/>
    <n v="18292"/>
    <n v="46888"/>
    <s v="HASHTECH"/>
    <s v="Sujan D S"/>
    <x v="1"/>
    <s v="C-36995"/>
    <s v="Sri Krishna College of Engineering and Technology"/>
    <s v="Coimbatore"/>
    <x v="2"/>
    <s v="Tamil Nadu"/>
    <x v="0"/>
    <s v="Sri Krishna College of Engineering and Technology"/>
    <x v="53"/>
  </r>
  <r>
    <x v="31"/>
    <s v="SIH1624"/>
    <x v="23"/>
    <n v="42653"/>
    <n v="44846"/>
    <s v="DebugThugs123"/>
    <s v="Arnav Vikas Garg"/>
    <x v="1"/>
    <s v="U-0080"/>
    <s v="Punjab Engineering College , Chandigarh"/>
    <s v="Chandigarh"/>
    <x v="68"/>
    <s v="Chandigarh"/>
    <x v="7"/>
    <s v="Punjab Engineering College "/>
    <x v="141"/>
  </r>
  <r>
    <x v="31"/>
    <s v="SIH1625"/>
    <x v="23"/>
    <n v="3328"/>
    <n v="53761"/>
    <s v="HacK'N'SeeK"/>
    <s v="Sivaramakrishnan R"/>
    <x v="1"/>
    <s v="C-16626"/>
    <s v="Rajalakshmi Engineering College"/>
    <s v="Kanchipuram"/>
    <x v="1"/>
    <s v="Tamil Nadu"/>
    <x v="0"/>
    <s v="Rajalakshmi Engineering College"/>
    <x v="17"/>
  </r>
  <r>
    <x v="31"/>
    <s v="SIH1625"/>
    <x v="23"/>
    <n v="15076"/>
    <n v="50656"/>
    <s v="S.P.D"/>
    <s v="Charan Manikanta Nalla"/>
    <x v="1"/>
    <s v="C-17915"/>
    <s v="Raghu Engineering College, Dakamarri Village, Bheemunipatnam Mandal,PIN-531162CC-98)"/>
    <s v="Visakhapatanam"/>
    <x v="49"/>
    <s v="Andhra Pradesh"/>
    <x v="11"/>
    <s v="Raghu Engineering College"/>
    <x v="159"/>
  </r>
  <r>
    <x v="31"/>
    <s v="SIH1709"/>
    <x v="12"/>
    <n v="14428"/>
    <n v="41166"/>
    <s v="SmartInspect"/>
    <s v="Raghav Sharma"/>
    <x v="1"/>
    <s v="C-28457"/>
    <s v="Dronacharya College of Engg. Farukh Nagar, Gurgaon"/>
    <s v="Gurugram"/>
    <x v="80"/>
    <s v="Haryana"/>
    <x v="21"/>
    <s v="Dronacharya College of Engg. Farukh Nagar"/>
    <x v="160"/>
  </r>
  <r>
    <x v="31"/>
    <s v="SIH1709"/>
    <x v="12"/>
    <n v="10054"/>
    <n v="53719"/>
    <s v="Wiz.Ai"/>
    <s v="Siddharth Sharma"/>
    <x v="1"/>
    <s v="C-36010"/>
    <s v="Institute of Engineering &amp; Science, IPS Academy, Rajendra Nagar, A.B. Road, Sita Building, Indore 452003"/>
    <s v="Indore"/>
    <x v="56"/>
    <s v="Madhya Pradesh"/>
    <x v="4"/>
    <s v="Institute of Engineering &amp; Science"/>
    <x v="161"/>
  </r>
  <r>
    <x v="31"/>
    <s v="SIH1743"/>
    <x v="36"/>
    <n v="26571"/>
    <n v="53066"/>
    <s v="CyberVanguard"/>
    <s v="Gomtesh Gandhi"/>
    <x v="1"/>
    <s v="U-0921"/>
    <s v="Symbiosis University of Applied Sciences, Indore"/>
    <s v="Indore"/>
    <x v="56"/>
    <s v="Madhya Pradesh"/>
    <x v="4"/>
    <s v="Symbiosis University of Applied Sciences"/>
    <x v="162"/>
  </r>
  <r>
    <x v="31"/>
    <s v="SIH1743"/>
    <x v="36"/>
    <n v="3929"/>
    <n v="12916"/>
    <s v="CipherEdgers"/>
    <s v="Aayushman Singh"/>
    <x v="1"/>
    <s v="C-46125"/>
    <s v="IMS ENGINEERING COLLEGE, GHAZIABAD"/>
    <s v="Ghaziabad"/>
    <x v="53"/>
    <s v="Uttar Pradesh"/>
    <x v="6"/>
    <s v="IMS ENGINEERING COLLEGE"/>
    <x v="163"/>
  </r>
  <r>
    <x v="31"/>
    <s v="SIH1744"/>
    <x v="36"/>
    <n v="20672"/>
    <n v="39698"/>
    <s v="Syndicate Ã”Ã¶Â£â”œÂ®Ã”Ã¶Â¼â”œÃ­."/>
    <s v="Chetan Singh"/>
    <x v="1"/>
    <s v="C-42054"/>
    <s v="Army Institute of Technology, Dighi Hills, Pune"/>
    <s v="Pune"/>
    <x v="18"/>
    <s v="Maharashtra"/>
    <x v="3"/>
    <s v="Army Institute of Technology"/>
    <x v="123"/>
  </r>
  <r>
    <x v="31"/>
    <s v="SIH1744"/>
    <x v="36"/>
    <n v="38175"/>
    <n v="44382"/>
    <s v="Black syndicate"/>
    <s v="BRUNO A"/>
    <x v="1"/>
    <s v="U-0460"/>
    <s v="Karunya Institute of Technology and Sciences, Coimbatore"/>
    <s v="Coimbatore"/>
    <x v="2"/>
    <s v="Tamil Nadu"/>
    <x v="0"/>
    <s v="Karunya Institute of Technology and Sciences"/>
    <x v="8"/>
  </r>
  <r>
    <x v="32"/>
    <s v="SIH1785"/>
    <x v="30"/>
    <n v="39090"/>
    <n v="47013"/>
    <s v="KyuTek"/>
    <s v="ATHISH N S"/>
    <x v="1"/>
    <s v="U-0460"/>
    <s v="Karunya Institute of Technology and Sciences, Coimbatore"/>
    <s v="Coimbatore"/>
    <x v="2"/>
    <s v="Tamil Nadu"/>
    <x v="0"/>
    <s v="Karunya Institute of Technology and Sciences"/>
    <x v="8"/>
  </r>
  <r>
    <x v="32"/>
    <s v="SIH1785"/>
    <x v="30"/>
    <n v="39862"/>
    <n v="38856"/>
    <s v="ELECTRIZZ3699"/>
    <s v="Sharavana Vell KT K"/>
    <x v="1"/>
    <s v="C-16547"/>
    <s v="Sri Sairam Engineering College"/>
    <s v="Kanchipuram"/>
    <x v="1"/>
    <s v="Tamil Nadu"/>
    <x v="0"/>
    <s v="Sri Sairam Engineering College"/>
    <x v="1"/>
  </r>
  <r>
    <x v="32"/>
    <s v="SIH1783"/>
    <x v="30"/>
    <n v="31983"/>
    <n v="38011"/>
    <s v="Trim Work"/>
    <s v="Anshul Ojha"/>
    <x v="0"/>
    <s v="U-0945"/>
    <s v="Vellore Institute of Technology - Andhra Pradesh"/>
    <s v="Guntur"/>
    <x v="48"/>
    <s v="Andhra Pradesh"/>
    <x v="11"/>
    <s v="Vellore Institute of Technology - Andhra Pradesh"/>
    <x v="87"/>
  </r>
  <r>
    <x v="32"/>
    <s v="SIH1784"/>
    <x v="30"/>
    <n v="4197"/>
    <n v="53840"/>
    <s v="Team Nerve"/>
    <s v="Ganesh Vasudeo Wadhe"/>
    <x v="0"/>
    <s v="C-33566"/>
    <s v="Bharati Vidyapeeths College of Engineering Sector-7 C.B.D.Belpada Navi Mumbai 400 614"/>
    <s v="Mumbai"/>
    <x v="7"/>
    <s v="Maharashtra"/>
    <x v="3"/>
    <s v="Bharati Vidyapeeths College of Engineering Sector-7 C.B.D.Belpada Navi Mumbai 400 614"/>
    <x v="164"/>
  </r>
  <r>
    <x v="32"/>
    <s v="SIH1786"/>
    <x v="30"/>
    <n v="39811"/>
    <n v="42075"/>
    <s v="Tech_Veda"/>
    <s v="Shreya Singhal"/>
    <x v="0"/>
    <s v="U-0685"/>
    <s v="INDIRA GANDHI DELHI TECHNICAL UNIVERSITY FOR WOMEN"/>
    <s v="Central"/>
    <x v="51"/>
    <s v="Delhi"/>
    <x v="14"/>
    <s v="INDIRA GANDHI DELHI TECHNICAL UNIVERSITY FOR WOMEN"/>
    <x v="74"/>
  </r>
  <r>
    <x v="33"/>
    <s v="SIH1607"/>
    <x v="3"/>
    <n v="3382"/>
    <n v="11977"/>
    <s v="Aristos"/>
    <s v="S. Kavya Sudha"/>
    <x v="1"/>
    <s v="C-16626"/>
    <s v="Rajalakshmi Engineering College"/>
    <s v="Tamil Nadu"/>
    <x v="1"/>
    <s v="Kanchipuram"/>
    <x v="0"/>
    <s v="Rajalakshmi Engineering College"/>
    <x v="17"/>
  </r>
  <r>
    <x v="33"/>
    <s v="SIH1607"/>
    <x v="3"/>
    <n v="16249"/>
    <n v="25783"/>
    <s v="PowerX"/>
    <s v="Mawwiz Shaikh"/>
    <x v="1"/>
    <s v="U-1101"/>
    <s v="MGM UNIVERSITY"/>
    <s v="Aurangabad"/>
    <x v="31"/>
    <s v="Maharashtra"/>
    <x v="3"/>
    <s v="MGM UNIVERSITY"/>
    <x v="165"/>
  </r>
  <r>
    <x v="33"/>
    <s v="SIH1604"/>
    <x v="37"/>
    <n v="20853"/>
    <n v="11093"/>
    <s v="Team Terabyte"/>
    <s v="Akash Bora"/>
    <x v="0"/>
    <s v="U-1249"/>
    <s v="GIRIJANANDA CHOWDHURY UNIVERSITY"/>
    <s v="Kamrup"/>
    <x v="57"/>
    <s v="Assam"/>
    <x v="18"/>
    <s v="GIRIJANANDA CHOWDHURY UNIVERSITY"/>
    <x v="166"/>
  </r>
  <r>
    <x v="33"/>
    <s v="SIH1605"/>
    <x v="37"/>
    <n v="780"/>
    <n v="160"/>
    <s v="SHILEDAR"/>
    <s v="Kshitij Umesh Sharma"/>
    <x v="0"/>
    <s v="C-34200"/>
    <s v="Datta Meghe College of Engineering CIDCO Sector III Airoli Navi Mumbai 400 708"/>
    <s v="Mumbai"/>
    <x v="7"/>
    <s v="Maharashtra"/>
    <x v="3"/>
    <s v="Datta Meghe College of Engineering CIDCO Sector III Airoli Navi Mumbai 400 708"/>
    <x v="167"/>
  </r>
  <r>
    <x v="33"/>
    <s v="SIH1606"/>
    <x v="37"/>
    <n v="39446"/>
    <n v="36900"/>
    <s v="RadarVision"/>
    <s v="Inchara J"/>
    <x v="0"/>
    <s v="C-1413"/>
    <s v="Dayananda Sagar College of Engineering, BANGALORE"/>
    <s v="Bengaluru Urban"/>
    <x v="19"/>
    <s v="Karnataka"/>
    <x v="10"/>
    <s v="Dayananda Sagar College of Engineering"/>
    <x v="136"/>
  </r>
  <r>
    <x v="33"/>
    <s v="SIH1772"/>
    <x v="38"/>
    <n v="25070"/>
    <n v="41441"/>
    <s v="Sankalp007"/>
    <s v="Adrija Sengupta"/>
    <x v="0"/>
    <s v="U-0385"/>
    <s v="Thapar Institute of Engineering and Technology, Patiala"/>
    <s v="Patiala"/>
    <x v="12"/>
    <s v="Punjab"/>
    <x v="7"/>
    <s v="Thapar Institute of Engineering and Technology"/>
    <x v="71"/>
  </r>
  <r>
    <x v="33"/>
    <s v="SIH1773"/>
    <x v="38"/>
    <n v="248"/>
    <n v="16597"/>
    <s v="X-Helios"/>
    <s v="Libbe Raj Keerthy"/>
    <x v="0"/>
    <s v="C-16576"/>
    <s v="Chennai Institute of Technology"/>
    <s v="Kanchipuram"/>
    <x v="1"/>
    <s v="Tamil Nadu"/>
    <x v="0"/>
    <s v="Chennai Institute of Technology"/>
    <x v="12"/>
  </r>
  <r>
    <x v="34"/>
    <s v="SIH1757"/>
    <x v="15"/>
    <n v="35863"/>
    <n v="22759"/>
    <s v="Instant Ideators"/>
    <s v="Praguni Sanotra"/>
    <x v="1"/>
    <s v="C-23000"/>
    <s v="Model Institute of Engg. &amp; Technology"/>
    <s v="Jammu"/>
    <x v="32"/>
    <s v="Jammu and Kashmir"/>
    <x v="13"/>
    <s v="Model Institute of Engg. &amp; Technology"/>
    <x v="168"/>
  </r>
  <r>
    <x v="34"/>
    <s v="SIH1757"/>
    <x v="15"/>
    <n v="7060"/>
    <n v="35094"/>
    <s v="Stealth Mode"/>
    <s v="Soham Dixit"/>
    <x v="1"/>
    <s v="C-41351"/>
    <s v="Bansilal Ramnath Agarwal Charitable Trusts Vishwakarama Institute of Technology"/>
    <s v="Pune"/>
    <x v="18"/>
    <s v="Maharashtra"/>
    <x v="3"/>
    <s v="Bansilal Ramnath Agarwal Charitable Trusts Vishwakarama Institute of Technology"/>
    <x v="100"/>
  </r>
  <r>
    <x v="34"/>
    <s v="SIH1647"/>
    <x v="39"/>
    <n v="4279"/>
    <n v="2624"/>
    <s v="CTRL K"/>
    <s v="DEV SHAH"/>
    <x v="0"/>
    <s v="1-3662200961"/>
    <s v="SRM Institute of Science &amp; Technology, Vadapalani"/>
    <s v="Chennai"/>
    <x v="3"/>
    <s v="Tamil Nadu"/>
    <x v="0"/>
    <s v="SRM Institute of Science &amp; Technology"/>
    <x v="3"/>
  </r>
  <r>
    <x v="34"/>
    <s v="SIH1758"/>
    <x v="15"/>
    <n v="8478"/>
    <n v="35111"/>
    <s v="LeakCode404"/>
    <s v="Shriyash Beohar"/>
    <x v="0"/>
    <s v="C-36237"/>
    <s v="Acropolis Institute of Technology &amp; Research, Village Raukhedi, Khasra No. 1443, Indore Bypass Road, Indore-453771"/>
    <s v="Indore"/>
    <x v="56"/>
    <s v="Madhya Pradesh"/>
    <x v="4"/>
    <s v="Acropolis Institute of Technology &amp; Research"/>
    <x v="88"/>
  </r>
  <r>
    <x v="34"/>
    <s v="SIH1759"/>
    <x v="15"/>
    <n v="38599"/>
    <n v="37435"/>
    <s v="Travelling Postman"/>
    <s v="Svayam Kapadia"/>
    <x v="0"/>
    <s v="U-0804"/>
    <s v="INDIAN INSTITUTE OF INFORMATION TECHNOLOGY, PUNE"/>
    <s v="Pune"/>
    <x v="18"/>
    <s v="Maharashtra"/>
    <x v="3"/>
    <s v="INDIAN INSTITUTE OF INFORMATION TECHNOLOGY"/>
    <x v="105"/>
  </r>
  <r>
    <x v="35"/>
    <s v="SIH1618"/>
    <x v="23"/>
    <n v="2748"/>
    <n v="53604"/>
    <s v="Vajra"/>
    <s v="Kanishk Jagya"/>
    <x v="1"/>
    <s v="U-0385"/>
    <s v="Thapar Institute of Engineering and Technology, Patiala"/>
    <s v="Patiala"/>
    <x v="12"/>
    <s v="Punjab"/>
    <x v="7"/>
    <s v="Thapar Institute of Engineering and Technology"/>
    <x v="71"/>
  </r>
  <r>
    <x v="35"/>
    <s v="SIH1618"/>
    <x v="23"/>
    <n v="20777"/>
    <n v="39591"/>
    <s v="Indent"/>
    <s v="Sajal Batra"/>
    <x v="1"/>
    <s v="U-0722"/>
    <s v="SRM UNIVERSITY, SONEPAT"/>
    <s v="Sonipat"/>
    <x v="81"/>
    <s v="Haryana"/>
    <x v="21"/>
    <s v="SRM UNIVERSITY"/>
    <x v="169"/>
  </r>
  <r>
    <x v="35"/>
    <s v="SIH1616"/>
    <x v="23"/>
    <n v="49161"/>
    <n v="55686"/>
    <s v="Sky Guardians"/>
    <s v="Ranjan Gupta"/>
    <x v="0"/>
    <s v="U-0643"/>
    <s v="GALGOTIAS UNIVERSITY"/>
    <s v="Uttar Pradesh"/>
    <x v="34"/>
    <s v="Gautam Buddha Nagar"/>
    <x v="6"/>
    <s v="GALGOTIAS UNIVERSITY"/>
    <x v="170"/>
  </r>
  <r>
    <x v="35"/>
    <s v="SIH1617"/>
    <x v="23"/>
    <n v="24109"/>
    <n v="20949"/>
    <s v="CHASING HORIZONS"/>
    <s v="PONNURU VENKATESH"/>
    <x v="0"/>
    <s v="C-45100"/>
    <s v="RGUKT- NUZVID"/>
    <s v="Eluru"/>
    <x v="82"/>
    <s v="Andhra Pradesh"/>
    <x v="11"/>
    <s v="RGUKT- NUZVID"/>
    <x v="171"/>
  </r>
  <r>
    <x v="35"/>
    <s v="SIH1619"/>
    <x v="23"/>
    <n v="22687"/>
    <n v="35715"/>
    <s v="Techno Tuners"/>
    <s v="Ashit Rai"/>
    <x v="0"/>
    <s v="U-0747"/>
    <s v="CHANDIGARH UNIVERSITY"/>
    <s v="S.A.S Nagar"/>
    <x v="55"/>
    <s v="Punjab"/>
    <x v="7"/>
    <s v="CHANDIGARH UNIVERSITY"/>
    <x v="104"/>
  </r>
  <r>
    <x v="35"/>
    <s v="SIH1620"/>
    <x v="23"/>
    <n v="11538"/>
    <n v="10077"/>
    <s v="Team Void"/>
    <s v="Aastha Ketan Kataria"/>
    <x v="0"/>
    <s v="U-1085"/>
    <s v="SOMAIYA VIDYAVIHAR UNIVERSITY"/>
    <s v="Mumbai"/>
    <x v="7"/>
    <s v="Maharashtra"/>
    <x v="3"/>
    <s v="SOMAIYA VIDYAVIHAR UNIVERSITY"/>
    <x v="172"/>
  </r>
  <r>
    <x v="36"/>
    <s v="SIH1668"/>
    <x v="14"/>
    <n v="18509"/>
    <n v="45425"/>
    <s v="Data Defenders Nexus"/>
    <s v="Kasthuri Krishna L M"/>
    <x v="0"/>
    <s v="C-36995"/>
    <s v="Sri Krishna College of Engineering and Technology"/>
    <s v="Tamil Nadu"/>
    <x v="2"/>
    <s v="Coimbatore"/>
    <x v="0"/>
    <s v="Sri Krishna College of Engineering and Technology"/>
    <x v="53"/>
  </r>
  <r>
    <x v="36"/>
    <s v="SIH1669"/>
    <x v="14"/>
    <n v="1373"/>
    <n v="49666"/>
    <s v="DODS"/>
    <s v="Aryan Rajpurkar"/>
    <x v="0"/>
    <s v="C-33777"/>
    <s v="Shri Vile Parle Kelavani Mandals Dwarkadas J. Sanghvi College of Engineering Plot No U-15 J V P D Scheme Gulmohar Road Vile Parle West) Mumbai 400 056"/>
    <s v="Mumbai Suburban"/>
    <x v="30"/>
    <s v="Maharashtra"/>
    <x v="3"/>
    <s v="Shri Vile Parle Kelavani Mandals Dwarkadas J. Sanghvi College of Engineering Plot No U-15 J V P D Scheme Gulmohar Road Vile Parle West) Mumbai 400 056"/>
    <x v="114"/>
  </r>
  <r>
    <x v="36"/>
    <s v="SIH1670"/>
    <x v="14"/>
    <n v="46155"/>
    <n v="53427"/>
    <s v="Smart Indian Hackers"/>
    <s v="Tanmay Vig"/>
    <x v="0"/>
    <s v="U-0522"/>
    <s v="Jaypee Institute of Information Technology, Noida"/>
    <s v="Gautam Buddha Nagar"/>
    <x v="34"/>
    <s v="Uttar Pradesh"/>
    <x v="6"/>
    <s v="Jaypee Institute of Information Technology"/>
    <x v="173"/>
  </r>
  <r>
    <x v="36"/>
    <s v="SIH1671"/>
    <x v="14"/>
    <n v="7240"/>
    <n v="24619"/>
    <s v="VANGUARDS ELEVATE"/>
    <s v="TAMILARASI P"/>
    <x v="0"/>
    <s v="C-37065"/>
    <s v="Kongu Engineering College"/>
    <s v="Erode"/>
    <x v="9"/>
    <s v="Tamil Nadu"/>
    <x v="0"/>
    <s v="Kongu Engineering College"/>
    <x v="18"/>
  </r>
  <r>
    <x v="36"/>
    <s v="SIH1672"/>
    <x v="14"/>
    <n v="7218"/>
    <n v="38834"/>
    <s v="INNOVISIONERSZ"/>
    <s v="Mano Sundar M"/>
    <x v="0"/>
    <s v="C-37065"/>
    <s v="Kongu Engineering College"/>
    <s v="Erode"/>
    <x v="9"/>
    <s v="Tamil Nadu"/>
    <x v="0"/>
    <s v="Kongu Engineering College"/>
    <x v="18"/>
  </r>
  <r>
    <x v="6"/>
    <s v="SIH1745"/>
    <x v="40"/>
    <n v="39435"/>
    <n v="43480"/>
    <s v="REBELSCODE"/>
    <s v="Shashank Pandey"/>
    <x v="0"/>
    <s v="U-0986"/>
    <s v="SARALA BIRLA UNIVERSITY"/>
    <s v="Ranchi"/>
    <x v="83"/>
    <s v="Jharkhand"/>
    <x v="23"/>
    <s v="SARALA BIRLA UNIVERSITY"/>
    <x v="174"/>
  </r>
  <r>
    <x v="6"/>
    <s v="SIH1746"/>
    <x v="40"/>
    <n v="13680"/>
    <n v="41604"/>
    <s v="FuzZpL0iT915"/>
    <s v="Sushant Mane"/>
    <x v="0"/>
    <s v="C-33641"/>
    <s v="Veermata Jijabai Technological Institute Matunga Mumbai 400 019"/>
    <s v="Mumbai"/>
    <x v="7"/>
    <s v="Maharashtra"/>
    <x v="3"/>
    <s v="Veermata Jijabai Technological Institute Matunga Mumbai 400 019"/>
    <x v="45"/>
  </r>
  <r>
    <x v="6"/>
    <s v="SIH1747"/>
    <x v="40"/>
    <n v="38233"/>
    <n v="46627"/>
    <s v="Ritorno"/>
    <s v="Akash Meruva"/>
    <x v="0"/>
    <s v="U-0934"/>
    <s v="SRM University-AP, Amaravati"/>
    <s v="Guntur"/>
    <x v="48"/>
    <s v="Andhra Pradesh"/>
    <x v="11"/>
    <s v="SRM University-AP"/>
    <x v="175"/>
  </r>
  <r>
    <x v="6"/>
    <s v="SIH1748"/>
    <x v="40"/>
    <n v="32812"/>
    <n v="46426"/>
    <s v="Salient Devs"/>
    <s v="Manvith Bhandari"/>
    <x v="0"/>
    <s v="C-34018"/>
    <s v="Haji Jamaluddin Thim TrustTheem College of Engineering At Village Betegaon Boisar Chikhar Road N.H.No.8 Near Union Park BoisarE Tal Palghar Dist. Thane 401 501"/>
    <s v="Palghar"/>
    <x v="84"/>
    <s v="Maharashtra"/>
    <x v="3"/>
    <s v="Haji Jamaluddin Thim TrustTheem College of Engineering At Village Betegaon Boisar Chikhar Road N.H.No.8 Near Union Park BoisarE Tal Palghar Dist. Thane 401 501"/>
    <x v="176"/>
  </r>
  <r>
    <x v="6"/>
    <s v="SIH1749"/>
    <x v="40"/>
    <n v="39205"/>
    <n v="41142"/>
    <s v="NiteWatch"/>
    <s v="Yogesh Prashant Rane"/>
    <x v="0"/>
    <s v="U-0234"/>
    <s v="Manipal Academy of Higher Education, Manipal"/>
    <s v="Udupi"/>
    <x v="85"/>
    <s v="Karnataka"/>
    <x v="10"/>
    <s v="Manipal Academy of Higher Education"/>
    <x v="177"/>
  </r>
  <r>
    <x v="6"/>
    <s v="SIH1750"/>
    <x v="40"/>
    <n v="49807"/>
    <n v="57269"/>
    <s v="Vidya-Dhaar"/>
    <s v="Danush Khanna"/>
    <x v="0"/>
    <s v="U-0749"/>
    <s v="MANIPAL UNIVERSITY, JAIPUR"/>
    <s v="Jaipur"/>
    <x v="39"/>
    <s v="Rajasthan"/>
    <x v="2"/>
    <s v="MANIPAL UNIVERSITY"/>
    <x v="178"/>
  </r>
  <r>
    <x v="37"/>
    <s v="SIH1648"/>
    <x v="13"/>
    <n v="254"/>
    <n v="3240"/>
    <s v="GRYFFINDORS"/>
    <s v="N GOWRI VENKAT"/>
    <x v="1"/>
    <s v="C-16626"/>
    <s v="Rajalakshmi Engineering College"/>
    <s v="Kanchipuram"/>
    <x v="1"/>
    <s v="Tamil Nadu"/>
    <x v="0"/>
    <s v="Rajalakshmi Engineering College"/>
    <x v="17"/>
  </r>
  <r>
    <x v="37"/>
    <s v="SIH1648"/>
    <x v="13"/>
    <n v="67"/>
    <n v="3056"/>
    <s v="CodeX"/>
    <s v="Chetan Kashyap"/>
    <x v="1"/>
    <s v="C-10381"/>
    <s v="Guru Nanak Dev Engineering College, Ludhiana"/>
    <s v="Ludhiana"/>
    <x v="86"/>
    <s v="Punjab"/>
    <x v="7"/>
    <s v="Guru Nanak Dev Engineering College"/>
    <x v="179"/>
  </r>
  <r>
    <x v="37"/>
    <s v="SIH1626"/>
    <x v="23"/>
    <n v="10554"/>
    <n v="29777"/>
    <s v="Shamsheer"/>
    <s v="Rohan Jaiswal"/>
    <x v="0"/>
    <s v="U-0856"/>
    <s v="DAYANANDA SAGAR UNIVERSITY"/>
    <s v="Bengaluru Urban"/>
    <x v="19"/>
    <s v="Karnataka"/>
    <x v="10"/>
    <s v="DAYANANDA SAGAR UNIVERSITY"/>
    <x v="180"/>
  </r>
  <r>
    <x v="37"/>
    <s v="SIH1704"/>
    <x v="41"/>
    <n v="24401"/>
    <n v="32959"/>
    <s v="Dead_Lock"/>
    <s v="Vikash Kumar"/>
    <x v="0"/>
    <s v="U-0207"/>
    <s v="National Institute of Technology, Jamshedpur"/>
    <s v="Saraikela Kharsawan"/>
    <x v="87"/>
    <s v="Jharkhand"/>
    <x v="23"/>
    <s v="National Institute of Technology"/>
    <x v="15"/>
  </r>
  <r>
    <x v="37"/>
    <s v="SIH1705"/>
    <x v="41"/>
    <n v="29075"/>
    <n v="11917"/>
    <s v="Future Fixers - KPRIET"/>
    <s v="RAM KUMAR R"/>
    <x v="0"/>
    <s v="C-36999"/>
    <s v="KPR Institute of Engineering and Technology"/>
    <s v="Coimbatore"/>
    <x v="2"/>
    <s v="Tamil Nadu"/>
    <x v="0"/>
    <s v="KPR Institute of Engineering and Technology"/>
    <x v="181"/>
  </r>
  <r>
    <x v="38"/>
    <s v="SIH1621"/>
    <x v="23"/>
    <n v="24731"/>
    <n v="37894"/>
    <s v="MEDISURE"/>
    <s v="Bhushan Amol Anokar"/>
    <x v="0"/>
    <s v="C-41309"/>
    <s v="Marathwada Mitra Mandal's College of Engineering Pune 52"/>
    <s v="Pune"/>
    <x v="18"/>
    <s v="Maharashtra"/>
    <x v="3"/>
    <s v="Marathwada Mitra Mandal's College of Engineering Pune 52"/>
    <x v="182"/>
  </r>
  <r>
    <x v="38"/>
    <s v="SIH1622"/>
    <x v="23"/>
    <n v="4457"/>
    <n v="25896"/>
    <s v="Digital Dockets"/>
    <s v="Aadi Nitin Bhujbal"/>
    <x v="0"/>
    <s v="C-49660"/>
    <s v="PIMPRI CHINCHWAD EDUCATION TRUST'S PIMPRI CHINCHWAD COLLEGE OF ENGINEERING AND RESEARCH, LAXMINAGAR, RAVET"/>
    <s v="Pune"/>
    <x v="18"/>
    <s v="Maharashtra"/>
    <x v="3"/>
    <s v="PIMPRI CHINCHWAD EDUCATION TRUST'S PIMPRI CHINCHWAD COLLEGE OF ENGINEERING AND RESEARCH"/>
    <x v="183"/>
  </r>
  <r>
    <x v="38"/>
    <s v="SIH1623"/>
    <x v="23"/>
    <n v="33898"/>
    <n v="51861"/>
    <s v="Agrani."/>
    <s v="Neem Chetanbhai Sheth"/>
    <x v="0"/>
    <s v="U-0149"/>
    <s v="Sardar Vallabhbhai National Institute of Technology, Surat"/>
    <s v="Surat"/>
    <x v="88"/>
    <s v="Gujarat"/>
    <x v="12"/>
    <s v="Sardar Vallabhbhai National Institute of Technology"/>
    <x v="184"/>
  </r>
  <r>
    <x v="38"/>
    <s v="SIH1627"/>
    <x v="23"/>
    <n v="15780"/>
    <n v="6115"/>
    <s v="MediNexus"/>
    <s v="Dhruv Dawar"/>
    <x v="0"/>
    <s v="U-0098"/>
    <s v="Delhi Technological University"/>
    <s v="North West"/>
    <x v="89"/>
    <s v="Delhi"/>
    <x v="14"/>
    <s v="Delhi Technological University"/>
    <x v="185"/>
  </r>
  <r>
    <x v="39"/>
    <s v="SIH1729"/>
    <x v="42"/>
    <n v="21417"/>
    <n v="41761"/>
    <s v="ARTH"/>
    <s v="Parth Gupta"/>
    <x v="1"/>
    <s v="U-0747"/>
    <s v="CHANDIGARH UNIVERSITY"/>
    <s v="S.A.S Nagar"/>
    <x v="55"/>
    <s v="Punjab"/>
    <x v="7"/>
    <s v="CHANDIGARH UNIVERSITY"/>
    <x v="104"/>
  </r>
  <r>
    <x v="39"/>
    <s v="SIH1729"/>
    <x v="42"/>
    <n v="21546"/>
    <n v="39255"/>
    <s v="KAL HONA CODE"/>
    <s v="Appari Satya Bargav"/>
    <x v="1"/>
    <s v="U-0020"/>
    <s v="Koneru Lakshmaiah Education Foundation,Guntur"/>
    <s v="Guntur"/>
    <x v="48"/>
    <s v="Andhra Pradesh"/>
    <x v="11"/>
    <s v="Koneru Lakshmaiah Education Foundation"/>
    <x v="67"/>
  </r>
  <r>
    <x v="39"/>
    <s v="SIH1593"/>
    <x v="2"/>
    <n v="31666"/>
    <n v="31251"/>
    <s v="eleevate"/>
    <s v="Guduru Dinesh"/>
    <x v="0"/>
    <s v="C-1269"/>
    <s v="R V College of Engineering, BANGALORE"/>
    <s v="Bengaluru Urban"/>
    <x v="19"/>
    <s v="Karnataka"/>
    <x v="10"/>
    <s v="R V College of Engineering"/>
    <x v="186"/>
  </r>
  <r>
    <x v="39"/>
    <s v="SIH1728"/>
    <x v="42"/>
    <n v="30663"/>
    <n v="48888"/>
    <s v="Byte Overload"/>
    <s v="PRATHAMESH MANDIYE"/>
    <x v="0"/>
    <s v="U-0577"/>
    <s v="National Institute of Technology, Durgapur"/>
    <s v="Purba Bardhaman"/>
    <x v="90"/>
    <s v="West Bengal"/>
    <x v="9"/>
    <s v="National Institute of Technology"/>
    <x v="15"/>
  </r>
  <r>
    <x v="39"/>
    <s v="SIH1730"/>
    <x v="42"/>
    <n v="2718"/>
    <n v="13506"/>
    <s v="Neural_Nexus"/>
    <s v="Sara Nambiar"/>
    <x v="0"/>
    <s v="C-42072"/>
    <s v="Pune Institute of Computer Technology, Dhankawadi, Pune 411043"/>
    <s v="Pune"/>
    <x v="18"/>
    <s v="Maharashtra"/>
    <x v="3"/>
    <s v="Pune Institute of Computer Technology"/>
    <x v="187"/>
  </r>
  <r>
    <x v="40"/>
    <s v="SIH1751"/>
    <x v="15"/>
    <n v="35152"/>
    <n v="22146"/>
    <s v="RENEGADES-VI"/>
    <s v="Anmol Mangaraj"/>
    <x v="0"/>
    <s v="U-0357"/>
    <s v="National Institute of Technology, Rourkela"/>
    <s v="Sundargarh"/>
    <x v="91"/>
    <s v="Odisha"/>
    <x v="22"/>
    <s v="National Institute of Technology"/>
    <x v="15"/>
  </r>
  <r>
    <x v="40"/>
    <s v="SIH1760"/>
    <x v="15"/>
    <n v="36135"/>
    <n v="53243"/>
    <s v="Big O"/>
    <s v="Harsh Shivhare"/>
    <x v="0"/>
    <s v="U-1193"/>
    <s v="INDIAN INSTITUTE OF INFORMATION TECHNOLOGY"/>
    <s v="Bhopal"/>
    <x v="8"/>
    <s v="Madhya Pradesh"/>
    <x v="4"/>
    <s v="INDIAN INSTITUTE OF INFORMATION TECHNOLOGY"/>
    <x v="105"/>
  </r>
  <r>
    <x v="40"/>
    <s v="SIH1761"/>
    <x v="15"/>
    <n v="26990"/>
    <n v="31206"/>
    <s v="Logitech_Trailblazers_"/>
    <s v="Atharva Sanjay Bhavar"/>
    <x v="0"/>
    <s v="C-41474"/>
    <s v="Sanjeevani Education Societys College of Engineering, At. Sahajanandnagar, Post. Shingnapur, Tal. Kopargaon, Dist. Ahmednagar 423603"/>
    <s v="Ahmednagar"/>
    <x v="70"/>
    <s v="Maharashtra"/>
    <x v="3"/>
    <s v="Sanjeevani Education Societys College of Engineering"/>
    <x v="188"/>
  </r>
  <r>
    <x v="40"/>
    <s v="SIH1762"/>
    <x v="15"/>
    <n v="2582"/>
    <n v="7480"/>
    <s v="Hackstreet Hustlers"/>
    <s v="Nandani Kadave"/>
    <x v="0"/>
    <s v="C-33792"/>
    <s v="Manjara Charitable Trust?s Rajiv Gandhi Institute of Technology, Juhu Versova Link Road, Versova, Andheri West, Mumbai-400053"/>
    <s v="Mumbai Suburban"/>
    <x v="30"/>
    <s v="Maharashtra"/>
    <x v="3"/>
    <s v="Manjara Charitable Trust?s Rajiv Gandhi Institute of Technology"/>
    <x v="78"/>
  </r>
  <r>
    <x v="41"/>
    <s v="SIH1655"/>
    <x v="43"/>
    <n v="20213"/>
    <n v="19699"/>
    <s v="Aquintel"/>
    <s v="Pragyashree D"/>
    <x v="0"/>
    <s v="U-0055"/>
    <s v="National Institute of Technology, Silchar"/>
    <s v="Cachar"/>
    <x v="92"/>
    <s v="Assam"/>
    <x v="18"/>
    <s v="National Institute of Technology"/>
    <x v="15"/>
  </r>
  <r>
    <x v="41"/>
    <s v="SIH1656"/>
    <x v="43"/>
    <n v="7181"/>
    <n v="33024"/>
    <s v="NullPointer"/>
    <s v="Aviral Gupta"/>
    <x v="0"/>
    <s v="U-0841"/>
    <s v="INDIAN INSTITUTE OF INFORMATION TECHNOLOGY, NAGPUR"/>
    <s v="Nagpur"/>
    <x v="59"/>
    <s v="Maharashtra"/>
    <x v="3"/>
    <s v="INDIAN INSTITUTE OF INFORMATION TECHNOLOGY"/>
    <x v="105"/>
  </r>
  <r>
    <x v="41"/>
    <s v="SIH1657"/>
    <x v="43"/>
    <n v="998"/>
    <n v="37831"/>
    <s v="Astraa"/>
    <s v="Sneha Anil Deshmukh"/>
    <x v="0"/>
    <s v="C-34200"/>
    <s v="Datta Meghe College of Engineering CIDCO Sector III Airoli Navi Mumbai 400 708"/>
    <s v="Mumbai"/>
    <x v="7"/>
    <s v="Maharashtra"/>
    <x v="3"/>
    <s v="Datta Meghe College of Engineering CIDCO Sector III Airoli Navi Mumbai 400 708"/>
    <x v="167"/>
  </r>
  <r>
    <x v="41"/>
    <s v="SIH1658"/>
    <x v="43"/>
    <n v="20388"/>
    <n v="11698"/>
    <s v="Hello_World_LT"/>
    <s v="Lata"/>
    <x v="0"/>
    <s v="U-0267"/>
    <s v="Atal Bihari Vajpayee Indian Institute of Information Technology and Management, Gwalior"/>
    <s v="Gwalior"/>
    <x v="61"/>
    <s v="Madhya Pradesh"/>
    <x v="4"/>
    <s v="Atal Bihari Vajpayee Indian Institute of Information Technology and Management"/>
    <x v="189"/>
  </r>
  <r>
    <x v="41"/>
    <s v="SIH1659"/>
    <x v="43"/>
    <n v="28919"/>
    <n v="47932"/>
    <s v="Syntax Weavers"/>
    <s v="Nav Srijan"/>
    <x v="0"/>
    <s v="U-0505"/>
    <s v="Chatrapati Sahuji Maharaj Kanpur University, Kanpur"/>
    <s v="Kanpur Nagar"/>
    <x v="93"/>
    <s v="Uttar Pradesh"/>
    <x v="6"/>
    <s v="Chatrapati Sahuji Maharaj Kanpur University"/>
    <x v="190"/>
  </r>
  <r>
    <x v="41"/>
    <s v="SIH1660"/>
    <x v="43"/>
    <n v="33604"/>
    <n v="37938"/>
    <s v="Aqua Sentinels_11"/>
    <s v="Jeet Shah"/>
    <x v="0"/>
    <s v="C-41681"/>
    <s v="International Institute of Information Technology, Pune Infotech Park, Hinjawadi, Pune 411057"/>
    <s v="Pune"/>
    <x v="18"/>
    <s v="Maharashtra"/>
    <x v="3"/>
    <s v="International Institute of Information Technology"/>
    <x v="191"/>
  </r>
  <r>
    <x v="42"/>
    <s v="SIH1601"/>
    <x v="2"/>
    <n v="12114"/>
    <n v="10084"/>
    <s v="Outcast"/>
    <s v="Riya Mehta"/>
    <x v="1"/>
    <s v="U-1080"/>
    <s v="C.V. RAMAN GLOBAL UNIVERSITY, ODISHA"/>
    <s v="Khordha"/>
    <x v="78"/>
    <s v="Odisha"/>
    <x v="22"/>
    <s v="C.V. RAMAN GLOBAL UNIVERSITY"/>
    <x v="152"/>
  </r>
  <r>
    <x v="42"/>
    <s v="SIH1601"/>
    <x v="2"/>
    <n v="18341"/>
    <n v="5477"/>
    <s v="Silent Scars"/>
    <s v="R. Adwaith"/>
    <x v="1"/>
    <s v="C-41054"/>
    <s v="Dr.N.G.P. Arts and Science College"/>
    <s v="Coimbatore"/>
    <x v="2"/>
    <s v="Tamil Nadu"/>
    <x v="0"/>
    <s v="Dr.N.G.P. Arts and Science College"/>
    <x v="192"/>
  </r>
  <r>
    <x v="42"/>
    <s v="SIH1600"/>
    <x v="2"/>
    <n v="36629"/>
    <n v="26320"/>
    <s v="The Bengal Brainiacs"/>
    <s v="SAMANNAY SAHA"/>
    <x v="0"/>
    <s v="C-6139"/>
    <s v="Netaji Subhash Engineering College 109"/>
    <s v="24 Paraganas South"/>
    <x v="15"/>
    <s v="West Bengal"/>
    <x v="9"/>
    <s v="Netaji Subhash Engineering College 109"/>
    <x v="20"/>
  </r>
  <r>
    <x v="42"/>
    <s v="SIH1602"/>
    <x v="2"/>
    <n v="11523"/>
    <n v="3772"/>
    <s v="Avishkari Nexus"/>
    <s v="Muskan Goyal"/>
    <x v="0"/>
    <s v="C-1331"/>
    <s v="M S Ramaiah Institute of Technology, BANGALORE"/>
    <s v="Bengaluru Urban"/>
    <x v="19"/>
    <s v="Karnataka"/>
    <x v="10"/>
    <s v="M S Ramaiah Institute of Technology"/>
    <x v="193"/>
  </r>
  <r>
    <x v="42"/>
    <s v="SIH1603"/>
    <x v="20"/>
    <n v="2294"/>
    <n v="632"/>
    <s v="TEAM PAC_BOT"/>
    <s v="Guru Prasad P R"/>
    <x v="0"/>
    <s v="C-16611"/>
    <s v="KCG College of Technology"/>
    <s v="CHENGALPATTU"/>
    <x v="21"/>
    <s v="Tamil Nadu"/>
    <x v="0"/>
    <s v="KCG College of Technology"/>
    <x v="28"/>
  </r>
  <r>
    <x v="43"/>
    <s v="SIH1699"/>
    <x v="44"/>
    <n v="14237"/>
    <n v="6874"/>
    <s v="Team Aavishkaar"/>
    <s v="B. Mourya"/>
    <x v="0"/>
    <s v="C-17958"/>
    <s v="GMR Institute of Technology GMRIT), GMR Nagar, Rajam, Srikakulam Dt.,-532127 CC-34))"/>
    <s v="Srikakulam"/>
    <x v="94"/>
    <s v="Andhra Pradesh"/>
    <x v="11"/>
    <s v="GMR Institute of Technology GMRIT)"/>
    <x v="194"/>
  </r>
  <r>
    <x v="43"/>
    <s v="SIH1700"/>
    <x v="44"/>
    <n v="960"/>
    <n v="3513"/>
    <s v="Catalyst"/>
    <s v="Manav Keswani"/>
    <x v="0"/>
    <s v="C-33895"/>
    <s v="Vivekanand Education Societys Institute of Technology"/>
    <s v="Mumbai Suburban"/>
    <x v="30"/>
    <s v="Maharashtra"/>
    <x v="3"/>
    <s v="Vivekanand Education Societys Institute of Technology"/>
    <x v="111"/>
  </r>
  <r>
    <x v="43"/>
    <s v="SIH1701"/>
    <x v="44"/>
    <n v="38094"/>
    <n v="35309"/>
    <s v="Inno__Ventures"/>
    <s v="Divyanshi Pal"/>
    <x v="0"/>
    <s v="U-0685"/>
    <s v="INDIRA GANDHI DELHI TECHNICAL UNIVERSITY FOR WOMEN"/>
    <s v="Central"/>
    <x v="51"/>
    <s v="Delhi"/>
    <x v="14"/>
    <s v="INDIRA GANDHI DELHI TECHNICAL UNIVERSITY FOR WOMEN"/>
    <x v="74"/>
  </r>
  <r>
    <x v="43"/>
    <s v="SIH1702"/>
    <x v="44"/>
    <n v="17657"/>
    <n v="17152"/>
    <s v="Syntax Sentries"/>
    <s v="D.L.Priyanka"/>
    <x v="0"/>
    <s v="C-16497"/>
    <s v="R M K College of Engineering and Technology"/>
    <s v="Thiruvallur"/>
    <x v="17"/>
    <s v="Tamil Nadu"/>
    <x v="0"/>
    <s v="R M K College of Engineering and Technology"/>
    <x v="195"/>
  </r>
  <r>
    <x v="43"/>
    <s v="SIH1703"/>
    <x v="44"/>
    <n v="25595"/>
    <n v="11305"/>
    <s v="Manthan 1"/>
    <s v="Om Khattar"/>
    <x v="0"/>
    <s v="C-33634"/>
    <s v="Mumbai Educational Trusts Institute Management Studies Gen.Arunkumar Vaidya Chowk Bandra Reclamation,Bandra West) Mumbai-400 050"/>
    <s v="Mumbai Suburban"/>
    <x v="30"/>
    <s v="Maharashtra"/>
    <x v="3"/>
    <s v="Mumbai Educational Trusts Institute Management Studies Gen.Arunkumar Vaidya Chowk Bandra Reclamation"/>
    <x v="196"/>
  </r>
  <r>
    <x v="44"/>
    <s v="SIH1679"/>
    <x v="11"/>
    <n v="43680"/>
    <n v="52975"/>
    <s v="Screen Warriors #"/>
    <s v="Varun Patil"/>
    <x v="1"/>
    <s v="C-33550"/>
    <s v="Mahavir Education Trusts Shah and Anchor Kutchi Engineering College Shivaji Chowk Junction V N Purav Marg Opp R K Studio Near M s Dukes Co Chembur Mumbai 400 088"/>
    <s v="Mumbai Suburban"/>
    <x v="30"/>
    <s v="Maharashtra"/>
    <x v="3"/>
    <s v="Mahavir Education Trusts Shah and Anchor Kutchi Engineering College Shivaji Chowk Junction V N Purav Marg Opp R K Studio Near M s Dukes Co Chembur Mumbai 400 088"/>
    <x v="197"/>
  </r>
  <r>
    <x v="44"/>
    <s v="SIH1679"/>
    <x v="11"/>
    <n v="29556"/>
    <n v="51821"/>
    <s v="Pursuit of Perfection"/>
    <s v="Piyush Kulkarni"/>
    <x v="1"/>
    <s v="U-0804"/>
    <s v="INDIAN INSTITUTE OF INFORMATION TECHNOLOGY, PUNE"/>
    <s v="Pune"/>
    <x v="18"/>
    <s v="Maharashtra"/>
    <x v="3"/>
    <s v="INDIAN INSTITUTE OF INFORMATION TECHNOLOGY"/>
    <x v="105"/>
  </r>
  <r>
    <x v="44"/>
    <s v="SIH1676"/>
    <x v="11"/>
    <n v="38634"/>
    <n v="35627"/>
    <s v="6BYTESQUAD"/>
    <s v="ASUTOSH KUMAR"/>
    <x v="0"/>
    <s v="C-6139"/>
    <s v="Netaji Subhash Engineering College 109"/>
    <s v="24 Paraganas South"/>
    <x v="15"/>
    <s v="West Bengal"/>
    <x v="9"/>
    <s v="Netaji Subhash Engineering College 109"/>
    <x v="20"/>
  </r>
  <r>
    <x v="44"/>
    <s v="SIH1677"/>
    <x v="11"/>
    <n v="20236"/>
    <n v="50257"/>
    <s v="Digital Fortress"/>
    <s v="Abhisht Chouhan"/>
    <x v="0"/>
    <s v="U-0147"/>
    <s v="PANDIT DEENDAYAL ENERGY UNIVERSITY, GANDHI NAGAR"/>
    <s v="Gandhinagar"/>
    <x v="25"/>
    <s v="Gujarat"/>
    <x v="12"/>
    <s v="PANDIT DEENDAYAL ENERGY UNIVERSITY"/>
    <x v="32"/>
  </r>
  <r>
    <x v="44"/>
    <s v="SIH1678"/>
    <x v="11"/>
    <n v="829"/>
    <n v="7780"/>
    <s v="Enthalpy"/>
    <s v="Surabhi Waingankar"/>
    <x v="0"/>
    <s v="C-33777"/>
    <s v="Shri Vile Parle Kelavani Mandals Dwarkadas J. Sanghvi College of Engineering Plot No U-15 J V P D Scheme Gulmohar Road Vile Parle West Mumbai 400 056"/>
    <s v="Mumbai Suburban"/>
    <x v="30"/>
    <s v="Maharashtra"/>
    <x v="3"/>
    <s v="Shri Vile Parle Kelavani Mandals Dwarkadas J. Sanghvi College of Engineering Plot No U-15 J V P D Scheme Gulmohar Road Vile Parle West Mumbai 400 056"/>
    <x v="38"/>
  </r>
  <r>
    <x v="44"/>
    <s v="SIH1684"/>
    <x v="11"/>
    <n v="40039"/>
    <n v="38122"/>
    <s v="BadCops"/>
    <s v="Abhijeet Sandeep Jadhav"/>
    <x v="0"/>
    <s v="U-0535"/>
    <s v="Rajiv Gandhi Institute of Petroleum Technology, Amethi"/>
    <s v="Amethi"/>
    <x v="62"/>
    <s v="Uttar Pradesh"/>
    <x v="6"/>
    <s v="Rajiv Gandhi Institute of Petroleum Technology"/>
    <x v="102"/>
  </r>
  <r>
    <x v="44"/>
    <s v="SIH1685"/>
    <x v="11"/>
    <n v="394"/>
    <n v="3364"/>
    <s v="Samraksha"/>
    <s v="Poorva Diwan"/>
    <x v="0"/>
    <s v="C-16658"/>
    <s v="Bhilai Institute of Technology Durg"/>
    <s v="Durg"/>
    <x v="20"/>
    <s v="Chhattisgarh"/>
    <x v="1"/>
    <s v="Bhilai Institute of Technology Durg"/>
    <x v="26"/>
  </r>
  <r>
    <x v="44"/>
    <s v="SIH1686"/>
    <x v="11"/>
    <n v="27113"/>
    <n v="52479"/>
    <s v="Canon Crew"/>
    <s v="Nikhil Guru Venkatesh"/>
    <x v="0"/>
    <s v="C-19946"/>
    <s v="Keshav Memorial Institute of Technology"/>
    <s v="Hyderabad"/>
    <x v="10"/>
    <s v="Telangana"/>
    <x v="5"/>
    <s v="Keshav Memorial Institute of Technology"/>
    <x v="198"/>
  </r>
  <r>
    <x v="33"/>
    <s v="SIH1604"/>
    <x v="45"/>
    <n v="16446"/>
    <n v="10564"/>
    <s v="BeGANs"/>
    <s v="Ryan Madhuwala"/>
    <x v="6"/>
    <s v="U-0267"/>
    <s v="Atal Bihari Vajpayee Indian Institute of Information Technology and Management, Gwalior"/>
    <s v="Gwalior"/>
    <x v="61"/>
    <s v="Madhya Pradesh"/>
    <x v="4"/>
    <s v="Atal Bihari Vajpayee Indian Institute of Information Technology and Management"/>
    <x v="189"/>
  </r>
  <r>
    <x v="33"/>
    <s v="SIH1605"/>
    <x v="45"/>
    <n v="226"/>
    <n v="2368"/>
    <s v="Team Boka"/>
    <s v="Tejashree Bhangale"/>
    <x v="7"/>
    <s v="C-33530"/>
    <s v="Angel Charities Fr. C. Rodrigues Institute of Technology, Sector 9- A, Vashi, Navi Mumbai - 400703"/>
    <s v="Thane"/>
    <x v="74"/>
    <s v="Maharashtra"/>
    <x v="3"/>
    <s v="Angel Charities Fr. C. Rodrigues Institute of Technology"/>
    <x v="199"/>
  </r>
  <r>
    <x v="8"/>
    <s v="SIH1540"/>
    <x v="46"/>
    <n v="43324"/>
    <n v="31899"/>
    <s v="AeroSentinels"/>
    <s v="Ashik Thanush R S"/>
    <x v="8"/>
    <s v="U-0013"/>
    <s v="Indian Institute of Technology, Hyderabad"/>
    <s v="Medak"/>
    <x v="95"/>
    <s v="Telangana"/>
    <x v="5"/>
    <s v="Indian Institute of Technology"/>
    <x v="9"/>
  </r>
  <r>
    <x v="3"/>
    <s v="SIH1571"/>
    <x v="5"/>
    <n v="7046"/>
    <n v="7492"/>
    <s v="Flying Eye"/>
    <s v="SUSANTA GORAI"/>
    <x v="9"/>
    <s v="C-6163"/>
    <s v="Durgapur Institute of Advanced Technology and Management 155"/>
    <s v="Purba Bardhaman"/>
    <x v="90"/>
    <s v="West Bengal"/>
    <x v="9"/>
    <s v="Durgapur Institute of Advanced Technology and Management 155"/>
    <x v="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DB6056-11BE-4EA4-A580-66820A1B8AA9}" name="PivotTable1"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4">
  <location ref="A3:B507" firstHeaderRow="1" firstDataRow="1" firstDataCol="1"/>
  <pivotFields count="16">
    <pivotField showAll="0">
      <items count="46">
        <item x="0"/>
        <item x="13"/>
        <item x="1"/>
        <item x="19"/>
        <item x="2"/>
        <item x="27"/>
        <item x="15"/>
        <item x="16"/>
        <item x="3"/>
        <item x="4"/>
        <item x="17"/>
        <item x="18"/>
        <item x="5"/>
        <item x="6"/>
        <item x="44"/>
        <item x="21"/>
        <item x="22"/>
        <item x="7"/>
        <item x="23"/>
        <item x="8"/>
        <item x="24"/>
        <item x="25"/>
        <item x="26"/>
        <item x="9"/>
        <item x="10"/>
        <item x="28"/>
        <item x="29"/>
        <item x="30"/>
        <item x="31"/>
        <item x="32"/>
        <item x="11"/>
        <item x="33"/>
        <item x="34"/>
        <item x="35"/>
        <item x="36"/>
        <item x="20"/>
        <item x="37"/>
        <item x="38"/>
        <item x="39"/>
        <item x="40"/>
        <item x="12"/>
        <item x="41"/>
        <item x="42"/>
        <item x="43"/>
        <item x="14"/>
        <item t="default"/>
      </items>
    </pivotField>
    <pivotField showAll="0"/>
    <pivotField axis="axisRow" showAll="0">
      <items count="48">
        <item x="42"/>
        <item x="46"/>
        <item x="2"/>
        <item x="20"/>
        <item x="27"/>
        <item x="45"/>
        <item x="37"/>
        <item x="3"/>
        <item x="34"/>
        <item x="9"/>
        <item x="26"/>
        <item x="10"/>
        <item x="23"/>
        <item x="31"/>
        <item x="32"/>
        <item x="22"/>
        <item x="19"/>
        <item x="30"/>
        <item x="33"/>
        <item x="8"/>
        <item x="0"/>
        <item x="18"/>
        <item x="15"/>
        <item x="39"/>
        <item x="13"/>
        <item x="21"/>
        <item x="43"/>
        <item x="24"/>
        <item x="14"/>
        <item x="7"/>
        <item x="17"/>
        <item x="28"/>
        <item x="5"/>
        <item x="44"/>
        <item x="41"/>
        <item x="12"/>
        <item x="29"/>
        <item x="16"/>
        <item x="1"/>
        <item x="35"/>
        <item x="6"/>
        <item x="25"/>
        <item x="40"/>
        <item x="36"/>
        <item x="38"/>
        <item x="11"/>
        <item x="4"/>
        <item t="default"/>
      </items>
    </pivotField>
    <pivotField showAll="0"/>
    <pivotField showAll="0"/>
    <pivotField showAll="0"/>
    <pivotField showAll="0"/>
    <pivotField dataField="1" showAll="0">
      <items count="11">
        <item x="2"/>
        <item x="4"/>
        <item x="1"/>
        <item x="3"/>
        <item x="5"/>
        <item x="8"/>
        <item x="9"/>
        <item x="6"/>
        <item x="7"/>
        <item x="0"/>
        <item t="default"/>
      </items>
    </pivotField>
    <pivotField showAll="0"/>
    <pivotField showAll="0"/>
    <pivotField showAll="0"/>
    <pivotField showAll="0"/>
    <pivotField showAll="0"/>
    <pivotField showAll="0">
      <items count="25">
        <item x="11"/>
        <item x="18"/>
        <item x="17"/>
        <item x="15"/>
        <item x="1"/>
        <item x="14"/>
        <item x="12"/>
        <item x="21"/>
        <item x="16"/>
        <item x="13"/>
        <item x="23"/>
        <item x="10"/>
        <item x="4"/>
        <item x="3"/>
        <item x="20"/>
        <item x="22"/>
        <item x="7"/>
        <item x="2"/>
        <item x="0"/>
        <item x="5"/>
        <item x="8"/>
        <item x="6"/>
        <item x="19"/>
        <item x="9"/>
        <item t="default"/>
      </items>
    </pivotField>
    <pivotField showAll="0"/>
    <pivotField axis="axisRow" showAll="0">
      <items count="203">
        <item x="157"/>
        <item x="101"/>
        <item x="79"/>
        <item x="88"/>
        <item x="21"/>
        <item x="40"/>
        <item x="91"/>
        <item x="5"/>
        <item x="133"/>
        <item x="199"/>
        <item x="68"/>
        <item x="123"/>
        <item x="189"/>
        <item x="145"/>
        <item x="60"/>
        <item x="25"/>
        <item x="108"/>
        <item x="11"/>
        <item x="100"/>
        <item x="122"/>
        <item x="81"/>
        <item x="42"/>
        <item x="164"/>
        <item x="118"/>
        <item x="26"/>
        <item x="148"/>
        <item x="50"/>
        <item x="142"/>
        <item x="61"/>
        <item x="82"/>
        <item x="152"/>
        <item x="84"/>
        <item x="104"/>
        <item x="190"/>
        <item x="12"/>
        <item x="63"/>
        <item x="16"/>
        <item x="125"/>
        <item x="158"/>
        <item x="167"/>
        <item x="80"/>
        <item x="136"/>
        <item x="180"/>
        <item x="59"/>
        <item x="185"/>
        <item x="39"/>
        <item x="131"/>
        <item x="135"/>
        <item x="113"/>
        <item x="93"/>
        <item x="192"/>
        <item x="160"/>
        <item x="200"/>
        <item x="22"/>
        <item x="70"/>
        <item x="83"/>
        <item x="85"/>
        <item x="30"/>
        <item x="128"/>
        <item x="156"/>
        <item x="140"/>
        <item x="54"/>
        <item x="170"/>
        <item x="7"/>
        <item x="166"/>
        <item x="194"/>
        <item x="97"/>
        <item x="94"/>
        <item x="35"/>
        <item x="75"/>
        <item x="179"/>
        <item x="76"/>
        <item x="176"/>
        <item x="73"/>
        <item x="56"/>
        <item x="27"/>
        <item x="143"/>
        <item x="163"/>
        <item x="105"/>
        <item x="9"/>
        <item x="43"/>
        <item x="74"/>
        <item x="52"/>
        <item x="161"/>
        <item x="106"/>
        <item x="191"/>
        <item x="115"/>
        <item x="151"/>
        <item x="107"/>
        <item x="116"/>
        <item x="173"/>
        <item x="154"/>
        <item x="95"/>
        <item x="24"/>
        <item x="36"/>
        <item x="124"/>
        <item x="29"/>
        <item x="6"/>
        <item x="14"/>
        <item x="8"/>
        <item x="28"/>
        <item x="198"/>
        <item x="96"/>
        <item x="34"/>
        <item x="47"/>
        <item x="67"/>
        <item x="18"/>
        <item x="181"/>
        <item x="109"/>
        <item x="112"/>
        <item x="49"/>
        <item x="10"/>
        <item x="138"/>
        <item x="137"/>
        <item x="147"/>
        <item x="19"/>
        <item x="193"/>
        <item x="65"/>
        <item x="64"/>
        <item x="98"/>
        <item x="99"/>
        <item x="13"/>
        <item x="197"/>
        <item x="177"/>
        <item x="178"/>
        <item x="78"/>
        <item x="182"/>
        <item x="129"/>
        <item x="103"/>
        <item x="0"/>
        <item x="165"/>
        <item x="23"/>
        <item x="168"/>
        <item x="117"/>
        <item x="196"/>
        <item x="57"/>
        <item x="58"/>
        <item x="15"/>
        <item x="2"/>
        <item x="20"/>
        <item x="121"/>
        <item x="37"/>
        <item x="66"/>
        <item x="32"/>
        <item x="41"/>
        <item x="130"/>
        <item x="127"/>
        <item x="110"/>
        <item x="183"/>
        <item x="31"/>
        <item x="119"/>
        <item x="69"/>
        <item x="62"/>
        <item x="187"/>
        <item x="141"/>
        <item x="195"/>
        <item x="186"/>
        <item x="126"/>
        <item x="159"/>
        <item x="17"/>
        <item x="102"/>
        <item x="155"/>
        <item x="171"/>
        <item x="44"/>
        <item x="90"/>
        <item x="188"/>
        <item x="174"/>
        <item x="33"/>
        <item x="184"/>
        <item x="150"/>
        <item x="144"/>
        <item x="38"/>
        <item x="114"/>
        <item x="77"/>
        <item x="4"/>
        <item x="172"/>
        <item x="53"/>
        <item x="132"/>
        <item x="48"/>
        <item x="1"/>
        <item x="89"/>
        <item x="51"/>
        <item x="3"/>
        <item x="169"/>
        <item x="175"/>
        <item x="146"/>
        <item x="55"/>
        <item x="162"/>
        <item x="72"/>
        <item x="86"/>
        <item x="71"/>
        <item x="139"/>
        <item x="45"/>
        <item x="87"/>
        <item x="149"/>
        <item x="134"/>
        <item x="153"/>
        <item x="111"/>
        <item x="46"/>
        <item x="92"/>
        <item x="120"/>
        <item m="1" x="201"/>
        <item t="default"/>
      </items>
    </pivotField>
  </pivotFields>
  <rowFields count="2">
    <field x="15"/>
    <field x="2"/>
  </rowFields>
  <rowItems count="504">
    <i>
      <x/>
    </i>
    <i r="1">
      <x v="39"/>
    </i>
    <i>
      <x v="1"/>
    </i>
    <i r="1">
      <x v="27"/>
    </i>
    <i>
      <x v="2"/>
    </i>
    <i r="1">
      <x v="25"/>
    </i>
    <i>
      <x v="3"/>
    </i>
    <i r="1">
      <x v="22"/>
    </i>
    <i r="1">
      <x v="37"/>
    </i>
    <i r="1">
      <x v="38"/>
    </i>
    <i>
      <x v="4"/>
    </i>
    <i r="1">
      <x v="32"/>
    </i>
    <i>
      <x v="5"/>
    </i>
    <i r="1">
      <x v="35"/>
    </i>
    <i>
      <x v="6"/>
    </i>
    <i r="1">
      <x v="15"/>
    </i>
    <i r="1">
      <x v="22"/>
    </i>
    <i>
      <x v="7"/>
    </i>
    <i r="1">
      <x v="2"/>
    </i>
    <i>
      <x v="8"/>
    </i>
    <i r="1">
      <x v="2"/>
    </i>
    <i>
      <x v="9"/>
    </i>
    <i r="1">
      <x v="5"/>
    </i>
    <i>
      <x v="10"/>
    </i>
    <i r="1">
      <x v="3"/>
    </i>
    <i>
      <x v="11"/>
    </i>
    <i r="1">
      <x v="20"/>
    </i>
    <i r="1">
      <x v="43"/>
    </i>
    <i>
      <x v="12"/>
    </i>
    <i r="1">
      <x v="5"/>
    </i>
    <i r="1">
      <x v="26"/>
    </i>
    <i>
      <x v="13"/>
    </i>
    <i r="1">
      <x v="32"/>
    </i>
    <i>
      <x v="14"/>
    </i>
    <i r="1">
      <x v="32"/>
    </i>
    <i>
      <x v="15"/>
    </i>
    <i r="1">
      <x v="2"/>
    </i>
    <i>
      <x v="16"/>
    </i>
    <i r="1">
      <x v="10"/>
    </i>
    <i>
      <x v="17"/>
    </i>
    <i r="1">
      <x v="2"/>
    </i>
    <i r="1">
      <x v="7"/>
    </i>
    <i r="1">
      <x v="25"/>
    </i>
    <i>
      <x v="18"/>
    </i>
    <i r="1">
      <x v="22"/>
    </i>
    <i r="1">
      <x v="27"/>
    </i>
    <i>
      <x v="19"/>
    </i>
    <i r="1">
      <x v="38"/>
    </i>
    <i>
      <x v="20"/>
    </i>
    <i r="1">
      <x v="25"/>
    </i>
    <i>
      <x v="21"/>
    </i>
    <i r="1">
      <x v="35"/>
    </i>
    <i>
      <x v="22"/>
    </i>
    <i r="1">
      <x v="17"/>
    </i>
    <i>
      <x v="23"/>
    </i>
    <i r="1">
      <x v="8"/>
    </i>
    <i r="1">
      <x v="21"/>
    </i>
    <i r="1">
      <x v="45"/>
    </i>
    <i>
      <x v="24"/>
    </i>
    <i r="1">
      <x v="2"/>
    </i>
    <i r="1">
      <x v="8"/>
    </i>
    <i r="1">
      <x v="19"/>
    </i>
    <i r="1">
      <x v="45"/>
    </i>
    <i>
      <x v="25"/>
    </i>
    <i r="1">
      <x v="32"/>
    </i>
    <i>
      <x v="26"/>
    </i>
    <i r="1">
      <x v="2"/>
    </i>
    <i>
      <x v="27"/>
    </i>
    <i r="1">
      <x v="14"/>
    </i>
    <i>
      <x v="28"/>
    </i>
    <i r="1">
      <x v="32"/>
    </i>
    <i>
      <x v="29"/>
    </i>
    <i r="1">
      <x v="2"/>
    </i>
    <i>
      <x v="30"/>
    </i>
    <i r="1">
      <x v="2"/>
    </i>
    <i r="1">
      <x v="21"/>
    </i>
    <i>
      <x v="31"/>
    </i>
    <i r="1">
      <x v="2"/>
    </i>
    <i>
      <x v="32"/>
    </i>
    <i r="1">
      <x/>
    </i>
    <i r="1">
      <x v="12"/>
    </i>
    <i r="1">
      <x v="41"/>
    </i>
    <i>
      <x v="33"/>
    </i>
    <i r="1">
      <x v="26"/>
    </i>
    <i>
      <x v="34"/>
    </i>
    <i r="1">
      <x v="7"/>
    </i>
    <i r="1">
      <x v="25"/>
    </i>
    <i r="1">
      <x v="36"/>
    </i>
    <i r="1">
      <x v="44"/>
    </i>
    <i>
      <x v="35"/>
    </i>
    <i r="1">
      <x v="2"/>
    </i>
    <i>
      <x v="36"/>
    </i>
    <i r="1">
      <x v="46"/>
    </i>
    <i>
      <x v="37"/>
    </i>
    <i r="1">
      <x v="20"/>
    </i>
    <i>
      <x v="38"/>
    </i>
    <i r="1">
      <x v="12"/>
    </i>
    <i>
      <x v="39"/>
    </i>
    <i r="1">
      <x v="6"/>
    </i>
    <i r="1">
      <x v="26"/>
    </i>
    <i>
      <x v="40"/>
    </i>
    <i r="1">
      <x v="25"/>
    </i>
    <i>
      <x v="41"/>
    </i>
    <i r="1">
      <x v="6"/>
    </i>
    <i r="1">
      <x v="8"/>
    </i>
    <i r="1">
      <x v="17"/>
    </i>
    <i>
      <x v="42"/>
    </i>
    <i r="1">
      <x v="12"/>
    </i>
    <i>
      <x v="43"/>
    </i>
    <i r="1">
      <x v="32"/>
    </i>
    <i>
      <x v="44"/>
    </i>
    <i r="1">
      <x v="12"/>
    </i>
    <i>
      <x v="45"/>
    </i>
    <i r="1">
      <x v="35"/>
    </i>
    <i>
      <x v="46"/>
    </i>
    <i r="1">
      <x v="2"/>
    </i>
    <i>
      <x v="47"/>
    </i>
    <i r="1">
      <x v="17"/>
    </i>
    <i>
      <x v="48"/>
    </i>
    <i r="1">
      <x v="30"/>
    </i>
    <i>
      <x v="49"/>
    </i>
    <i r="1">
      <x v="15"/>
    </i>
    <i>
      <x v="50"/>
    </i>
    <i r="1">
      <x v="2"/>
    </i>
    <i>
      <x v="51"/>
    </i>
    <i r="1">
      <x v="35"/>
    </i>
    <i>
      <x v="52"/>
    </i>
    <i r="1">
      <x v="32"/>
    </i>
    <i>
      <x v="53"/>
    </i>
    <i r="1">
      <x v="40"/>
    </i>
    <i>
      <x v="54"/>
    </i>
    <i r="1">
      <x v="2"/>
    </i>
    <i>
      <x v="55"/>
    </i>
    <i r="1">
      <x v="2"/>
    </i>
    <i>
      <x v="56"/>
    </i>
    <i r="1">
      <x v="2"/>
    </i>
    <i>
      <x v="57"/>
    </i>
    <i r="1">
      <x v="2"/>
    </i>
    <i>
      <x v="58"/>
    </i>
    <i r="1">
      <x v="16"/>
    </i>
    <i>
      <x v="59"/>
    </i>
    <i r="1">
      <x v="39"/>
    </i>
    <i>
      <x v="60"/>
    </i>
    <i r="1">
      <x v="13"/>
    </i>
    <i>
      <x v="61"/>
    </i>
    <i r="1">
      <x v="37"/>
    </i>
    <i>
      <x v="62"/>
    </i>
    <i r="1">
      <x v="12"/>
    </i>
    <i>
      <x v="63"/>
    </i>
    <i r="1">
      <x v="2"/>
    </i>
    <i>
      <x v="64"/>
    </i>
    <i r="1">
      <x v="6"/>
    </i>
    <i>
      <x v="65"/>
    </i>
    <i r="1">
      <x v="33"/>
    </i>
    <i>
      <x v="66"/>
    </i>
    <i r="1">
      <x v="12"/>
    </i>
    <i>
      <x v="67"/>
    </i>
    <i r="1">
      <x v="15"/>
    </i>
    <i>
      <x v="68"/>
    </i>
    <i r="1">
      <x v="9"/>
    </i>
    <i r="1">
      <x v="32"/>
    </i>
    <i>
      <x v="69"/>
    </i>
    <i r="1">
      <x v="25"/>
    </i>
    <i>
      <x v="70"/>
    </i>
    <i r="1">
      <x v="24"/>
    </i>
    <i>
      <x v="71"/>
    </i>
    <i r="1">
      <x v="25"/>
    </i>
    <i>
      <x v="72"/>
    </i>
    <i r="1">
      <x v="42"/>
    </i>
    <i>
      <x v="73"/>
    </i>
    <i r="1">
      <x v="2"/>
    </i>
    <i>
      <x v="74"/>
    </i>
    <i r="1">
      <x v="13"/>
    </i>
    <i r="1">
      <x v="30"/>
    </i>
    <i>
      <x v="75"/>
    </i>
    <i r="1">
      <x v="2"/>
    </i>
    <i r="1">
      <x v="35"/>
    </i>
    <i>
      <x v="76"/>
    </i>
    <i r="1">
      <x v="32"/>
    </i>
    <i>
      <x v="77"/>
    </i>
    <i r="1">
      <x v="43"/>
    </i>
    <i>
      <x v="78"/>
    </i>
    <i r="1">
      <x v="10"/>
    </i>
    <i r="1">
      <x v="22"/>
    </i>
    <i r="1">
      <x v="26"/>
    </i>
    <i r="1">
      <x v="41"/>
    </i>
    <i r="1">
      <x v="45"/>
    </i>
    <i>
      <x v="79"/>
    </i>
    <i r="1">
      <x v="1"/>
    </i>
    <i r="1">
      <x v="2"/>
    </i>
    <i r="1">
      <x v="7"/>
    </i>
    <i r="1">
      <x v="15"/>
    </i>
    <i r="1">
      <x v="30"/>
    </i>
    <i r="1">
      <x v="38"/>
    </i>
    <i r="1">
      <x v="45"/>
    </i>
    <i>
      <x v="80"/>
    </i>
    <i r="1">
      <x v="35"/>
    </i>
    <i>
      <x v="81"/>
    </i>
    <i r="1">
      <x v="2"/>
    </i>
    <i r="1">
      <x v="17"/>
    </i>
    <i r="1">
      <x v="33"/>
    </i>
    <i>
      <x v="82"/>
    </i>
    <i r="1">
      <x v="22"/>
    </i>
    <i>
      <x v="83"/>
    </i>
    <i r="1">
      <x v="35"/>
    </i>
    <i>
      <x v="84"/>
    </i>
    <i r="1">
      <x v="9"/>
    </i>
    <i>
      <x v="85"/>
    </i>
    <i r="1">
      <x v="26"/>
    </i>
    <i>
      <x v="86"/>
    </i>
    <i r="1">
      <x v="30"/>
    </i>
    <i>
      <x v="87"/>
    </i>
    <i r="1">
      <x v="21"/>
    </i>
    <i>
      <x v="88"/>
    </i>
    <i r="1">
      <x v="40"/>
    </i>
    <i>
      <x v="89"/>
    </i>
    <i r="1">
      <x v="45"/>
    </i>
    <i>
      <x v="90"/>
    </i>
    <i r="1">
      <x v="28"/>
    </i>
    <i>
      <x v="91"/>
    </i>
    <i r="1">
      <x v="21"/>
    </i>
    <i>
      <x v="92"/>
    </i>
    <i r="1">
      <x v="15"/>
    </i>
    <i>
      <x v="93"/>
    </i>
    <i r="1">
      <x v="32"/>
    </i>
    <i>
      <x v="94"/>
    </i>
    <i r="1">
      <x v="11"/>
    </i>
    <i r="1">
      <x v="38"/>
    </i>
    <i>
      <x v="95"/>
    </i>
    <i r="1">
      <x v="20"/>
    </i>
    <i>
      <x v="96"/>
    </i>
    <i r="1">
      <x v="2"/>
    </i>
    <i>
      <x v="97"/>
    </i>
    <i r="1">
      <x v="2"/>
    </i>
    <i>
      <x v="98"/>
    </i>
    <i r="1">
      <x v="7"/>
    </i>
    <i r="1">
      <x v="38"/>
    </i>
    <i>
      <x v="99"/>
    </i>
    <i r="1">
      <x v="2"/>
    </i>
    <i r="1">
      <x v="17"/>
    </i>
    <i r="1">
      <x v="43"/>
    </i>
    <i>
      <x v="100"/>
    </i>
    <i r="1">
      <x v="2"/>
    </i>
    <i r="1">
      <x v="3"/>
    </i>
    <i>
      <x v="101"/>
    </i>
    <i r="1">
      <x v="45"/>
    </i>
    <i>
      <x v="102"/>
    </i>
    <i r="1">
      <x v="12"/>
    </i>
    <i>
      <x v="103"/>
    </i>
    <i r="1">
      <x v="9"/>
    </i>
    <i>
      <x v="104"/>
    </i>
    <i r="1">
      <x v="2"/>
    </i>
    <i>
      <x v="105"/>
    </i>
    <i r="1">
      <x/>
    </i>
    <i r="1">
      <x v="16"/>
    </i>
    <i>
      <x v="106"/>
    </i>
    <i r="1">
      <x v="28"/>
    </i>
    <i r="1">
      <x v="32"/>
    </i>
    <i r="1">
      <x v="35"/>
    </i>
    <i r="1">
      <x v="45"/>
    </i>
    <i>
      <x v="107"/>
    </i>
    <i r="1">
      <x v="34"/>
    </i>
    <i>
      <x v="108"/>
    </i>
    <i r="1">
      <x v="10"/>
    </i>
    <i>
      <x v="109"/>
    </i>
    <i r="1">
      <x v="10"/>
    </i>
    <i>
      <x v="110"/>
    </i>
    <i r="1">
      <x v="2"/>
    </i>
    <i>
      <x v="111"/>
    </i>
    <i r="1">
      <x v="2"/>
    </i>
    <i r="1">
      <x v="17"/>
    </i>
    <i>
      <x v="112"/>
    </i>
    <i r="1">
      <x v="13"/>
    </i>
    <i>
      <x v="113"/>
    </i>
    <i r="1">
      <x v="17"/>
    </i>
    <i>
      <x v="114"/>
    </i>
    <i r="1">
      <x v="32"/>
    </i>
    <i>
      <x v="115"/>
    </i>
    <i r="1">
      <x v="13"/>
    </i>
    <i r="1">
      <x v="32"/>
    </i>
    <i>
      <x v="116"/>
    </i>
    <i r="1">
      <x v="2"/>
    </i>
    <i>
      <x v="117"/>
    </i>
    <i r="1">
      <x v="2"/>
    </i>
    <i>
      <x v="118"/>
    </i>
    <i r="1">
      <x v="2"/>
    </i>
    <i>
      <x v="119"/>
    </i>
    <i r="1">
      <x v="12"/>
    </i>
    <i>
      <x v="120"/>
    </i>
    <i r="1">
      <x v="10"/>
    </i>
    <i r="1">
      <x v="12"/>
    </i>
    <i r="1">
      <x v="14"/>
    </i>
    <i r="1">
      <x v="36"/>
    </i>
    <i>
      <x v="121"/>
    </i>
    <i r="1">
      <x v="7"/>
    </i>
    <i>
      <x v="122"/>
    </i>
    <i r="1">
      <x v="45"/>
    </i>
    <i>
      <x v="123"/>
    </i>
    <i r="1">
      <x v="42"/>
    </i>
    <i>
      <x v="124"/>
    </i>
    <i r="1">
      <x v="42"/>
    </i>
    <i>
      <x v="125"/>
    </i>
    <i r="1">
      <x v="22"/>
    </i>
    <i r="1">
      <x v="25"/>
    </i>
    <i>
      <x v="126"/>
    </i>
    <i r="1">
      <x v="12"/>
    </i>
    <i>
      <x v="127"/>
    </i>
    <i r="1">
      <x v="31"/>
    </i>
    <i>
      <x v="128"/>
    </i>
    <i r="1">
      <x v="27"/>
    </i>
    <i r="1">
      <x v="32"/>
    </i>
    <i>
      <x v="129"/>
    </i>
    <i r="1">
      <x v="20"/>
    </i>
    <i>
      <x v="130"/>
    </i>
    <i r="1">
      <x v="7"/>
    </i>
    <i>
      <x v="131"/>
    </i>
    <i r="1">
      <x v="32"/>
    </i>
    <i r="1">
      <x v="35"/>
    </i>
    <i>
      <x v="132"/>
    </i>
    <i r="1">
      <x v="22"/>
    </i>
    <i>
      <x v="133"/>
    </i>
    <i r="1">
      <x v="22"/>
    </i>
    <i r="1">
      <x v="45"/>
    </i>
    <i>
      <x v="134"/>
    </i>
    <i r="1">
      <x v="33"/>
    </i>
    <i>
      <x v="135"/>
    </i>
    <i r="1">
      <x v="30"/>
    </i>
    <i>
      <x v="136"/>
    </i>
    <i r="1">
      <x v="30"/>
    </i>
    <i>
      <x v="137"/>
    </i>
    <i r="1">
      <x/>
    </i>
    <i r="1">
      <x v="7"/>
    </i>
    <i r="1">
      <x v="22"/>
    </i>
    <i r="1">
      <x v="26"/>
    </i>
    <i r="1">
      <x v="30"/>
    </i>
    <i r="1">
      <x v="32"/>
    </i>
    <i r="1">
      <x v="34"/>
    </i>
    <i>
      <x v="138"/>
    </i>
    <i r="1">
      <x v="38"/>
    </i>
    <i>
      <x v="139"/>
    </i>
    <i r="1">
      <x v="2"/>
    </i>
    <i r="1">
      <x v="32"/>
    </i>
    <i r="1">
      <x v="45"/>
    </i>
    <i>
      <x v="140"/>
    </i>
    <i r="1">
      <x v="19"/>
    </i>
    <i>
      <x v="141"/>
    </i>
    <i r="1">
      <x v="11"/>
    </i>
    <i>
      <x v="142"/>
    </i>
    <i r="1">
      <x v="16"/>
    </i>
    <i>
      <x v="143"/>
    </i>
    <i r="1">
      <x v="29"/>
    </i>
    <i r="1">
      <x v="45"/>
    </i>
    <i>
      <x v="144"/>
    </i>
    <i r="1">
      <x v="35"/>
    </i>
    <i>
      <x v="145"/>
    </i>
    <i r="1">
      <x v="2"/>
    </i>
    <i>
      <x v="146"/>
    </i>
    <i r="1">
      <x v="4"/>
    </i>
    <i>
      <x v="147"/>
    </i>
    <i r="1">
      <x v="30"/>
    </i>
    <i>
      <x v="148"/>
    </i>
    <i r="1">
      <x v="12"/>
    </i>
    <i>
      <x v="149"/>
    </i>
    <i r="1">
      <x v="29"/>
    </i>
    <i>
      <x v="150"/>
    </i>
    <i r="1">
      <x v="19"/>
    </i>
    <i>
      <x v="151"/>
    </i>
    <i r="1">
      <x v="3"/>
    </i>
    <i>
      <x v="152"/>
    </i>
    <i r="1">
      <x v="32"/>
    </i>
    <i>
      <x v="153"/>
    </i>
    <i r="1">
      <x/>
    </i>
    <i>
      <x v="154"/>
    </i>
    <i r="1">
      <x v="12"/>
    </i>
    <i r="1">
      <x v="14"/>
    </i>
    <i>
      <x v="155"/>
    </i>
    <i r="1">
      <x v="33"/>
    </i>
    <i>
      <x v="156"/>
    </i>
    <i r="1">
      <x v="2"/>
    </i>
    <i>
      <x v="157"/>
    </i>
    <i r="1">
      <x v="20"/>
    </i>
    <i>
      <x v="158"/>
    </i>
    <i r="1">
      <x v="12"/>
    </i>
    <i>
      <x v="159"/>
    </i>
    <i r="1">
      <x v="7"/>
    </i>
    <i r="1">
      <x v="12"/>
    </i>
    <i r="1">
      <x v="24"/>
    </i>
    <i r="1">
      <x v="46"/>
    </i>
    <i>
      <x v="160"/>
    </i>
    <i r="1">
      <x v="22"/>
    </i>
    <i r="1">
      <x v="27"/>
    </i>
    <i r="1">
      <x v="45"/>
    </i>
    <i>
      <x v="161"/>
    </i>
    <i r="1">
      <x v="39"/>
    </i>
    <i>
      <x v="162"/>
    </i>
    <i r="1">
      <x v="12"/>
    </i>
    <i>
      <x v="163"/>
    </i>
    <i r="1">
      <x v="35"/>
    </i>
    <i>
      <x v="164"/>
    </i>
    <i r="1">
      <x v="15"/>
    </i>
    <i>
      <x v="165"/>
    </i>
    <i r="1">
      <x v="22"/>
    </i>
    <i>
      <x v="166"/>
    </i>
    <i r="1">
      <x v="42"/>
    </i>
    <i>
      <x v="167"/>
    </i>
    <i r="1">
      <x v="29"/>
    </i>
    <i>
      <x v="168"/>
    </i>
    <i r="1">
      <x v="12"/>
    </i>
    <i>
      <x v="169"/>
    </i>
    <i r="1">
      <x v="21"/>
    </i>
    <i>
      <x v="170"/>
    </i>
    <i r="1">
      <x v="32"/>
    </i>
    <i>
      <x v="171"/>
    </i>
    <i r="1">
      <x v="27"/>
    </i>
    <i r="1">
      <x v="38"/>
    </i>
    <i r="1">
      <x v="45"/>
    </i>
    <i>
      <x v="172"/>
    </i>
    <i r="1">
      <x v="28"/>
    </i>
    <i r="1">
      <x v="30"/>
    </i>
    <i>
      <x v="173"/>
    </i>
    <i r="1">
      <x v="18"/>
    </i>
    <i r="1">
      <x v="25"/>
    </i>
    <i>
      <x v="174"/>
    </i>
    <i r="1">
      <x v="38"/>
    </i>
    <i>
      <x v="175"/>
    </i>
    <i r="1">
      <x v="12"/>
    </i>
    <i>
      <x v="176"/>
    </i>
    <i r="1">
      <x v="2"/>
    </i>
    <i r="1">
      <x v="12"/>
    </i>
    <i r="1">
      <x v="28"/>
    </i>
    <i r="1">
      <x v="32"/>
    </i>
    <i r="1">
      <x v="37"/>
    </i>
    <i r="1">
      <x v="38"/>
    </i>
    <i>
      <x v="177"/>
    </i>
    <i r="1">
      <x v="2"/>
    </i>
    <i>
      <x v="178"/>
    </i>
    <i r="1">
      <x v="2"/>
    </i>
    <i r="1">
      <x v="39"/>
    </i>
    <i>
      <x v="179"/>
    </i>
    <i r="1">
      <x v="2"/>
    </i>
    <i r="1">
      <x v="17"/>
    </i>
    <i r="1">
      <x v="21"/>
    </i>
    <i r="1">
      <x v="32"/>
    </i>
    <i r="1">
      <x v="37"/>
    </i>
    <i r="1">
      <x v="38"/>
    </i>
    <i>
      <x v="180"/>
    </i>
    <i r="1">
      <x v="37"/>
    </i>
    <i>
      <x v="181"/>
    </i>
    <i r="1">
      <x v="8"/>
    </i>
    <i r="1">
      <x v="24"/>
    </i>
    <i r="1">
      <x v="40"/>
    </i>
    <i>
      <x v="182"/>
    </i>
    <i r="1">
      <x v="23"/>
    </i>
    <i r="1">
      <x v="38"/>
    </i>
    <i>
      <x v="183"/>
    </i>
    <i r="1">
      <x v="12"/>
    </i>
    <i>
      <x v="184"/>
    </i>
    <i r="1">
      <x v="42"/>
    </i>
    <i>
      <x v="185"/>
    </i>
    <i r="1">
      <x v="32"/>
    </i>
    <i>
      <x v="186"/>
    </i>
    <i r="1">
      <x v="30"/>
    </i>
    <i>
      <x v="187"/>
    </i>
    <i r="1">
      <x v="43"/>
    </i>
    <i>
      <x v="188"/>
    </i>
    <i r="1">
      <x v="2"/>
    </i>
    <i r="1">
      <x v="19"/>
    </i>
    <i>
      <x v="189"/>
    </i>
    <i r="1">
      <x v="2"/>
    </i>
    <i r="1">
      <x v="13"/>
    </i>
    <i>
      <x v="190"/>
    </i>
    <i r="1">
      <x v="2"/>
    </i>
    <i r="1">
      <x v="12"/>
    </i>
    <i r="1">
      <x v="25"/>
    </i>
    <i r="1">
      <x v="29"/>
    </i>
    <i r="1">
      <x v="32"/>
    </i>
    <i r="1">
      <x v="44"/>
    </i>
    <i>
      <x v="191"/>
    </i>
    <i r="1">
      <x v="13"/>
    </i>
    <i>
      <x v="192"/>
    </i>
    <i r="1">
      <x v="28"/>
    </i>
    <i r="1">
      <x v="35"/>
    </i>
    <i r="1">
      <x v="42"/>
    </i>
    <i>
      <x v="193"/>
    </i>
    <i r="1">
      <x v="2"/>
    </i>
    <i r="1">
      <x v="17"/>
    </i>
    <i>
      <x v="194"/>
    </i>
    <i r="1">
      <x v="32"/>
    </i>
    <i>
      <x v="195"/>
    </i>
    <i r="1">
      <x v="17"/>
    </i>
    <i>
      <x v="196"/>
    </i>
    <i r="1">
      <x v="21"/>
    </i>
    <i>
      <x v="197"/>
    </i>
    <i r="1">
      <x v="30"/>
    </i>
    <i r="1">
      <x v="33"/>
    </i>
    <i>
      <x v="198"/>
    </i>
    <i r="1">
      <x v="2"/>
    </i>
    <i r="1">
      <x v="25"/>
    </i>
    <i r="1">
      <x v="32"/>
    </i>
    <i>
      <x v="199"/>
    </i>
    <i r="1">
      <x v="15"/>
    </i>
    <i>
      <x v="200"/>
    </i>
    <i r="1">
      <x v="19"/>
    </i>
    <i t="grand">
      <x/>
    </i>
  </rowItems>
  <colItems count="1">
    <i/>
  </colItems>
  <dataFields count="1">
    <dataField name="Count of WINNING STATU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1D6439-CF12-4245-8EE1-13B0CF9888D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9">
  <location ref="M3:N49" firstHeaderRow="1" firstDataRow="1" firstDataCol="1"/>
  <pivotFields count="16">
    <pivotField axis="axisRow" showAll="0" sortType="ascending">
      <items count="46">
        <item x="0"/>
        <item x="13"/>
        <item x="1"/>
        <item x="19"/>
        <item x="2"/>
        <item x="27"/>
        <item x="15"/>
        <item x="16"/>
        <item x="3"/>
        <item x="4"/>
        <item x="17"/>
        <item x="18"/>
        <item x="5"/>
        <item x="6"/>
        <item x="44"/>
        <item x="21"/>
        <item x="22"/>
        <item x="7"/>
        <item x="23"/>
        <item x="8"/>
        <item x="24"/>
        <item x="25"/>
        <item x="26"/>
        <item x="9"/>
        <item x="10"/>
        <item x="28"/>
        <item x="29"/>
        <item x="30"/>
        <item x="31"/>
        <item x="32"/>
        <item x="11"/>
        <item x="33"/>
        <item x="34"/>
        <item x="35"/>
        <item x="36"/>
        <item x="20"/>
        <item x="37"/>
        <item x="38"/>
        <item x="39"/>
        <item x="40"/>
        <item x="12"/>
        <item x="41"/>
        <item x="42"/>
        <item x="43"/>
        <item x="1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items count="11">
        <item x="2"/>
        <item x="4"/>
        <item x="1"/>
        <item x="3"/>
        <item x="5"/>
        <item x="8"/>
        <item x="9"/>
        <item x="6"/>
        <item x="7"/>
        <item x="0"/>
        <item t="default"/>
      </items>
    </pivotField>
    <pivotField showAll="0"/>
    <pivotField showAll="0"/>
    <pivotField showAll="0"/>
    <pivotField showAll="0"/>
    <pivotField showAll="0"/>
    <pivotField showAll="0">
      <items count="25">
        <item x="11"/>
        <item x="18"/>
        <item x="17"/>
        <item x="15"/>
        <item x="1"/>
        <item x="14"/>
        <item x="12"/>
        <item x="21"/>
        <item x="16"/>
        <item x="13"/>
        <item x="23"/>
        <item x="10"/>
        <item x="4"/>
        <item x="3"/>
        <item x="20"/>
        <item x="22"/>
        <item x="7"/>
        <item x="2"/>
        <item x="0"/>
        <item x="5"/>
        <item x="8"/>
        <item x="6"/>
        <item x="19"/>
        <item x="9"/>
        <item t="default"/>
      </items>
    </pivotField>
    <pivotField showAll="0"/>
    <pivotField showAll="0"/>
  </pivotFields>
  <rowFields count="1">
    <field x="0"/>
  </rowFields>
  <rowItems count="46">
    <i>
      <x v="5"/>
    </i>
    <i>
      <x v="22"/>
    </i>
    <i>
      <x v="15"/>
    </i>
    <i>
      <x v="12"/>
    </i>
    <i>
      <x v="7"/>
    </i>
    <i>
      <x v="11"/>
    </i>
    <i>
      <x v="16"/>
    </i>
    <i>
      <x v="39"/>
    </i>
    <i>
      <x v="37"/>
    </i>
    <i>
      <x v="23"/>
    </i>
    <i>
      <x v="29"/>
    </i>
    <i>
      <x v="42"/>
    </i>
    <i>
      <x v="32"/>
    </i>
    <i>
      <x v="20"/>
    </i>
    <i>
      <x v="34"/>
    </i>
    <i>
      <x v="43"/>
    </i>
    <i>
      <x v="35"/>
    </i>
    <i>
      <x/>
    </i>
    <i>
      <x v="36"/>
    </i>
    <i>
      <x v="3"/>
    </i>
    <i>
      <x v="38"/>
    </i>
    <i>
      <x v="26"/>
    </i>
    <i>
      <x v="33"/>
    </i>
    <i>
      <x v="6"/>
    </i>
    <i>
      <x v="30"/>
    </i>
    <i>
      <x v="2"/>
    </i>
    <i>
      <x v="41"/>
    </i>
    <i>
      <x v="24"/>
    </i>
    <i>
      <x v="1"/>
    </i>
    <i>
      <x v="10"/>
    </i>
    <i>
      <x v="18"/>
    </i>
    <i>
      <x v="4"/>
    </i>
    <i>
      <x v="25"/>
    </i>
    <i>
      <x v="19"/>
    </i>
    <i>
      <x v="9"/>
    </i>
    <i>
      <x v="14"/>
    </i>
    <i>
      <x v="40"/>
    </i>
    <i>
      <x v="21"/>
    </i>
    <i>
      <x v="31"/>
    </i>
    <i>
      <x v="27"/>
    </i>
    <i>
      <x v="28"/>
    </i>
    <i>
      <x v="17"/>
    </i>
    <i>
      <x v="44"/>
    </i>
    <i>
      <x v="8"/>
    </i>
    <i>
      <x v="13"/>
    </i>
    <i t="grand">
      <x/>
    </i>
  </rowItems>
  <colItems count="1">
    <i/>
  </colItems>
  <dataFields count="1">
    <dataField name="Count of TEAM ID" fld="3" subtotal="count" baseField="0" baseItem="4"/>
  </dataFields>
  <chartFormats count="2">
    <chartFormat chart="72" format="0" series="1">
      <pivotArea type="data" outline="0" fieldPosition="0">
        <references count="1">
          <reference field="4294967294" count="1" selected="0">
            <x v="0"/>
          </reference>
        </references>
      </pivotArea>
    </chartFormat>
    <chartFormat chart="8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020A6D-142E-4559-9AFE-CAC3EF08361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3">
  <location ref="A2:B13" firstHeaderRow="1" firstDataRow="1" firstDataCol="1"/>
  <pivotFields count="16">
    <pivotField showAll="0">
      <items count="46">
        <item x="0"/>
        <item x="13"/>
        <item x="1"/>
        <item x="19"/>
        <item x="2"/>
        <item x="27"/>
        <item x="15"/>
        <item x="16"/>
        <item x="3"/>
        <item x="4"/>
        <item x="17"/>
        <item x="18"/>
        <item x="5"/>
        <item x="6"/>
        <item x="44"/>
        <item x="21"/>
        <item x="22"/>
        <item x="7"/>
        <item x="23"/>
        <item x="8"/>
        <item x="24"/>
        <item x="25"/>
        <item x="26"/>
        <item x="9"/>
        <item x="10"/>
        <item x="28"/>
        <item x="29"/>
        <item x="30"/>
        <item x="31"/>
        <item x="32"/>
        <item x="11"/>
        <item x="33"/>
        <item x="34"/>
        <item x="35"/>
        <item x="36"/>
        <item x="20"/>
        <item x="37"/>
        <item x="38"/>
        <item x="39"/>
        <item x="40"/>
        <item x="12"/>
        <item x="41"/>
        <item x="42"/>
        <item x="43"/>
        <item x="14"/>
        <item t="default"/>
      </items>
    </pivotField>
    <pivotField showAll="0"/>
    <pivotField showAll="0"/>
    <pivotField dataField="1" showAll="0"/>
    <pivotField showAll="0"/>
    <pivotField showAll="0"/>
    <pivotField showAll="0"/>
    <pivotField axis="axisRow" showAll="0">
      <items count="11">
        <item x="2"/>
        <item x="4"/>
        <item x="1"/>
        <item x="3"/>
        <item x="5"/>
        <item x="8"/>
        <item x="9"/>
        <item x="6"/>
        <item x="7"/>
        <item x="0"/>
        <item t="default"/>
      </items>
    </pivotField>
    <pivotField showAll="0"/>
    <pivotField showAll="0"/>
    <pivotField showAll="0"/>
    <pivotField showAll="0"/>
    <pivotField showAll="0"/>
    <pivotField showAll="0">
      <items count="25">
        <item x="11"/>
        <item x="18"/>
        <item x="17"/>
        <item x="15"/>
        <item x="1"/>
        <item x="14"/>
        <item x="12"/>
        <item x="21"/>
        <item x="16"/>
        <item x="13"/>
        <item x="23"/>
        <item x="10"/>
        <item x="4"/>
        <item x="3"/>
        <item x="20"/>
        <item x="22"/>
        <item x="7"/>
        <item x="2"/>
        <item x="0"/>
        <item x="5"/>
        <item x="8"/>
        <item x="6"/>
        <item x="19"/>
        <item x="9"/>
        <item t="default"/>
      </items>
    </pivotField>
    <pivotField showAll="0"/>
    <pivotField showAll="0"/>
  </pivotFields>
  <rowFields count="1">
    <field x="7"/>
  </rowFields>
  <rowItems count="11">
    <i>
      <x/>
    </i>
    <i>
      <x v="1"/>
    </i>
    <i>
      <x v="2"/>
    </i>
    <i>
      <x v="3"/>
    </i>
    <i>
      <x v="4"/>
    </i>
    <i>
      <x v="5"/>
    </i>
    <i>
      <x v="6"/>
    </i>
    <i>
      <x v="7"/>
    </i>
    <i>
      <x v="8"/>
    </i>
    <i>
      <x v="9"/>
    </i>
    <i t="grand">
      <x/>
    </i>
  </rowItems>
  <colItems count="1">
    <i/>
  </colItems>
  <dataFields count="1">
    <dataField name="Count of TEAM ID" fld="3" subtotal="count" baseField="7" baseItem="0"/>
  </dataFields>
  <chartFormats count="22">
    <chartFormat chart="45" format="0" series="1">
      <pivotArea type="data" outline="0" fieldPosition="0">
        <references count="1">
          <reference field="4294967294" count="1" selected="0">
            <x v="0"/>
          </reference>
        </references>
      </pivotArea>
    </chartFormat>
    <chartFormat chart="47" format="12" series="1">
      <pivotArea type="data" outline="0" fieldPosition="0">
        <references count="1">
          <reference field="4294967294" count="1" selected="0">
            <x v="0"/>
          </reference>
        </references>
      </pivotArea>
    </chartFormat>
    <chartFormat chart="47" format="13">
      <pivotArea type="data" outline="0" fieldPosition="0">
        <references count="2">
          <reference field="4294967294" count="1" selected="0">
            <x v="0"/>
          </reference>
          <reference field="7" count="1" selected="0">
            <x v="0"/>
          </reference>
        </references>
      </pivotArea>
    </chartFormat>
    <chartFormat chart="47" format="14">
      <pivotArea type="data" outline="0" fieldPosition="0">
        <references count="2">
          <reference field="4294967294" count="1" selected="0">
            <x v="0"/>
          </reference>
          <reference field="7" count="1" selected="0">
            <x v="1"/>
          </reference>
        </references>
      </pivotArea>
    </chartFormat>
    <chartFormat chart="47" format="15">
      <pivotArea type="data" outline="0" fieldPosition="0">
        <references count="2">
          <reference field="4294967294" count="1" selected="0">
            <x v="0"/>
          </reference>
          <reference field="7" count="1" selected="0">
            <x v="2"/>
          </reference>
        </references>
      </pivotArea>
    </chartFormat>
    <chartFormat chart="47" format="16">
      <pivotArea type="data" outline="0" fieldPosition="0">
        <references count="2">
          <reference field="4294967294" count="1" selected="0">
            <x v="0"/>
          </reference>
          <reference field="7" count="1" selected="0">
            <x v="3"/>
          </reference>
        </references>
      </pivotArea>
    </chartFormat>
    <chartFormat chart="47" format="17">
      <pivotArea type="data" outline="0" fieldPosition="0">
        <references count="2">
          <reference field="4294967294" count="1" selected="0">
            <x v="0"/>
          </reference>
          <reference field="7" count="1" selected="0">
            <x v="4"/>
          </reference>
        </references>
      </pivotArea>
    </chartFormat>
    <chartFormat chart="47" format="18">
      <pivotArea type="data" outline="0" fieldPosition="0">
        <references count="2">
          <reference field="4294967294" count="1" selected="0">
            <x v="0"/>
          </reference>
          <reference field="7" count="1" selected="0">
            <x v="5"/>
          </reference>
        </references>
      </pivotArea>
    </chartFormat>
    <chartFormat chart="47" format="19">
      <pivotArea type="data" outline="0" fieldPosition="0">
        <references count="2">
          <reference field="4294967294" count="1" selected="0">
            <x v="0"/>
          </reference>
          <reference field="7" count="1" selected="0">
            <x v="6"/>
          </reference>
        </references>
      </pivotArea>
    </chartFormat>
    <chartFormat chart="47" format="20">
      <pivotArea type="data" outline="0" fieldPosition="0">
        <references count="2">
          <reference field="4294967294" count="1" selected="0">
            <x v="0"/>
          </reference>
          <reference field="7" count="1" selected="0">
            <x v="7"/>
          </reference>
        </references>
      </pivotArea>
    </chartFormat>
    <chartFormat chart="47" format="21">
      <pivotArea type="data" outline="0" fieldPosition="0">
        <references count="2">
          <reference field="4294967294" count="1" selected="0">
            <x v="0"/>
          </reference>
          <reference field="7" count="1" selected="0">
            <x v="8"/>
          </reference>
        </references>
      </pivotArea>
    </chartFormat>
    <chartFormat chart="47" format="22">
      <pivotArea type="data" outline="0" fieldPosition="0">
        <references count="2">
          <reference field="4294967294" count="1" selected="0">
            <x v="0"/>
          </reference>
          <reference field="7" count="1" selected="0">
            <x v="9"/>
          </reference>
        </references>
      </pivotArea>
    </chartFormat>
    <chartFormat chart="45" format="1">
      <pivotArea type="data" outline="0" fieldPosition="0">
        <references count="2">
          <reference field="4294967294" count="1" selected="0">
            <x v="0"/>
          </reference>
          <reference field="7" count="1" selected="0">
            <x v="0"/>
          </reference>
        </references>
      </pivotArea>
    </chartFormat>
    <chartFormat chart="45" format="2">
      <pivotArea type="data" outline="0" fieldPosition="0">
        <references count="2">
          <reference field="4294967294" count="1" selected="0">
            <x v="0"/>
          </reference>
          <reference field="7" count="1" selected="0">
            <x v="1"/>
          </reference>
        </references>
      </pivotArea>
    </chartFormat>
    <chartFormat chart="45" format="3">
      <pivotArea type="data" outline="0" fieldPosition="0">
        <references count="2">
          <reference field="4294967294" count="1" selected="0">
            <x v="0"/>
          </reference>
          <reference field="7" count="1" selected="0">
            <x v="2"/>
          </reference>
        </references>
      </pivotArea>
    </chartFormat>
    <chartFormat chart="45" format="4">
      <pivotArea type="data" outline="0" fieldPosition="0">
        <references count="2">
          <reference field="4294967294" count="1" selected="0">
            <x v="0"/>
          </reference>
          <reference field="7" count="1" selected="0">
            <x v="3"/>
          </reference>
        </references>
      </pivotArea>
    </chartFormat>
    <chartFormat chart="45" format="5">
      <pivotArea type="data" outline="0" fieldPosition="0">
        <references count="2">
          <reference field="4294967294" count="1" selected="0">
            <x v="0"/>
          </reference>
          <reference field="7" count="1" selected="0">
            <x v="4"/>
          </reference>
        </references>
      </pivotArea>
    </chartFormat>
    <chartFormat chart="45" format="6">
      <pivotArea type="data" outline="0" fieldPosition="0">
        <references count="2">
          <reference field="4294967294" count="1" selected="0">
            <x v="0"/>
          </reference>
          <reference field="7" count="1" selected="0">
            <x v="5"/>
          </reference>
        </references>
      </pivotArea>
    </chartFormat>
    <chartFormat chart="45" format="7">
      <pivotArea type="data" outline="0" fieldPosition="0">
        <references count="2">
          <reference field="4294967294" count="1" selected="0">
            <x v="0"/>
          </reference>
          <reference field="7" count="1" selected="0">
            <x v="6"/>
          </reference>
        </references>
      </pivotArea>
    </chartFormat>
    <chartFormat chart="45" format="8">
      <pivotArea type="data" outline="0" fieldPosition="0">
        <references count="2">
          <reference field="4294967294" count="1" selected="0">
            <x v="0"/>
          </reference>
          <reference field="7" count="1" selected="0">
            <x v="7"/>
          </reference>
        </references>
      </pivotArea>
    </chartFormat>
    <chartFormat chart="45" format="9">
      <pivotArea type="data" outline="0" fieldPosition="0">
        <references count="2">
          <reference field="4294967294" count="1" selected="0">
            <x v="0"/>
          </reference>
          <reference field="7" count="1" selected="0">
            <x v="8"/>
          </reference>
        </references>
      </pivotArea>
    </chartFormat>
    <chartFormat chart="45" format="10">
      <pivotArea type="data" outline="0" fieldPosition="0">
        <references count="2">
          <reference field="4294967294" count="1" selected="0">
            <x v="0"/>
          </reference>
          <reference field="7"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DB908B-98CD-4FC8-9535-1E9C443AD18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location ref="M83:N108" firstHeaderRow="1" firstDataRow="1" firstDataCol="1"/>
  <pivotFields count="16">
    <pivotField showAll="0"/>
    <pivotField showAll="0"/>
    <pivotField showAll="0"/>
    <pivotField dataField="1" showAll="0"/>
    <pivotField showAll="0"/>
    <pivotField showAll="0"/>
    <pivotField showAll="0"/>
    <pivotField showAll="0">
      <items count="11">
        <item x="2"/>
        <item x="4"/>
        <item x="1"/>
        <item x="3"/>
        <item x="5"/>
        <item x="8"/>
        <item x="9"/>
        <item x="6"/>
        <item x="7"/>
        <item x="0"/>
        <item t="default"/>
      </items>
    </pivotField>
    <pivotField showAll="0"/>
    <pivotField showAll="0"/>
    <pivotField showAll="0"/>
    <pivotField showAll="0"/>
    <pivotField showAll="0"/>
    <pivotField axis="axisRow" showAll="0">
      <items count="25">
        <item x="11"/>
        <item x="18"/>
        <item x="17"/>
        <item x="15"/>
        <item x="1"/>
        <item x="14"/>
        <item x="12"/>
        <item x="21"/>
        <item x="16"/>
        <item x="13"/>
        <item x="23"/>
        <item x="10"/>
        <item x="4"/>
        <item x="3"/>
        <item x="20"/>
        <item x="22"/>
        <item x="7"/>
        <item x="2"/>
        <item x="0"/>
        <item x="5"/>
        <item x="8"/>
        <item x="6"/>
        <item x="19"/>
        <item x="9"/>
        <item t="default"/>
      </items>
    </pivotField>
    <pivotField showAll="0"/>
    <pivotField showAll="0"/>
  </pivotFields>
  <rowFields count="1">
    <field x="1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TEAM ID" fld="3" subtotal="count" baseField="7" baseItem="0"/>
  </dataFields>
  <chartFormats count="1">
    <chartFormat chart="4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5E4569-0467-4E8F-9595-21CB9F56DB4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F10:G212" firstHeaderRow="1" firstDataRow="1" firstDataCol="1" rowPageCount="1" colPageCount="1"/>
  <pivotFields count="16">
    <pivotField showAll="0"/>
    <pivotField showAll="0"/>
    <pivotField showAll="0"/>
    <pivotField dataField="1" showAll="0"/>
    <pivotField showAll="0"/>
    <pivotField showAll="0"/>
    <pivotField showAll="0"/>
    <pivotField axis="axisPage" multipleItemSelectionAllowed="1" showAll="0">
      <items count="11">
        <item x="2"/>
        <item x="4"/>
        <item x="1"/>
        <item x="3"/>
        <item x="5"/>
        <item x="8"/>
        <item x="9"/>
        <item x="6"/>
        <item x="7"/>
        <item x="0"/>
        <item t="default"/>
      </items>
    </pivotField>
    <pivotField showAll="0"/>
    <pivotField showAll="0"/>
    <pivotField showAll="0"/>
    <pivotField showAll="0"/>
    <pivotField showAll="0"/>
    <pivotField showAll="0"/>
    <pivotField showAll="0"/>
    <pivotField axis="axisRow" showAll="0">
      <items count="203">
        <item h="1" m="1" x="201"/>
        <item x="157"/>
        <item x="101"/>
        <item x="79"/>
        <item x="88"/>
        <item x="21"/>
        <item x="40"/>
        <item x="91"/>
        <item x="5"/>
        <item x="133"/>
        <item x="199"/>
        <item x="68"/>
        <item x="123"/>
        <item x="189"/>
        <item x="145"/>
        <item x="60"/>
        <item x="25"/>
        <item x="108"/>
        <item x="11"/>
        <item x="100"/>
        <item x="122"/>
        <item x="81"/>
        <item x="42"/>
        <item x="164"/>
        <item x="118"/>
        <item x="26"/>
        <item x="148"/>
        <item x="50"/>
        <item x="142"/>
        <item x="61"/>
        <item x="82"/>
        <item x="152"/>
        <item x="84"/>
        <item x="104"/>
        <item x="190"/>
        <item x="12"/>
        <item x="63"/>
        <item x="16"/>
        <item x="125"/>
        <item x="158"/>
        <item x="167"/>
        <item x="80"/>
        <item x="136"/>
        <item x="180"/>
        <item x="59"/>
        <item x="185"/>
        <item x="39"/>
        <item x="131"/>
        <item x="135"/>
        <item x="113"/>
        <item x="93"/>
        <item x="192"/>
        <item x="160"/>
        <item x="200"/>
        <item x="22"/>
        <item x="70"/>
        <item x="83"/>
        <item x="85"/>
        <item x="30"/>
        <item x="128"/>
        <item x="156"/>
        <item x="140"/>
        <item x="54"/>
        <item x="170"/>
        <item x="7"/>
        <item x="166"/>
        <item x="194"/>
        <item x="97"/>
        <item x="94"/>
        <item x="35"/>
        <item x="75"/>
        <item x="179"/>
        <item x="76"/>
        <item x="176"/>
        <item x="73"/>
        <item x="56"/>
        <item x="27"/>
        <item x="143"/>
        <item x="163"/>
        <item x="105"/>
        <item x="9"/>
        <item x="43"/>
        <item x="74"/>
        <item x="52"/>
        <item x="161"/>
        <item x="106"/>
        <item x="191"/>
        <item x="115"/>
        <item x="151"/>
        <item x="107"/>
        <item x="116"/>
        <item x="173"/>
        <item x="154"/>
        <item x="95"/>
        <item x="24"/>
        <item x="36"/>
        <item x="124"/>
        <item x="29"/>
        <item x="6"/>
        <item x="14"/>
        <item x="8"/>
        <item x="28"/>
        <item x="198"/>
        <item x="96"/>
        <item x="34"/>
        <item x="47"/>
        <item x="67"/>
        <item x="18"/>
        <item x="181"/>
        <item x="109"/>
        <item x="112"/>
        <item x="49"/>
        <item x="10"/>
        <item x="138"/>
        <item x="137"/>
        <item x="147"/>
        <item x="19"/>
        <item x="193"/>
        <item x="65"/>
        <item x="64"/>
        <item x="98"/>
        <item x="99"/>
        <item x="13"/>
        <item x="197"/>
        <item x="177"/>
        <item x="178"/>
        <item x="78"/>
        <item x="182"/>
        <item x="129"/>
        <item x="103"/>
        <item x="0"/>
        <item x="165"/>
        <item x="23"/>
        <item x="168"/>
        <item x="117"/>
        <item x="196"/>
        <item x="57"/>
        <item x="58"/>
        <item x="15"/>
        <item x="2"/>
        <item x="20"/>
        <item x="121"/>
        <item x="37"/>
        <item x="66"/>
        <item x="32"/>
        <item x="41"/>
        <item x="130"/>
        <item x="127"/>
        <item x="110"/>
        <item x="183"/>
        <item x="31"/>
        <item x="119"/>
        <item x="69"/>
        <item x="62"/>
        <item x="187"/>
        <item x="141"/>
        <item x="195"/>
        <item x="186"/>
        <item x="126"/>
        <item x="159"/>
        <item x="17"/>
        <item x="102"/>
        <item x="155"/>
        <item x="171"/>
        <item x="44"/>
        <item x="90"/>
        <item x="188"/>
        <item x="174"/>
        <item x="33"/>
        <item x="184"/>
        <item x="150"/>
        <item x="144"/>
        <item x="38"/>
        <item x="114"/>
        <item x="77"/>
        <item x="4"/>
        <item x="172"/>
        <item x="53"/>
        <item x="132"/>
        <item x="48"/>
        <item x="1"/>
        <item x="89"/>
        <item x="51"/>
        <item x="3"/>
        <item x="169"/>
        <item x="175"/>
        <item x="146"/>
        <item x="55"/>
        <item x="162"/>
        <item x="72"/>
        <item x="86"/>
        <item x="71"/>
        <item x="139"/>
        <item x="45"/>
        <item x="87"/>
        <item x="149"/>
        <item x="134"/>
        <item x="153"/>
        <item x="111"/>
        <item x="46"/>
        <item x="92"/>
        <item x="120"/>
        <item t="default"/>
      </items>
    </pivotField>
  </pivotFields>
  <rowFields count="1">
    <field x="15"/>
  </rowFields>
  <rowItems count="20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t="grand">
      <x/>
    </i>
  </rowItems>
  <colItems count="1">
    <i/>
  </colItems>
  <pageFields count="1">
    <pageField fld="7" hier="-1"/>
  </pageFields>
  <dataFields count="1">
    <dataField name="Count of TEAM ID" fld="3" subtotal="count" baseField="15"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230014-2CB8-4C1C-A2EF-4501856A37F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6">
  <location ref="M150:N163" firstHeaderRow="1" firstDataRow="1" firstDataCol="1"/>
  <pivotFields count="16">
    <pivotField showAll="0">
      <items count="46">
        <item x="0"/>
        <item x="13"/>
        <item x="1"/>
        <item x="19"/>
        <item x="2"/>
        <item x="27"/>
        <item x="15"/>
        <item x="16"/>
        <item x="3"/>
        <item x="4"/>
        <item x="17"/>
        <item x="18"/>
        <item x="5"/>
        <item x="6"/>
        <item x="44"/>
        <item x="21"/>
        <item x="22"/>
        <item x="7"/>
        <item x="23"/>
        <item x="8"/>
        <item x="24"/>
        <item x="25"/>
        <item x="26"/>
        <item x="9"/>
        <item x="10"/>
        <item x="28"/>
        <item x="29"/>
        <item x="30"/>
        <item x="31"/>
        <item x="32"/>
        <item x="11"/>
        <item x="33"/>
        <item x="34"/>
        <item x="35"/>
        <item x="36"/>
        <item x="20"/>
        <item x="37"/>
        <item x="38"/>
        <item x="39"/>
        <item x="40"/>
        <item x="12"/>
        <item x="41"/>
        <item x="42"/>
        <item x="43"/>
        <item x="14"/>
        <item t="default"/>
      </items>
    </pivotField>
    <pivotField showAll="0"/>
    <pivotField showAll="0"/>
    <pivotField showAll="0"/>
    <pivotField showAll="0"/>
    <pivotField showAll="0"/>
    <pivotField showAll="0"/>
    <pivotField dataField="1" multipleItemSelectionAllowed="1" showAll="0">
      <items count="11">
        <item x="2"/>
        <item x="4"/>
        <item x="1"/>
        <item x="3"/>
        <item x="5"/>
        <item x="8"/>
        <item x="9"/>
        <item x="6"/>
        <item x="7"/>
        <item x="0"/>
        <item t="default"/>
      </items>
    </pivotField>
    <pivotField showAll="0"/>
    <pivotField showAll="0"/>
    <pivotField showAll="0"/>
    <pivotField showAll="0"/>
    <pivotField showAll="0"/>
    <pivotField showAll="0">
      <items count="25">
        <item x="11"/>
        <item x="18"/>
        <item x="17"/>
        <item x="15"/>
        <item x="1"/>
        <item x="14"/>
        <item x="12"/>
        <item x="21"/>
        <item x="16"/>
        <item x="13"/>
        <item x="23"/>
        <item x="10"/>
        <item x="4"/>
        <item x="3"/>
        <item x="20"/>
        <item x="22"/>
        <item x="7"/>
        <item x="2"/>
        <item x="0"/>
        <item x="5"/>
        <item x="8"/>
        <item x="6"/>
        <item x="19"/>
        <item x="9"/>
        <item t="default"/>
      </items>
    </pivotField>
    <pivotField showAll="0"/>
    <pivotField axis="axisRow" showAll="0" measureFilter="1" sortType="descending">
      <items count="203">
        <item m="1" x="201"/>
        <item x="157"/>
        <item x="101"/>
        <item x="79"/>
        <item x="88"/>
        <item x="21"/>
        <item x="40"/>
        <item x="91"/>
        <item x="5"/>
        <item x="133"/>
        <item x="199"/>
        <item x="68"/>
        <item x="123"/>
        <item x="189"/>
        <item x="145"/>
        <item x="60"/>
        <item x="25"/>
        <item x="108"/>
        <item x="11"/>
        <item x="100"/>
        <item x="122"/>
        <item x="81"/>
        <item x="42"/>
        <item x="164"/>
        <item x="118"/>
        <item x="26"/>
        <item x="148"/>
        <item x="50"/>
        <item x="142"/>
        <item x="61"/>
        <item x="82"/>
        <item x="152"/>
        <item x="84"/>
        <item x="104"/>
        <item x="190"/>
        <item x="12"/>
        <item x="63"/>
        <item x="16"/>
        <item x="125"/>
        <item x="158"/>
        <item x="167"/>
        <item x="80"/>
        <item x="136"/>
        <item x="180"/>
        <item x="59"/>
        <item x="185"/>
        <item x="39"/>
        <item x="131"/>
        <item x="135"/>
        <item x="113"/>
        <item x="93"/>
        <item x="192"/>
        <item x="160"/>
        <item x="200"/>
        <item x="22"/>
        <item x="70"/>
        <item x="83"/>
        <item x="85"/>
        <item x="30"/>
        <item x="128"/>
        <item x="156"/>
        <item x="140"/>
        <item x="54"/>
        <item x="170"/>
        <item x="7"/>
        <item x="166"/>
        <item x="194"/>
        <item x="97"/>
        <item x="94"/>
        <item x="35"/>
        <item x="75"/>
        <item x="179"/>
        <item x="76"/>
        <item x="176"/>
        <item x="73"/>
        <item x="56"/>
        <item x="27"/>
        <item x="143"/>
        <item x="163"/>
        <item x="105"/>
        <item x="9"/>
        <item x="43"/>
        <item x="74"/>
        <item x="52"/>
        <item x="161"/>
        <item x="106"/>
        <item x="191"/>
        <item x="115"/>
        <item x="151"/>
        <item x="107"/>
        <item x="116"/>
        <item x="173"/>
        <item x="154"/>
        <item x="95"/>
        <item x="24"/>
        <item x="36"/>
        <item x="124"/>
        <item x="29"/>
        <item x="6"/>
        <item x="14"/>
        <item x="8"/>
        <item x="28"/>
        <item x="198"/>
        <item x="96"/>
        <item x="34"/>
        <item x="47"/>
        <item x="67"/>
        <item x="18"/>
        <item x="181"/>
        <item x="109"/>
        <item x="112"/>
        <item x="49"/>
        <item x="10"/>
        <item x="138"/>
        <item x="137"/>
        <item x="147"/>
        <item x="19"/>
        <item x="193"/>
        <item x="65"/>
        <item x="64"/>
        <item x="98"/>
        <item x="99"/>
        <item x="13"/>
        <item x="197"/>
        <item x="177"/>
        <item x="178"/>
        <item x="78"/>
        <item x="182"/>
        <item x="129"/>
        <item x="103"/>
        <item x="0"/>
        <item x="165"/>
        <item x="23"/>
        <item x="168"/>
        <item x="117"/>
        <item x="196"/>
        <item x="57"/>
        <item x="58"/>
        <item x="15"/>
        <item x="2"/>
        <item x="20"/>
        <item x="121"/>
        <item x="37"/>
        <item x="66"/>
        <item x="32"/>
        <item x="41"/>
        <item x="130"/>
        <item x="127"/>
        <item x="110"/>
        <item x="183"/>
        <item x="31"/>
        <item x="119"/>
        <item x="69"/>
        <item x="62"/>
        <item x="187"/>
        <item x="141"/>
        <item x="195"/>
        <item x="186"/>
        <item x="126"/>
        <item x="159"/>
        <item x="17"/>
        <item x="102"/>
        <item x="155"/>
        <item x="171"/>
        <item x="44"/>
        <item x="90"/>
        <item x="188"/>
        <item x="174"/>
        <item x="33"/>
        <item x="184"/>
        <item x="150"/>
        <item x="144"/>
        <item x="38"/>
        <item x="114"/>
        <item x="77"/>
        <item x="4"/>
        <item x="172"/>
        <item x="53"/>
        <item x="132"/>
        <item x="48"/>
        <item x="1"/>
        <item x="89"/>
        <item x="51"/>
        <item x="3"/>
        <item x="169"/>
        <item x="175"/>
        <item x="146"/>
        <item x="55"/>
        <item x="162"/>
        <item x="72"/>
        <item x="86"/>
        <item x="71"/>
        <item x="139"/>
        <item x="45"/>
        <item x="87"/>
        <item x="149"/>
        <item x="134"/>
        <item x="153"/>
        <item x="111"/>
        <item x="46"/>
        <item x="92"/>
        <item x="120"/>
        <item t="default"/>
      </items>
      <autoSortScope>
        <pivotArea dataOnly="0" outline="0" fieldPosition="0">
          <references count="1">
            <reference field="4294967294" count="1" selected="0">
              <x v="0"/>
            </reference>
          </references>
        </pivotArea>
      </autoSortScope>
    </pivotField>
  </pivotFields>
  <rowFields count="1">
    <field x="15"/>
  </rowFields>
  <rowItems count="13">
    <i>
      <x v="80"/>
    </i>
    <i>
      <x v="138"/>
    </i>
    <i>
      <x v="177"/>
    </i>
    <i>
      <x v="191"/>
    </i>
    <i>
      <x v="79"/>
    </i>
    <i>
      <x v="180"/>
    </i>
    <i>
      <x v="160"/>
    </i>
    <i>
      <x v="35"/>
    </i>
    <i>
      <x v="107"/>
    </i>
    <i>
      <x v="172"/>
    </i>
    <i>
      <x v="25"/>
    </i>
    <i>
      <x v="121"/>
    </i>
    <i t="grand">
      <x/>
    </i>
  </rowItems>
  <colItems count="1">
    <i/>
  </colItems>
  <dataFields count="1">
    <dataField name="Count of WINNING STATUS" fld="7" subtotal="count" baseField="0" baseItem="0"/>
  </dataFields>
  <chartFormats count="3">
    <chartFormat chart="51" format="0" series="1">
      <pivotArea type="data" outline="0" fieldPosition="0">
        <references count="1">
          <reference field="4294967294" count="1" selected="0">
            <x v="0"/>
          </reference>
        </references>
      </pivotArea>
    </chartFormat>
    <chartFormat chart="59" format="0" series="1">
      <pivotArea type="data" outline="0" fieldPosition="0">
        <references count="1">
          <reference field="4294967294" count="1" selected="0">
            <x v="0"/>
          </reference>
        </references>
      </pivotArea>
    </chartFormat>
    <chartFormat chart="6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5"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F90FD3-2D44-4E28-A150-CC1D467987B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D5:AE11" firstHeaderRow="1" firstDataRow="1" firstDataCol="1"/>
  <pivotFields count="16">
    <pivotField showAll="0">
      <items count="46">
        <item x="0"/>
        <item x="13"/>
        <item x="1"/>
        <item x="19"/>
        <item x="2"/>
        <item x="27"/>
        <item x="15"/>
        <item x="16"/>
        <item x="3"/>
        <item x="4"/>
        <item x="17"/>
        <item x="18"/>
        <item x="5"/>
        <item x="6"/>
        <item x="44"/>
        <item x="21"/>
        <item x="22"/>
        <item x="7"/>
        <item x="23"/>
        <item x="8"/>
        <item x="24"/>
        <item x="25"/>
        <item x="26"/>
        <item x="9"/>
        <item x="10"/>
        <item x="28"/>
        <item x="29"/>
        <item x="30"/>
        <item x="31"/>
        <item x="32"/>
        <item x="11"/>
        <item x="33"/>
        <item x="34"/>
        <item x="35"/>
        <item x="36"/>
        <item x="20"/>
        <item x="37"/>
        <item x="38"/>
        <item x="39"/>
        <item x="40"/>
        <item x="12"/>
        <item x="41"/>
        <item x="42"/>
        <item x="43"/>
        <item x="14"/>
        <item t="default"/>
      </items>
    </pivotField>
    <pivotField showAll="0"/>
    <pivotField showAll="0"/>
    <pivotField showAll="0"/>
    <pivotField showAll="0"/>
    <pivotField showAll="0"/>
    <pivotField showAll="0"/>
    <pivotField dataField="1" showAll="0">
      <items count="11">
        <item x="2"/>
        <item x="4"/>
        <item x="1"/>
        <item x="3"/>
        <item x="5"/>
        <item x="8"/>
        <item x="9"/>
        <item x="6"/>
        <item x="7"/>
        <item x="0"/>
        <item t="default"/>
      </items>
    </pivotField>
    <pivotField showAll="0"/>
    <pivotField showAll="0"/>
    <pivotField showAll="0"/>
    <pivotField axis="axisRow" showAll="0" measureFilter="1" sortType="descending">
      <items count="97">
        <item x="40"/>
        <item x="15"/>
        <item x="54"/>
        <item x="27"/>
        <item x="70"/>
        <item x="62"/>
        <item x="72"/>
        <item x="31"/>
        <item x="66"/>
        <item x="19"/>
        <item x="8"/>
        <item x="92"/>
        <item x="51"/>
        <item x="68"/>
        <item x="21"/>
        <item x="3"/>
        <item x="2"/>
        <item x="45"/>
        <item x="23"/>
        <item x="58"/>
        <item x="77"/>
        <item x="29"/>
        <item x="20"/>
        <item x="82"/>
        <item x="9"/>
        <item x="25"/>
        <item x="34"/>
        <item x="53"/>
        <item x="48"/>
        <item x="80"/>
        <item x="61"/>
        <item x="43"/>
        <item x="10"/>
        <item x="56"/>
        <item x="47"/>
        <item x="39"/>
        <item x="63"/>
        <item x="32"/>
        <item x="73"/>
        <item x="57"/>
        <item x="1"/>
        <item x="93"/>
        <item x="14"/>
        <item x="46"/>
        <item x="78"/>
        <item x="36"/>
        <item x="16"/>
        <item x="24"/>
        <item x="86"/>
        <item x="38"/>
        <item x="95"/>
        <item x="41"/>
        <item x="7"/>
        <item x="30"/>
        <item x="42"/>
        <item x="44"/>
        <item x="60"/>
        <item x="59"/>
        <item x="33"/>
        <item x="28"/>
        <item x="50"/>
        <item x="89"/>
        <item x="84"/>
        <item x="69"/>
        <item x="12"/>
        <item x="65"/>
        <item x="18"/>
        <item x="90"/>
        <item x="71"/>
        <item x="4"/>
        <item x="83"/>
        <item x="55"/>
        <item x="26"/>
        <item x="87"/>
        <item x="79"/>
        <item x="64"/>
        <item x="22"/>
        <item x="35"/>
        <item x="81"/>
        <item x="37"/>
        <item x="67"/>
        <item x="94"/>
        <item x="91"/>
        <item x="88"/>
        <item x="74"/>
        <item x="17"/>
        <item x="5"/>
        <item x="6"/>
        <item x="85"/>
        <item x="75"/>
        <item x="11"/>
        <item x="0"/>
        <item x="49"/>
        <item x="52"/>
        <item x="13"/>
        <item x="76"/>
        <item t="default"/>
      </items>
      <autoSortScope>
        <pivotArea dataOnly="0" outline="0" fieldPosition="0">
          <references count="1">
            <reference field="4294967294" count="1" selected="0">
              <x v="0"/>
            </reference>
          </references>
        </pivotArea>
      </autoSortScope>
    </pivotField>
    <pivotField showAll="0"/>
    <pivotField showAll="0">
      <items count="25">
        <item x="11"/>
        <item x="18"/>
        <item x="17"/>
        <item x="15"/>
        <item x="1"/>
        <item x="14"/>
        <item x="12"/>
        <item x="21"/>
        <item x="16"/>
        <item x="13"/>
        <item x="23"/>
        <item x="10"/>
        <item x="4"/>
        <item x="3"/>
        <item x="20"/>
        <item x="22"/>
        <item x="7"/>
        <item x="2"/>
        <item x="0"/>
        <item x="5"/>
        <item x="8"/>
        <item x="6"/>
        <item x="19"/>
        <item x="9"/>
        <item t="default"/>
      </items>
    </pivotField>
    <pivotField showAll="0"/>
    <pivotField showAll="0"/>
  </pivotFields>
  <rowFields count="1">
    <field x="11"/>
  </rowFields>
  <rowItems count="6">
    <i>
      <x v="66"/>
    </i>
    <i>
      <x v="16"/>
    </i>
    <i>
      <x v="40"/>
    </i>
    <i>
      <x v="53"/>
    </i>
    <i>
      <x v="9"/>
    </i>
    <i t="grand">
      <x/>
    </i>
  </rowItems>
  <colItems count="1">
    <i/>
  </colItems>
  <dataFields count="1">
    <dataField name="Count of WINNING STATUS" fld="7" subtotal="count"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A40FB90-2230-4348-9B01-8CAEEBD10B7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location ref="A67:B115" firstHeaderRow="1" firstDataRow="1" firstDataCol="1"/>
  <pivotFields count="16">
    <pivotField showAll="0">
      <items count="46">
        <item x="0"/>
        <item x="13"/>
        <item x="1"/>
        <item x="19"/>
        <item x="2"/>
        <item x="27"/>
        <item x="15"/>
        <item x="16"/>
        <item x="3"/>
        <item x="4"/>
        <item x="17"/>
        <item x="18"/>
        <item x="5"/>
        <item x="6"/>
        <item x="44"/>
        <item x="21"/>
        <item x="22"/>
        <item x="7"/>
        <item x="23"/>
        <item x="8"/>
        <item x="24"/>
        <item x="25"/>
        <item x="26"/>
        <item x="9"/>
        <item x="10"/>
        <item x="28"/>
        <item x="29"/>
        <item x="30"/>
        <item x="31"/>
        <item x="32"/>
        <item x="11"/>
        <item x="33"/>
        <item x="34"/>
        <item x="35"/>
        <item x="36"/>
        <item x="20"/>
        <item x="37"/>
        <item x="38"/>
        <item x="39"/>
        <item x="40"/>
        <item x="12"/>
        <item x="41"/>
        <item x="42"/>
        <item x="43"/>
        <item x="14"/>
        <item t="default"/>
      </items>
    </pivotField>
    <pivotField showAll="0"/>
    <pivotField axis="axisRow" showAll="0" sortType="descending">
      <items count="48">
        <item x="42"/>
        <item x="46"/>
        <item x="2"/>
        <item x="20"/>
        <item x="27"/>
        <item x="45"/>
        <item x="37"/>
        <item x="3"/>
        <item x="34"/>
        <item x="9"/>
        <item x="26"/>
        <item x="10"/>
        <item x="23"/>
        <item x="31"/>
        <item x="32"/>
        <item x="22"/>
        <item x="19"/>
        <item x="30"/>
        <item x="33"/>
        <item x="8"/>
        <item x="0"/>
        <item x="18"/>
        <item x="15"/>
        <item x="39"/>
        <item x="13"/>
        <item x="21"/>
        <item x="43"/>
        <item x="24"/>
        <item x="14"/>
        <item x="7"/>
        <item x="17"/>
        <item x="28"/>
        <item x="5"/>
        <item x="44"/>
        <item x="41"/>
        <item x="12"/>
        <item x="29"/>
        <item x="16"/>
        <item x="1"/>
        <item x="35"/>
        <item x="6"/>
        <item x="25"/>
        <item x="40"/>
        <item x="36"/>
        <item x="38"/>
        <item x="11"/>
        <item x="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items count="11">
        <item x="2"/>
        <item x="4"/>
        <item x="1"/>
        <item x="3"/>
        <item x="5"/>
        <item x="8"/>
        <item x="9"/>
        <item x="6"/>
        <item x="7"/>
        <item x="0"/>
        <item t="default"/>
      </items>
    </pivotField>
    <pivotField showAll="0"/>
    <pivotField showAll="0"/>
    <pivotField showAll="0"/>
    <pivotField showAll="0"/>
    <pivotField showAll="0"/>
    <pivotField showAll="0">
      <items count="25">
        <item x="11"/>
        <item x="18"/>
        <item x="17"/>
        <item x="15"/>
        <item x="1"/>
        <item x="14"/>
        <item x="12"/>
        <item x="21"/>
        <item x="16"/>
        <item x="13"/>
        <item x="23"/>
        <item x="10"/>
        <item x="4"/>
        <item x="3"/>
        <item x="20"/>
        <item x="22"/>
        <item x="7"/>
        <item x="2"/>
        <item x="0"/>
        <item x="5"/>
        <item x="8"/>
        <item x="6"/>
        <item x="19"/>
        <item x="9"/>
        <item t="default"/>
      </items>
    </pivotField>
    <pivotField showAll="0"/>
    <pivotField showAll="0"/>
  </pivotFields>
  <rowFields count="1">
    <field x="2"/>
  </rowFields>
  <rowItems count="48">
    <i>
      <x v="2"/>
    </i>
    <i>
      <x v="32"/>
    </i>
    <i>
      <x v="12"/>
    </i>
    <i>
      <x v="45"/>
    </i>
    <i>
      <x v="35"/>
    </i>
    <i>
      <x v="22"/>
    </i>
    <i>
      <x v="30"/>
    </i>
    <i>
      <x v="38"/>
    </i>
    <i>
      <x v="25"/>
    </i>
    <i>
      <x v="17"/>
    </i>
    <i>
      <x v="7"/>
    </i>
    <i>
      <x v="21"/>
    </i>
    <i>
      <x v="15"/>
    </i>
    <i>
      <x v="13"/>
    </i>
    <i>
      <x v="42"/>
    </i>
    <i>
      <x v="26"/>
    </i>
    <i>
      <x v="28"/>
    </i>
    <i>
      <x v="10"/>
    </i>
    <i>
      <x v="33"/>
    </i>
    <i>
      <x v="37"/>
    </i>
    <i>
      <x v="19"/>
    </i>
    <i>
      <x v="20"/>
    </i>
    <i>
      <x v="27"/>
    </i>
    <i>
      <x v="39"/>
    </i>
    <i>
      <x v="8"/>
    </i>
    <i>
      <x v="43"/>
    </i>
    <i>
      <x v="29"/>
    </i>
    <i>
      <x/>
    </i>
    <i>
      <x v="46"/>
    </i>
    <i>
      <x v="24"/>
    </i>
    <i>
      <x v="16"/>
    </i>
    <i>
      <x v="14"/>
    </i>
    <i>
      <x v="40"/>
    </i>
    <i>
      <x v="3"/>
    </i>
    <i>
      <x v="9"/>
    </i>
    <i>
      <x v="36"/>
    </i>
    <i>
      <x v="6"/>
    </i>
    <i>
      <x v="44"/>
    </i>
    <i>
      <x v="5"/>
    </i>
    <i>
      <x v="41"/>
    </i>
    <i>
      <x v="11"/>
    </i>
    <i>
      <x v="34"/>
    </i>
    <i>
      <x v="1"/>
    </i>
    <i>
      <x v="18"/>
    </i>
    <i>
      <x v="31"/>
    </i>
    <i>
      <x v="4"/>
    </i>
    <i>
      <x v="23"/>
    </i>
    <i t="grand">
      <x/>
    </i>
  </rowItems>
  <colItems count="1">
    <i/>
  </colItems>
  <dataFields count="1">
    <dataField name="Count of TEAM ID" fld="3" subtotal="count" baseField="7" baseItem="0"/>
  </dataFields>
  <chartFormats count="5">
    <chartFormat chart="38" format="3"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6C285D8-41DE-4FAB-8057-7E8486BE12F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X6:Y31" firstHeaderRow="1" firstDataRow="1" firstDataCol="1"/>
  <pivotFields count="16">
    <pivotField showAll="0">
      <items count="46">
        <item x="0"/>
        <item x="13"/>
        <item x="1"/>
        <item x="19"/>
        <item x="2"/>
        <item x="27"/>
        <item x="15"/>
        <item x="16"/>
        <item x="3"/>
        <item x="4"/>
        <item x="17"/>
        <item x="18"/>
        <item x="5"/>
        <item x="6"/>
        <item x="44"/>
        <item x="21"/>
        <item x="22"/>
        <item x="7"/>
        <item x="23"/>
        <item x="8"/>
        <item x="24"/>
        <item x="25"/>
        <item x="26"/>
        <item x="9"/>
        <item x="10"/>
        <item x="28"/>
        <item x="29"/>
        <item x="30"/>
        <item x="31"/>
        <item x="32"/>
        <item x="11"/>
        <item x="33"/>
        <item x="34"/>
        <item x="35"/>
        <item x="36"/>
        <item x="20"/>
        <item x="37"/>
        <item x="38"/>
        <item x="39"/>
        <item x="40"/>
        <item x="12"/>
        <item x="41"/>
        <item x="42"/>
        <item x="43"/>
        <item x="14"/>
        <item t="default"/>
      </items>
    </pivotField>
    <pivotField showAll="0"/>
    <pivotField showAll="0"/>
    <pivotField showAll="0"/>
    <pivotField showAll="0"/>
    <pivotField showAll="0"/>
    <pivotField showAll="0"/>
    <pivotField dataField="1" showAll="0">
      <items count="11">
        <item x="2"/>
        <item x="4"/>
        <item x="1"/>
        <item x="3"/>
        <item x="5"/>
        <item x="8"/>
        <item x="9"/>
        <item x="6"/>
        <item x="7"/>
        <item x="0"/>
        <item t="default"/>
      </items>
    </pivotField>
    <pivotField showAll="0"/>
    <pivotField showAll="0"/>
    <pivotField showAll="0"/>
    <pivotField showAll="0"/>
    <pivotField showAll="0"/>
    <pivotField axis="axisRow" showAll="0" sortType="descending">
      <items count="25">
        <item x="11"/>
        <item x="18"/>
        <item x="17"/>
        <item x="15"/>
        <item x="1"/>
        <item x="14"/>
        <item x="12"/>
        <item x="21"/>
        <item x="16"/>
        <item x="13"/>
        <item x="23"/>
        <item x="10"/>
        <item x="4"/>
        <item x="3"/>
        <item x="20"/>
        <item x="22"/>
        <item x="7"/>
        <item x="2"/>
        <item x="0"/>
        <item x="5"/>
        <item x="8"/>
        <item x="6"/>
        <item x="19"/>
        <item x="9"/>
        <item t="default"/>
      </items>
      <autoSortScope>
        <pivotArea dataOnly="0" outline="0" fieldPosition="0">
          <references count="1">
            <reference field="4294967294" count="1" selected="0">
              <x v="0"/>
            </reference>
          </references>
        </pivotArea>
      </autoSortScope>
    </pivotField>
    <pivotField showAll="0"/>
    <pivotField showAll="0"/>
  </pivotFields>
  <rowFields count="1">
    <field x="13"/>
  </rowFields>
  <rowItems count="25">
    <i>
      <x v="13"/>
    </i>
    <i>
      <x v="18"/>
    </i>
    <i>
      <x v="21"/>
    </i>
    <i>
      <x v="12"/>
    </i>
    <i>
      <x v="23"/>
    </i>
    <i>
      <x v="16"/>
    </i>
    <i>
      <x v="11"/>
    </i>
    <i>
      <x/>
    </i>
    <i>
      <x v="5"/>
    </i>
    <i>
      <x v="6"/>
    </i>
    <i>
      <x v="17"/>
    </i>
    <i>
      <x v="19"/>
    </i>
    <i>
      <x v="4"/>
    </i>
    <i>
      <x v="7"/>
    </i>
    <i>
      <x v="1"/>
    </i>
    <i>
      <x v="15"/>
    </i>
    <i>
      <x v="9"/>
    </i>
    <i>
      <x v="10"/>
    </i>
    <i>
      <x v="3"/>
    </i>
    <i>
      <x v="22"/>
    </i>
    <i>
      <x v="14"/>
    </i>
    <i>
      <x v="8"/>
    </i>
    <i>
      <x v="20"/>
    </i>
    <i>
      <x v="2"/>
    </i>
    <i t="grand">
      <x/>
    </i>
  </rowItems>
  <colItems count="1">
    <i/>
  </colItems>
  <dataFields count="1">
    <dataField name="Count of WINNING STATUS" fld="7" subtotal="count"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_NODAL_CENTER" xr10:uid="{D2EB8EF7-5979-4284-8E2B-046CAD267BE4}" sourceName="_x000a_NODAL CENTER">
  <pivotTables>
    <pivotTable tabId="3" name="PivotTable1"/>
    <pivotTable tabId="4" name="PivotTable7"/>
    <pivotTable tabId="4" name="PivotTable11"/>
    <pivotTable tabId="4" name="PivotTable2"/>
    <pivotTable tabId="4" name="PivotTable4"/>
    <pivotTable tabId="4" name="PivotTable12"/>
    <pivotTable tabId="4" name="PivotTable3"/>
  </pivotTables>
  <data>
    <tabular pivotCacheId="2005509694">
      <items count="45">
        <i x="0" s="1"/>
        <i x="13" s="1"/>
        <i x="1" s="1"/>
        <i x="19" s="1"/>
        <i x="2" s="1"/>
        <i x="27" s="1"/>
        <i x="15" s="1"/>
        <i x="16" s="1"/>
        <i x="3" s="1"/>
        <i x="4" s="1"/>
        <i x="17" s="1"/>
        <i x="18" s="1"/>
        <i x="5" s="1"/>
        <i x="6" s="1"/>
        <i x="44" s="1"/>
        <i x="21" s="1"/>
        <i x="22" s="1"/>
        <i x="7" s="1"/>
        <i x="23" s="1"/>
        <i x="8" s="1"/>
        <i x="24" s="1"/>
        <i x="25" s="1"/>
        <i x="26" s="1"/>
        <i x="9" s="1"/>
        <i x="10" s="1"/>
        <i x="28" s="1"/>
        <i x="29" s="1"/>
        <i x="30" s="1"/>
        <i x="31" s="1"/>
        <i x="32" s="1"/>
        <i x="11" s="1"/>
        <i x="33" s="1"/>
        <i x="34" s="1"/>
        <i x="35" s="1"/>
        <i x="36" s="1"/>
        <i x="20" s="1"/>
        <i x="37" s="1"/>
        <i x="38" s="1"/>
        <i x="39" s="1"/>
        <i x="40" s="1"/>
        <i x="12" s="1"/>
        <i x="41" s="1"/>
        <i x="42" s="1"/>
        <i x="43"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E_STATE" xr10:uid="{8EBB57DE-7461-418D-AD2A-58E786618480}" sourceName="INSTITUTE STATE">
  <pivotTables>
    <pivotTable tabId="3" name="PivotTable1"/>
    <pivotTable tabId="4" name="PivotTable7"/>
    <pivotTable tabId="4" name="PivotTable11"/>
    <pivotTable tabId="4" name="PivotTable2"/>
    <pivotTable tabId="4" name="PivotTable4"/>
    <pivotTable tabId="4" name="PivotTable12"/>
    <pivotTable tabId="4" name="PivotTable3"/>
  </pivotTables>
  <data>
    <tabular pivotCacheId="2005509694">
      <items count="24">
        <i x="11" s="1"/>
        <i x="18" s="1"/>
        <i x="17" s="1"/>
        <i x="15" s="1"/>
        <i x="1" s="1"/>
        <i x="14" s="1"/>
        <i x="12" s="1"/>
        <i x="21" s="1"/>
        <i x="16" s="1"/>
        <i x="13" s="1"/>
        <i x="23" s="1"/>
        <i x="10" s="1"/>
        <i x="4" s="1"/>
        <i x="3" s="1"/>
        <i x="20" s="1"/>
        <i x="22" s="1"/>
        <i x="7" s="1"/>
        <i x="2" s="1"/>
        <i x="0" s="1"/>
        <i x="5" s="1"/>
        <i x="8" s="1"/>
        <i x="6" s="1"/>
        <i x="19"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ING_STATUS" xr10:uid="{CE313CB0-FA92-4354-9BA0-FFAC6077053F}" sourceName="WINNING STATUS">
  <pivotTables>
    <pivotTable tabId="3" name="PivotTable1"/>
    <pivotTable tabId="4" name="PivotTable2"/>
    <pivotTable tabId="4" name="PivotTable3"/>
    <pivotTable tabId="4" name="PivotTable4"/>
    <pivotTable tabId="4" name="PivotTable5"/>
    <pivotTable tabId="4" name="PivotTable6"/>
    <pivotTable tabId="4" name="PivotTable7"/>
    <pivotTable tabId="4" name="PivotTable11"/>
    <pivotTable tabId="4" name="PivotTable12"/>
  </pivotTables>
  <data>
    <tabular pivotCacheId="2005509694">
      <items count="10">
        <i x="2" s="1"/>
        <i x="4" s="1"/>
        <i x="1" s="1"/>
        <i x="3" s="1"/>
        <i x="5" s="1"/>
        <i x="8" s="1"/>
        <i x="9" s="1"/>
        <i x="6" s="1"/>
        <i x="7"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_MINISTRY_GOVT_DEPT_ORGANISATION" xr10:uid="{646EBFDF-831F-4995-9376-B7BB4E5F8AC9}" sourceName="_x0009_MINISTRY/GOVT DEPT/ORGANISATION">
  <pivotTables>
    <pivotTable tabId="3" name="PivotTable1"/>
  </pivotTables>
  <data>
    <tabular pivotCacheId="2005509694">
      <items count="47">
        <i x="42" s="1"/>
        <i x="46" s="1"/>
        <i x="2" s="1"/>
        <i x="20" s="1"/>
        <i x="27" s="1"/>
        <i x="45" s="1"/>
        <i x="37" s="1"/>
        <i x="3" s="1"/>
        <i x="34" s="1"/>
        <i x="9" s="1"/>
        <i x="26" s="1"/>
        <i x="10" s="1"/>
        <i x="23" s="1"/>
        <i x="31" s="1"/>
        <i x="32" s="1"/>
        <i x="22" s="1"/>
        <i x="19" s="1"/>
        <i x="30" s="1"/>
        <i x="33" s="1"/>
        <i x="8" s="1"/>
        <i x="0" s="1"/>
        <i x="18" s="1"/>
        <i x="15" s="1"/>
        <i x="39" s="1"/>
        <i x="13" s="1"/>
        <i x="21" s="1"/>
        <i x="43" s="1"/>
        <i x="24" s="1"/>
        <i x="14" s="1"/>
        <i x="7" s="1"/>
        <i x="17" s="1"/>
        <i x="28" s="1"/>
        <i x="5" s="1"/>
        <i x="44" s="1"/>
        <i x="41" s="1"/>
        <i x="12" s="1"/>
        <i x="29" s="1"/>
        <i x="16" s="1"/>
        <i x="1" s="1"/>
        <i x="35" s="1"/>
        <i x="6" s="1"/>
        <i x="25" s="1"/>
        <i x="40" s="1"/>
        <i x="36" s="1"/>
        <i x="38" s="1"/>
        <i x="1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_x000a_NODAL CENTER 1" xr10:uid="{CB053E92-7820-4156-AF15-DBFAA12C0A84}" cache="Slicer__NODAL_CENTER" caption="_x000a_NODAL CENTER" columnCount="9" style="Slicer Style 1" rowHeight="864000"/>
  <slicer name="INSTITUTE STATE 1" xr10:uid="{9CBD33F1-078F-41EC-8C59-5DA87E72C4CA}" cache="Slicer_INSTITUTE_STATE" caption="INSTITUTE STATE" columnCount="4" style="Slicer Style 1" rowHeight="648000"/>
  <slicer name="WINNING STATUS 1" xr10:uid="{FC514D53-BA6D-42D2-B65F-2600840A0FE4}" cache="Slicer_WINNING_STATUS" caption="WINNING STATUS" columnCount="3" style="Slicer Style 1" rowHeight="241300"/>
  <slicer name="_x0009_MINISTRY/GOVT DEPT/ORGANISATION 1" xr10:uid="{001231DB-E3E0-4C81-840B-15BF8F8FB265}" cache="Slicer__MINISTRY_GOVT_DEPT_ORGANISATION" caption="_x0009_MINISTRY/GOVT DEPT/ORGANISATION" columnCount="2" style="Slicer Style 1"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_x000a_NODAL CENTER" xr10:uid="{6386FBBB-821D-487D-AFEA-8AA22747CF47}" cache="Slicer__NODAL_CENTER" caption="_x000a_NODAL CENTER" rowHeight="241300"/>
  <slicer name="INSTITUTE STATE" xr10:uid="{CEC1EA45-AD05-4D2B-89A1-FE6472FE1878}" cache="Slicer_INSTITUTE_STATE" caption="INSTITUTE STATE" rowHeight="241300"/>
  <slicer name="WINNING STATUS" xr10:uid="{F00BB7DE-F32D-4F10-A1EC-E2F36A8B099D}" cache="Slicer_WINNING_STATUS" caption="WINNING STATUS" rowHeight="241300"/>
  <slicer name="_x0009_MINISTRY/GOVT DEPT/ORGANISATION" xr10:uid="{57A4AD7C-15AB-4B50-906A-C46127CED21B}" cache="Slicer__MINISTRY_GOVT_DEPT_ORGANISATION" caption="_x0009_MINISTRY/GOVT DEPT/ORGANIS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FC1169-0ABB-4D72-B847-F79422EAD940}" name="Table3" displayName="Table3" ref="A1:P316" totalsRowShown="0" headerRowDxfId="20" dataDxfId="19" tableBorderDxfId="18">
  <autoFilter ref="A1:P316" xr:uid="{E3FC1169-0ABB-4D72-B847-F79422EAD940}">
    <filterColumn colId="7">
      <filters>
        <filter val="WESCHOOL AWARD"/>
      </filters>
    </filterColumn>
  </autoFilter>
  <tableColumns count="16">
    <tableColumn id="1" xr3:uid="{0F77AA24-4D3A-4EA2-BC56-97D52AE39207}" name="_x000a_NODAL CENTER" dataDxfId="17"/>
    <tableColumn id="2" xr3:uid="{1D78AB21-E34F-4D9E-B9B7-23D0E8F0F098}" name="_x0009_PS ID" dataDxfId="16"/>
    <tableColumn id="3" xr3:uid="{E37F538F-37E7-4831-A458-37B296407C02}" name="_x0009_MINISTRY/GOVT DEPT/ORGANISATION" dataDxfId="15"/>
    <tableColumn id="4" xr3:uid="{1CAB1590-8E46-484A-BC25-FA3F348A5718}" name="TEAM ID" dataDxfId="14"/>
    <tableColumn id="5" xr3:uid="{E8B222A8-50B4-45EB-B421-AF967E21C483}" name="IDEA ID" dataDxfId="13"/>
    <tableColumn id="6" xr3:uid="{F1F54E81-6977-436C-B306-2A1DC5601CED}" name="TEAM NAME" dataDxfId="12"/>
    <tableColumn id="7" xr3:uid="{77FCEF3F-5CB5-4C2A-8301-C3B95B6D59B9}" name="TEAM LEADER NAME" dataDxfId="11"/>
    <tableColumn id="8" xr3:uid="{6FD5E0E1-D75C-4C43-B561-82CFA1684C4C}" name="WINNING STATUS" dataDxfId="10"/>
    <tableColumn id="9" xr3:uid="{D78813C0-C3B0-4191-B79D-C5A024B291FE}" name="INSTITUTE ID" dataDxfId="9"/>
    <tableColumn id="10" xr3:uid="{419AD103-4C12-4F5E-8400-8FE0C6EACE18}" name="INSTITUTE Uncleaned" dataDxfId="8"/>
    <tableColumn id="11" xr3:uid="{1553C8F3-067B-4E05-8C7C-F8AFC9432500}" name="INSTITUTE CITY uncleaned" dataDxfId="7"/>
    <tableColumn id="30" xr3:uid="{74F62F40-32C9-4EC8-B8D5-13B976C96B03}" name="INSTITUTE CITY" dataDxfId="6">
      <calculatedColumnFormula>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calculatedColumnFormula>
    </tableColumn>
    <tableColumn id="12" xr3:uid="{9E05E5A1-ED70-4C81-A918-70EB736D203B}" name="INSTITUTE STATE uncleaned" dataDxfId="5"/>
    <tableColumn id="29" xr3:uid="{76266FA8-0845-4FA9-8B5E-BF1405335929}" name="INSTITUTE STATE" dataDxfId="4">
      <calculatedColumnFormula>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calculatedColumnFormula>
    </tableColumn>
    <tableColumn id="18" xr3:uid="{453C10E3-2751-4394-B85D-BE5E338B836E}" name="Institute uncleaned2" dataDxfId="3"/>
    <tableColumn id="24" xr3:uid="{8644241D-35F1-416C-AB41-4B477420B6E8}" name="INSTITUTE" dataDxfId="2">
      <calculatedColumnFormula>PROPER(IF(Table3[[#This Row],[Institute uncleaned2]]="030 L.D.R.P. INSTITUTE OF TECH. &amp; RESEARCH.","L.D.R.P. Institute of tech &amp; research",IF(Table3[[#This Row],[Institute uncleaned2]]="4012-Government Polytechnic","Government Polytechnic",Table3[[#This Row],[Institute uncleaned2]])))</calculatedColumnFormula>
    </tableColumn>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231C6-CBCF-4BA7-A7F6-13133376050F}" name="Table1" displayName="Table1" ref="E4:F28" totalsRowShown="0">
  <autoFilter ref="E4:F28" xr:uid="{058FB610-2AFE-4E09-9B6E-8FFDBEFEA4DD}"/>
  <tableColumns count="2">
    <tableColumn id="1" xr3:uid="{5334FA42-5A3B-42EE-BD7F-1391F94C1983}" name="Column1" dataDxfId="1"/>
    <tableColumn id="2" xr3:uid="{725D0B4B-ADE2-4476-994C-428CD565F663}" name="Column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F5567-D28E-46DD-B193-E11350676E16}">
  <dimension ref="A3:FW123"/>
  <sheetViews>
    <sheetView showGridLines="0" tabSelected="1" zoomScale="10" zoomScaleNormal="10" workbookViewId="0">
      <selection activeCell="EG29" sqref="EG29"/>
    </sheetView>
  </sheetViews>
  <sheetFormatPr defaultRowHeight="14.4" x14ac:dyDescent="0.3"/>
  <sheetData>
    <row r="3" spans="1:135" ht="14.55" customHeight="1" x14ac:dyDescent="0.3">
      <c r="A3" s="20" t="s">
        <v>1836</v>
      </c>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c r="EC3" s="21"/>
      <c r="ED3" s="21"/>
      <c r="EE3" s="21"/>
    </row>
    <row r="4" spans="1:135" ht="14.55" customHeight="1" x14ac:dyDescent="0.3">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c r="DI4" s="21"/>
      <c r="DJ4" s="21"/>
      <c r="DK4" s="21"/>
      <c r="DL4" s="21"/>
      <c r="DM4" s="21"/>
      <c r="DN4" s="21"/>
      <c r="DO4" s="21"/>
      <c r="DP4" s="21"/>
      <c r="DQ4" s="21"/>
      <c r="DR4" s="21"/>
      <c r="DS4" s="21"/>
      <c r="DT4" s="21"/>
      <c r="DU4" s="21"/>
      <c r="DV4" s="21"/>
      <c r="DW4" s="21"/>
      <c r="DX4" s="21"/>
      <c r="DY4" s="21"/>
      <c r="DZ4" s="21"/>
      <c r="EA4" s="21"/>
      <c r="EB4" s="21"/>
      <c r="EC4" s="21"/>
      <c r="ED4" s="21"/>
      <c r="EE4" s="21"/>
    </row>
    <row r="5" spans="1:135" ht="14.55" customHeight="1" x14ac:dyDescent="0.3">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row>
    <row r="6" spans="1:135" ht="14.55" customHeight="1" x14ac:dyDescent="0.3">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21"/>
      <c r="CY6" s="21"/>
      <c r="CZ6" s="21"/>
      <c r="DA6" s="21"/>
      <c r="DB6" s="21"/>
      <c r="DC6" s="21"/>
      <c r="DD6" s="21"/>
      <c r="DE6" s="21"/>
      <c r="DF6" s="21"/>
      <c r="DG6" s="21"/>
      <c r="DH6" s="21"/>
      <c r="DI6" s="21"/>
      <c r="DJ6" s="21"/>
      <c r="DK6" s="21"/>
      <c r="DL6" s="21"/>
      <c r="DM6" s="21"/>
      <c r="DN6" s="21"/>
      <c r="DO6" s="21"/>
      <c r="DP6" s="21"/>
      <c r="DQ6" s="21"/>
      <c r="DR6" s="21"/>
      <c r="DS6" s="21"/>
      <c r="DT6" s="21"/>
      <c r="DU6" s="21"/>
      <c r="DV6" s="21"/>
      <c r="DW6" s="21"/>
      <c r="DX6" s="21"/>
      <c r="DY6" s="21"/>
      <c r="DZ6" s="21"/>
      <c r="EA6" s="21"/>
      <c r="EB6" s="21"/>
      <c r="EC6" s="21"/>
      <c r="ED6" s="21"/>
      <c r="EE6" s="21"/>
    </row>
    <row r="7" spans="1:135" ht="14.55" customHeight="1" x14ac:dyDescent="0.3">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row>
    <row r="8" spans="1:135" ht="14.55" customHeight="1" x14ac:dyDescent="0.3">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row>
    <row r="9" spans="1:135" ht="14.55" customHeight="1" x14ac:dyDescent="0.3">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row>
    <row r="10" spans="1:135" ht="14.55" customHeight="1" x14ac:dyDescent="0.3">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row>
    <row r="11" spans="1:135" ht="14.55" customHeight="1" x14ac:dyDescent="0.3">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row>
    <row r="12" spans="1:135" ht="14.55" customHeight="1" x14ac:dyDescent="0.3">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row>
    <row r="80" spans="179:179" x14ac:dyDescent="0.3">
      <c r="FW80" s="18"/>
    </row>
    <row r="123" spans="33:33" x14ac:dyDescent="0.3">
      <c r="AG123" s="17"/>
    </row>
  </sheetData>
  <mergeCells count="1">
    <mergeCell ref="A3:EE1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5528B-A7A4-45AB-8D7D-3FB7492151BE}">
  <dimension ref="A1:P316"/>
  <sheetViews>
    <sheetView topLeftCell="E1" zoomScale="55" zoomScaleNormal="55" workbookViewId="0">
      <selection activeCell="H322" sqref="H322"/>
    </sheetView>
  </sheetViews>
  <sheetFormatPr defaultRowHeight="14.4" x14ac:dyDescent="0.3"/>
  <cols>
    <col min="1" max="1" width="91.6640625" customWidth="1"/>
    <col min="2" max="2" width="17" customWidth="1"/>
    <col min="3" max="3" width="59.77734375" bestFit="1" customWidth="1"/>
    <col min="4" max="5" width="17" customWidth="1"/>
    <col min="6" max="6" width="34.77734375" bestFit="1" customWidth="1"/>
    <col min="7" max="7" width="35.44140625" bestFit="1" customWidth="1"/>
    <col min="8" max="8" width="25.77734375" bestFit="1" customWidth="1"/>
    <col min="9" max="9" width="17" customWidth="1"/>
    <col min="10" max="10" width="99.88671875" customWidth="1"/>
    <col min="11" max="11" width="19.88671875" bestFit="1" customWidth="1"/>
    <col min="12" max="12" width="19.88671875" customWidth="1"/>
    <col min="13" max="13" width="19.88671875" bestFit="1" customWidth="1"/>
    <col min="14" max="14" width="19.88671875" customWidth="1"/>
    <col min="15" max="15" width="78.6640625" customWidth="1"/>
    <col min="16" max="16" width="50.33203125" customWidth="1"/>
    <col min="27" max="27" width="17.77734375" customWidth="1"/>
  </cols>
  <sheetData>
    <row r="1" spans="1:16" ht="29.4" thickBot="1" x14ac:dyDescent="0.35">
      <c r="A1" s="9" t="s">
        <v>1642</v>
      </c>
      <c r="B1" s="8" t="s">
        <v>1643</v>
      </c>
      <c r="C1" s="10" t="s">
        <v>1644</v>
      </c>
      <c r="D1" s="8" t="s">
        <v>3</v>
      </c>
      <c r="E1" s="8" t="s">
        <v>4</v>
      </c>
      <c r="F1" s="8" t="s">
        <v>5</v>
      </c>
      <c r="G1" s="8" t="s">
        <v>6</v>
      </c>
      <c r="H1" s="2" t="s">
        <v>7</v>
      </c>
      <c r="I1" s="2" t="s">
        <v>8</v>
      </c>
      <c r="J1" s="2" t="s">
        <v>1645</v>
      </c>
      <c r="K1" s="2" t="s">
        <v>1832</v>
      </c>
      <c r="L1" s="2" t="s">
        <v>10</v>
      </c>
      <c r="M1" s="2" t="s">
        <v>1831</v>
      </c>
      <c r="N1" s="11" t="s">
        <v>11</v>
      </c>
      <c r="O1" s="11" t="s">
        <v>1646</v>
      </c>
      <c r="P1" s="11" t="s">
        <v>9</v>
      </c>
    </row>
    <row r="2" spans="1:16" hidden="1" x14ac:dyDescent="0.3">
      <c r="A2" s="6" t="s">
        <v>12</v>
      </c>
      <c r="B2" s="6" t="s">
        <v>13</v>
      </c>
      <c r="C2" s="6" t="s">
        <v>14</v>
      </c>
      <c r="D2" s="6">
        <v>10880</v>
      </c>
      <c r="E2" s="6">
        <v>17357</v>
      </c>
      <c r="F2" s="6" t="s">
        <v>15</v>
      </c>
      <c r="G2" s="6" t="s">
        <v>16</v>
      </c>
      <c r="H2" s="6" t="s">
        <v>17</v>
      </c>
      <c r="I2" s="6" t="s">
        <v>18</v>
      </c>
      <c r="J2" s="6" t="s">
        <v>19</v>
      </c>
      <c r="K2" s="6" t="s">
        <v>20</v>
      </c>
      <c r="L2"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Virudhunagar</v>
      </c>
      <c r="M2" s="6" t="s">
        <v>21</v>
      </c>
      <c r="N2"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2" s="6" t="s">
        <v>19</v>
      </c>
      <c r="P2" s="12" t="str">
        <f>PROPER(IF(Table3[[#This Row],[Institute uncleaned2]]="030 L.D.R.P. INSTITUTE OF TECH. &amp; RESEARCH.","L.D.R.P. Institute of tech &amp; research",IF(Table3[[#This Row],[Institute uncleaned2]]="4012-Government Polytechnic","Government Polytechnic",Table3[[#This Row],[Institute uncleaned2]])))</f>
        <v>Mepco Schlenk Engineering College</v>
      </c>
    </row>
    <row r="3" spans="1:16" hidden="1" x14ac:dyDescent="0.3">
      <c r="A3" s="7" t="s">
        <v>12</v>
      </c>
      <c r="B3" s="7" t="s">
        <v>22</v>
      </c>
      <c r="C3" s="7" t="s">
        <v>23</v>
      </c>
      <c r="D3" s="7">
        <v>43261</v>
      </c>
      <c r="E3" s="7">
        <v>40605</v>
      </c>
      <c r="F3" s="7" t="s">
        <v>24</v>
      </c>
      <c r="G3" s="7" t="s">
        <v>25</v>
      </c>
      <c r="H3" s="7" t="s">
        <v>17</v>
      </c>
      <c r="I3" s="7" t="s">
        <v>26</v>
      </c>
      <c r="J3" s="7" t="s">
        <v>27</v>
      </c>
      <c r="K3" s="7" t="s">
        <v>28</v>
      </c>
      <c r="L3"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Kanchipuram</v>
      </c>
      <c r="M3" s="7" t="s">
        <v>21</v>
      </c>
      <c r="N3"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3" s="7" t="s">
        <v>27</v>
      </c>
      <c r="P3" s="12" t="str">
        <f>PROPER(IF(Table3[[#This Row],[Institute uncleaned2]]="030 L.D.R.P. INSTITUTE OF TECH. &amp; RESEARCH.","L.D.R.P. Institute of tech &amp; research",IF(Table3[[#This Row],[Institute uncleaned2]]="4012-Government Polytechnic","Government Polytechnic",Table3[[#This Row],[Institute uncleaned2]])))</f>
        <v>Sri Sairam Engineering College</v>
      </c>
    </row>
    <row r="4" spans="1:16" hidden="1" x14ac:dyDescent="0.3">
      <c r="A4" s="6" t="s">
        <v>12</v>
      </c>
      <c r="B4" s="6" t="s">
        <v>29</v>
      </c>
      <c r="C4" s="6" t="s">
        <v>23</v>
      </c>
      <c r="D4" s="6">
        <v>14295</v>
      </c>
      <c r="E4" s="6">
        <v>17911</v>
      </c>
      <c r="F4" s="6" t="s">
        <v>30</v>
      </c>
      <c r="G4" s="6" t="s">
        <v>31</v>
      </c>
      <c r="H4" s="6" t="s">
        <v>17</v>
      </c>
      <c r="I4" s="6" t="s">
        <v>32</v>
      </c>
      <c r="J4" s="6" t="s">
        <v>33</v>
      </c>
      <c r="K4" s="6" t="s">
        <v>34</v>
      </c>
      <c r="L4"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Coimbatore</v>
      </c>
      <c r="M4" s="6" t="s">
        <v>21</v>
      </c>
      <c r="N4"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4" s="6" t="s">
        <v>33</v>
      </c>
      <c r="P4" s="12" t="str">
        <f>PROPER(IF(Table3[[#This Row],[Institute uncleaned2]]="030 L.D.R.P. INSTITUTE OF TECH. &amp; RESEARCH.","L.D.R.P. Institute of tech &amp; research",IF(Table3[[#This Row],[Institute uncleaned2]]="4012-Government Polytechnic","Government Polytechnic",Table3[[#This Row],[Institute uncleaned2]])))</f>
        <v>Nehru Institute Of Engineering And Technology</v>
      </c>
    </row>
    <row r="5" spans="1:16" hidden="1" x14ac:dyDescent="0.3">
      <c r="A5" s="7" t="s">
        <v>12</v>
      </c>
      <c r="B5" s="7" t="s">
        <v>35</v>
      </c>
      <c r="C5" s="7" t="s">
        <v>23</v>
      </c>
      <c r="D5" s="7">
        <v>4508</v>
      </c>
      <c r="E5" s="7">
        <v>2861</v>
      </c>
      <c r="F5" s="7" t="s">
        <v>36</v>
      </c>
      <c r="G5" s="7" t="s">
        <v>37</v>
      </c>
      <c r="H5" s="7" t="s">
        <v>17</v>
      </c>
      <c r="I5" s="7" t="s">
        <v>38</v>
      </c>
      <c r="J5" s="7" t="s">
        <v>39</v>
      </c>
      <c r="K5" s="7" t="s">
        <v>40</v>
      </c>
      <c r="L5"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Chennai</v>
      </c>
      <c r="M5" s="7" t="s">
        <v>21</v>
      </c>
      <c r="N5"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5" s="7" t="s">
        <v>1538</v>
      </c>
      <c r="P5" s="12" t="str">
        <f>PROPER(IF(Table3[[#This Row],[Institute uncleaned2]]="030 L.D.R.P. INSTITUTE OF TECH. &amp; RESEARCH.","L.D.R.P. Institute of tech &amp; research",IF(Table3[[#This Row],[Institute uncleaned2]]="4012-Government Polytechnic","Government Polytechnic",Table3[[#This Row],[Institute uncleaned2]])))</f>
        <v>Srm Institute Of Science &amp; Technology</v>
      </c>
    </row>
    <row r="6" spans="1:16" hidden="1" x14ac:dyDescent="0.3">
      <c r="A6" s="6" t="s">
        <v>12</v>
      </c>
      <c r="B6" s="6" t="s">
        <v>41</v>
      </c>
      <c r="C6" s="6" t="s">
        <v>23</v>
      </c>
      <c r="D6" s="6">
        <v>268</v>
      </c>
      <c r="E6" s="6">
        <v>12331</v>
      </c>
      <c r="F6" s="6" t="s">
        <v>42</v>
      </c>
      <c r="G6" s="6" t="s">
        <v>43</v>
      </c>
      <c r="H6" s="6" t="s">
        <v>17</v>
      </c>
      <c r="I6" s="6" t="s">
        <v>44</v>
      </c>
      <c r="J6" s="6" t="s">
        <v>45</v>
      </c>
      <c r="K6" s="6" t="s">
        <v>34</v>
      </c>
      <c r="L6"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Coimbatore</v>
      </c>
      <c r="M6" s="6" t="s">
        <v>21</v>
      </c>
      <c r="N6"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6" s="6" t="s">
        <v>45</v>
      </c>
      <c r="P6" s="12" t="str">
        <f>PROPER(IF(Table3[[#This Row],[Institute uncleaned2]]="030 L.D.R.P. INSTITUTE OF TECH. &amp; RESEARCH.","L.D.R.P. Institute of tech &amp; research",IF(Table3[[#This Row],[Institute uncleaned2]]="4012-Government Polytechnic","Government Polytechnic",Table3[[#This Row],[Institute uncleaned2]])))</f>
        <v>Sns College Of Technology</v>
      </c>
    </row>
    <row r="7" spans="1:16" hidden="1" x14ac:dyDescent="0.3">
      <c r="A7" s="7" t="s">
        <v>1647</v>
      </c>
      <c r="B7" s="7" t="s">
        <v>47</v>
      </c>
      <c r="C7" s="7" t="s">
        <v>48</v>
      </c>
      <c r="D7" s="7">
        <v>9896</v>
      </c>
      <c r="E7" s="7">
        <v>2278</v>
      </c>
      <c r="F7" s="7" t="s">
        <v>49</v>
      </c>
      <c r="G7" s="7" t="s">
        <v>50</v>
      </c>
      <c r="H7" s="7" t="s">
        <v>51</v>
      </c>
      <c r="I7" s="7" t="s">
        <v>52</v>
      </c>
      <c r="J7" s="7" t="s">
        <v>53</v>
      </c>
      <c r="K7" s="7" t="s">
        <v>54</v>
      </c>
      <c r="L7"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Raipur</v>
      </c>
      <c r="M7" s="7" t="s">
        <v>55</v>
      </c>
      <c r="N7"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Chhattisgarh</v>
      </c>
      <c r="O7" s="7" t="s">
        <v>1539</v>
      </c>
      <c r="P7" s="12" t="str">
        <f>PROPER(IF(Table3[[#This Row],[Institute uncleaned2]]="030 L.D.R.P. INSTITUTE OF TECH. &amp; RESEARCH.","L.D.R.P. Institute of tech &amp; research",IF(Table3[[#This Row],[Institute uncleaned2]]="4012-Government Polytechnic","Government Polytechnic",Table3[[#This Row],[Institute uncleaned2]])))</f>
        <v>Amity University</v>
      </c>
    </row>
    <row r="8" spans="1:16" hidden="1" x14ac:dyDescent="0.3">
      <c r="A8" s="6" t="s">
        <v>1647</v>
      </c>
      <c r="B8" s="6" t="s">
        <v>47</v>
      </c>
      <c r="C8" s="6" t="s">
        <v>48</v>
      </c>
      <c r="D8" s="6">
        <v>36332</v>
      </c>
      <c r="E8" s="6">
        <v>24877</v>
      </c>
      <c r="F8" s="6" t="s">
        <v>56</v>
      </c>
      <c r="G8" s="6" t="s">
        <v>57</v>
      </c>
      <c r="H8" s="6" t="s">
        <v>51</v>
      </c>
      <c r="I8" s="6" t="s">
        <v>58</v>
      </c>
      <c r="J8" s="6" t="s">
        <v>59</v>
      </c>
      <c r="K8" s="6" t="s">
        <v>60</v>
      </c>
      <c r="L8"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Tiruchirappalli</v>
      </c>
      <c r="M8" s="6" t="s">
        <v>21</v>
      </c>
      <c r="N8"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8" s="6" t="s">
        <v>59</v>
      </c>
      <c r="P8" s="12" t="str">
        <f>PROPER(IF(Table3[[#This Row],[Institute uncleaned2]]="030 L.D.R.P. INSTITUTE OF TECH. &amp; RESEARCH.","L.D.R.P. Institute of tech &amp; research",IF(Table3[[#This Row],[Institute uncleaned2]]="4012-Government Polytechnic","Government Polytechnic",Table3[[#This Row],[Institute uncleaned2]])))</f>
        <v>K.Ramakrishnan College Of Engineering</v>
      </c>
    </row>
    <row r="9" spans="1:16" hidden="1" x14ac:dyDescent="0.3">
      <c r="A9" s="7" t="s">
        <v>1647</v>
      </c>
      <c r="B9" s="7" t="s">
        <v>61</v>
      </c>
      <c r="C9" s="7" t="s">
        <v>48</v>
      </c>
      <c r="D9" s="7">
        <v>11122</v>
      </c>
      <c r="E9" s="7">
        <v>3336</v>
      </c>
      <c r="F9" s="7" t="s">
        <v>62</v>
      </c>
      <c r="G9" s="7" t="s">
        <v>63</v>
      </c>
      <c r="H9" s="7" t="s">
        <v>17</v>
      </c>
      <c r="I9" s="7" t="s">
        <v>64</v>
      </c>
      <c r="J9" s="7" t="s">
        <v>65</v>
      </c>
      <c r="K9" s="7" t="s">
        <v>66</v>
      </c>
      <c r="L9"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Udaipur</v>
      </c>
      <c r="M9" s="7" t="s">
        <v>67</v>
      </c>
      <c r="N9"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Rajasthan</v>
      </c>
      <c r="O9" s="7" t="s">
        <v>1540</v>
      </c>
      <c r="P9" s="12" t="str">
        <f>PROPER(IF(Table3[[#This Row],[Institute uncleaned2]]="030 L.D.R.P. INSTITUTE OF TECH. &amp; RESEARCH.","L.D.R.P. Institute of tech &amp; research",IF(Table3[[#This Row],[Institute uncleaned2]]="4012-Government Polytechnic","Government Polytechnic",Table3[[#This Row],[Institute uncleaned2]])))</f>
        <v>Geetanjali Institute Of Technical Studies</v>
      </c>
    </row>
    <row r="10" spans="1:16" hidden="1" x14ac:dyDescent="0.3">
      <c r="A10" s="6" t="s">
        <v>1647</v>
      </c>
      <c r="B10" s="6" t="s">
        <v>68</v>
      </c>
      <c r="C10" s="6" t="s">
        <v>48</v>
      </c>
      <c r="D10" s="6">
        <v>39078</v>
      </c>
      <c r="E10" s="6">
        <v>33025</v>
      </c>
      <c r="F10" s="6" t="s">
        <v>69</v>
      </c>
      <c r="G10" s="6" t="s">
        <v>70</v>
      </c>
      <c r="H10" s="6" t="s">
        <v>17</v>
      </c>
      <c r="I10" s="6" t="s">
        <v>71</v>
      </c>
      <c r="J10" s="6" t="s">
        <v>72</v>
      </c>
      <c r="K10" s="6" t="s">
        <v>34</v>
      </c>
      <c r="L10"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Coimbatore</v>
      </c>
      <c r="M10" s="6" t="s">
        <v>21</v>
      </c>
      <c r="N10"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10" s="6" t="s">
        <v>1541</v>
      </c>
      <c r="P10" s="12" t="str">
        <f>PROPER(IF(Table3[[#This Row],[Institute uncleaned2]]="030 L.D.R.P. INSTITUTE OF TECH. &amp; RESEARCH.","L.D.R.P. Institute of tech &amp; research",IF(Table3[[#This Row],[Institute uncleaned2]]="4012-Government Polytechnic","Government Polytechnic",Table3[[#This Row],[Institute uncleaned2]])))</f>
        <v>Karunya Institute Of Technology And Sciences</v>
      </c>
    </row>
    <row r="11" spans="1:16" hidden="1" x14ac:dyDescent="0.3">
      <c r="A11" s="7" t="s">
        <v>1647</v>
      </c>
      <c r="B11" s="7" t="s">
        <v>73</v>
      </c>
      <c r="C11" s="7" t="s">
        <v>48</v>
      </c>
      <c r="D11" s="7">
        <v>46398</v>
      </c>
      <c r="E11" s="7">
        <v>49472</v>
      </c>
      <c r="F11" s="7" t="s">
        <v>74</v>
      </c>
      <c r="G11" s="7" t="s">
        <v>75</v>
      </c>
      <c r="H11" s="7" t="s">
        <v>17</v>
      </c>
      <c r="I11" s="7" t="s">
        <v>76</v>
      </c>
      <c r="J11" s="7" t="s">
        <v>77</v>
      </c>
      <c r="K11" s="7" t="s">
        <v>78</v>
      </c>
      <c r="L11"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Mumbai</v>
      </c>
      <c r="M11" s="7" t="s">
        <v>79</v>
      </c>
      <c r="N11"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11" s="7" t="s">
        <v>115</v>
      </c>
      <c r="P11" s="12" t="str">
        <f>PROPER(IF(Table3[[#This Row],[Institute uncleaned2]]="030 L.D.R.P. INSTITUTE OF TECH. &amp; RESEARCH.","L.D.R.P. Institute of tech &amp; research",IF(Table3[[#This Row],[Institute uncleaned2]]="4012-Government Polytechnic","Government Polytechnic",Table3[[#This Row],[Institute uncleaned2]])))</f>
        <v>Indian Institute Of Technology</v>
      </c>
    </row>
    <row r="12" spans="1:16" hidden="1" x14ac:dyDescent="0.3">
      <c r="A12" s="6" t="s">
        <v>1647</v>
      </c>
      <c r="B12" s="6" t="s">
        <v>80</v>
      </c>
      <c r="C12" s="6" t="s">
        <v>48</v>
      </c>
      <c r="D12" s="6">
        <v>4934</v>
      </c>
      <c r="E12" s="6">
        <v>7721</v>
      </c>
      <c r="F12" s="6" t="s">
        <v>81</v>
      </c>
      <c r="G12" s="6" t="s">
        <v>82</v>
      </c>
      <c r="H12" s="6" t="s">
        <v>17</v>
      </c>
      <c r="I12" s="6" t="s">
        <v>83</v>
      </c>
      <c r="J12" s="6" t="s">
        <v>84</v>
      </c>
      <c r="K12" s="6" t="s">
        <v>85</v>
      </c>
      <c r="L12"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Bhopal</v>
      </c>
      <c r="M12" s="6" t="s">
        <v>86</v>
      </c>
      <c r="N12"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Madhya Pradesh</v>
      </c>
      <c r="O12" s="6" t="s">
        <v>953</v>
      </c>
      <c r="P12" s="12" t="str">
        <f>PROPER(IF(Table3[[#This Row],[Institute uncleaned2]]="030 L.D.R.P. INSTITUTE OF TECH. &amp; RESEARCH.","L.D.R.P. Institute of tech &amp; research",IF(Table3[[#This Row],[Institute uncleaned2]]="4012-Government Polytechnic","Government Polytechnic",Table3[[#This Row],[Institute uncleaned2]])))</f>
        <v>Lakshmi Narain College Of Technology</v>
      </c>
    </row>
    <row r="13" spans="1:16" hidden="1" x14ac:dyDescent="0.3">
      <c r="A13" s="7" t="s">
        <v>87</v>
      </c>
      <c r="B13" s="7" t="s">
        <v>88</v>
      </c>
      <c r="C13" s="7" t="s">
        <v>89</v>
      </c>
      <c r="D13" s="7">
        <v>5902</v>
      </c>
      <c r="E13" s="7">
        <v>19769</v>
      </c>
      <c r="F13" s="7" t="s">
        <v>90</v>
      </c>
      <c r="G13" s="7" t="s">
        <v>91</v>
      </c>
      <c r="H13" s="7" t="s">
        <v>51</v>
      </c>
      <c r="I13" s="7" t="s">
        <v>92</v>
      </c>
      <c r="J13" s="7" t="s">
        <v>93</v>
      </c>
      <c r="K13" s="7" t="s">
        <v>94</v>
      </c>
      <c r="L13"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Erode</v>
      </c>
      <c r="M13" s="7" t="s">
        <v>21</v>
      </c>
      <c r="N13"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13" s="7" t="s">
        <v>93</v>
      </c>
      <c r="P13" s="12" t="str">
        <f>PROPER(IF(Table3[[#This Row],[Institute uncleaned2]]="030 L.D.R.P. INSTITUTE OF TECH. &amp; RESEARCH.","L.D.R.P. Institute of tech &amp; research",IF(Table3[[#This Row],[Institute uncleaned2]]="4012-Government Polytechnic","Government Polytechnic",Table3[[#This Row],[Institute uncleaned2]])))</f>
        <v>Bannari Amman Institute Of Technology</v>
      </c>
    </row>
    <row r="14" spans="1:16" hidden="1" x14ac:dyDescent="0.3">
      <c r="A14" s="6" t="s">
        <v>87</v>
      </c>
      <c r="B14" s="6" t="s">
        <v>88</v>
      </c>
      <c r="C14" s="6" t="s">
        <v>89</v>
      </c>
      <c r="D14" s="6">
        <v>8033</v>
      </c>
      <c r="E14" s="6">
        <v>2889</v>
      </c>
      <c r="F14" s="6" t="s">
        <v>95</v>
      </c>
      <c r="G14" s="6" t="s">
        <v>96</v>
      </c>
      <c r="H14" s="6" t="s">
        <v>51</v>
      </c>
      <c r="I14" s="6" t="s">
        <v>97</v>
      </c>
      <c r="J14" s="6" t="s">
        <v>98</v>
      </c>
      <c r="K14" s="6" t="s">
        <v>28</v>
      </c>
      <c r="L14"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Kanchipuram</v>
      </c>
      <c r="M14" s="6" t="s">
        <v>21</v>
      </c>
      <c r="N14"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14" s="6" t="s">
        <v>98</v>
      </c>
      <c r="P14" s="12" t="str">
        <f>PROPER(IF(Table3[[#This Row],[Institute uncleaned2]]="030 L.D.R.P. INSTITUTE OF TECH. &amp; RESEARCH.","L.D.R.P. Institute of tech &amp; research",IF(Table3[[#This Row],[Institute uncleaned2]]="4012-Government Polytechnic","Government Polytechnic",Table3[[#This Row],[Institute uncleaned2]])))</f>
        <v>Chennai Institute Of Technology</v>
      </c>
    </row>
    <row r="15" spans="1:16" hidden="1" x14ac:dyDescent="0.3">
      <c r="A15" s="7" t="s">
        <v>87</v>
      </c>
      <c r="B15" s="7" t="s">
        <v>99</v>
      </c>
      <c r="C15" s="7" t="s">
        <v>89</v>
      </c>
      <c r="D15" s="7">
        <v>18024</v>
      </c>
      <c r="E15" s="7">
        <v>9394</v>
      </c>
      <c r="F15" s="7" t="s">
        <v>100</v>
      </c>
      <c r="G15" s="7" t="s">
        <v>101</v>
      </c>
      <c r="H15" s="7" t="s">
        <v>17</v>
      </c>
      <c r="I15" s="7" t="s">
        <v>102</v>
      </c>
      <c r="J15" s="7" t="s">
        <v>103</v>
      </c>
      <c r="K15" s="7" t="s">
        <v>104</v>
      </c>
      <c r="L15"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Hyderabad</v>
      </c>
      <c r="M15" s="7" t="s">
        <v>105</v>
      </c>
      <c r="N15"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Telangana</v>
      </c>
      <c r="O15" s="7" t="s">
        <v>103</v>
      </c>
      <c r="P15" s="12" t="str">
        <f>PROPER(IF(Table3[[#This Row],[Institute uncleaned2]]="030 L.D.R.P. INSTITUTE OF TECH. &amp; RESEARCH.","L.D.R.P. Institute of tech &amp; research",IF(Table3[[#This Row],[Institute uncleaned2]]="4012-Government Polytechnic","Government Polytechnic",Table3[[#This Row],[Institute uncleaned2]])))</f>
        <v>Mahatma Gandhi Institute Of Technology</v>
      </c>
    </row>
    <row r="16" spans="1:16" hidden="1" x14ac:dyDescent="0.3">
      <c r="A16" s="6" t="s">
        <v>87</v>
      </c>
      <c r="B16" s="6" t="s">
        <v>106</v>
      </c>
      <c r="C16" s="6" t="s">
        <v>89</v>
      </c>
      <c r="D16" s="6">
        <v>26209</v>
      </c>
      <c r="E16" s="6">
        <v>17584</v>
      </c>
      <c r="F16" s="6" t="s">
        <v>107</v>
      </c>
      <c r="G16" s="6" t="s">
        <v>108</v>
      </c>
      <c r="H16" s="6" t="s">
        <v>17</v>
      </c>
      <c r="I16" s="6" t="s">
        <v>109</v>
      </c>
      <c r="J16" s="6" t="s">
        <v>110</v>
      </c>
      <c r="K16" s="6" t="s">
        <v>34</v>
      </c>
      <c r="L16"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Coimbatore</v>
      </c>
      <c r="M16" s="6" t="s">
        <v>21</v>
      </c>
      <c r="N16"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16" s="6" t="s">
        <v>1542</v>
      </c>
      <c r="P16" s="12" t="str">
        <f>PROPER(IF(Table3[[#This Row],[Institute uncleaned2]]="030 L.D.R.P. INSTITUTE OF TECH. &amp; RESEARCH.","L.D.R.P. Institute of tech &amp; research",IF(Table3[[#This Row],[Institute uncleaned2]]="4012-Government Polytechnic","Government Polytechnic",Table3[[#This Row],[Institute uncleaned2]])))</f>
        <v>Karpagam Academy Of Higher Education</v>
      </c>
    </row>
    <row r="17" spans="1:16" hidden="1" x14ac:dyDescent="0.3">
      <c r="A17" s="7" t="s">
        <v>87</v>
      </c>
      <c r="B17" s="7" t="s">
        <v>111</v>
      </c>
      <c r="C17" s="7" t="s">
        <v>89</v>
      </c>
      <c r="D17" s="7">
        <v>29194</v>
      </c>
      <c r="E17" s="7">
        <v>49972</v>
      </c>
      <c r="F17" s="7" t="s">
        <v>112</v>
      </c>
      <c r="G17" s="7" t="s">
        <v>113</v>
      </c>
      <c r="H17" s="7" t="s">
        <v>17</v>
      </c>
      <c r="I17" s="7" t="s">
        <v>114</v>
      </c>
      <c r="J17" s="7" t="s">
        <v>115</v>
      </c>
      <c r="K17" s="7" t="s">
        <v>116</v>
      </c>
      <c r="L17"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Varanasi</v>
      </c>
      <c r="M17" s="7" t="s">
        <v>117</v>
      </c>
      <c r="N17"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Uttar Pradesh</v>
      </c>
      <c r="O17" s="7" t="s">
        <v>115</v>
      </c>
      <c r="P17" s="12" t="str">
        <f>PROPER(IF(Table3[[#This Row],[Institute uncleaned2]]="030 L.D.R.P. INSTITUTE OF TECH. &amp; RESEARCH.","L.D.R.P. Institute of tech &amp; research",IF(Table3[[#This Row],[Institute uncleaned2]]="4012-Government Polytechnic","Government Polytechnic",Table3[[#This Row],[Institute uncleaned2]])))</f>
        <v>Indian Institute Of Technology</v>
      </c>
    </row>
    <row r="18" spans="1:16" hidden="1" x14ac:dyDescent="0.3">
      <c r="A18" s="6" t="s">
        <v>87</v>
      </c>
      <c r="B18" s="6" t="s">
        <v>118</v>
      </c>
      <c r="C18" s="6" t="s">
        <v>89</v>
      </c>
      <c r="D18" s="6">
        <v>15147</v>
      </c>
      <c r="E18" s="6">
        <v>9847</v>
      </c>
      <c r="F18" s="6" t="s">
        <v>119</v>
      </c>
      <c r="G18" s="6" t="s">
        <v>120</v>
      </c>
      <c r="H18" s="6" t="s">
        <v>17</v>
      </c>
      <c r="I18" s="6" t="s">
        <v>109</v>
      </c>
      <c r="J18" s="6" t="s">
        <v>110</v>
      </c>
      <c r="K18" s="6" t="s">
        <v>34</v>
      </c>
      <c r="L18"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Coimbatore</v>
      </c>
      <c r="M18" s="6" t="s">
        <v>21</v>
      </c>
      <c r="N18"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18" s="6" t="s">
        <v>1542</v>
      </c>
      <c r="P18" s="12" t="str">
        <f>PROPER(IF(Table3[[#This Row],[Institute uncleaned2]]="030 L.D.R.P. INSTITUTE OF TECH. &amp; RESEARCH.","L.D.R.P. Institute of tech &amp; research",IF(Table3[[#This Row],[Institute uncleaned2]]="4012-Government Polytechnic","Government Polytechnic",Table3[[#This Row],[Institute uncleaned2]])))</f>
        <v>Karpagam Academy Of Higher Education</v>
      </c>
    </row>
    <row r="19" spans="1:16" hidden="1" x14ac:dyDescent="0.3">
      <c r="A19" s="7" t="s">
        <v>87</v>
      </c>
      <c r="B19" s="7" t="s">
        <v>121</v>
      </c>
      <c r="C19" s="7" t="s">
        <v>89</v>
      </c>
      <c r="D19" s="7">
        <v>22147</v>
      </c>
      <c r="E19" s="7">
        <v>29187</v>
      </c>
      <c r="F19" s="7" t="s">
        <v>122</v>
      </c>
      <c r="G19" s="7" t="s">
        <v>123</v>
      </c>
      <c r="H19" s="7" t="s">
        <v>17</v>
      </c>
      <c r="I19" s="7" t="s">
        <v>124</v>
      </c>
      <c r="J19" s="7" t="s">
        <v>125</v>
      </c>
      <c r="K19" s="7" t="s">
        <v>60</v>
      </c>
      <c r="L19"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Tiruchirappalli</v>
      </c>
      <c r="M19" s="7" t="s">
        <v>21</v>
      </c>
      <c r="N19"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19" s="7" t="s">
        <v>1543</v>
      </c>
      <c r="P19" s="12" t="str">
        <f>PROPER(IF(Table3[[#This Row],[Institute uncleaned2]]="030 L.D.R.P. INSTITUTE OF TECH. &amp; RESEARCH.","L.D.R.P. Institute of tech &amp; research",IF(Table3[[#This Row],[Institute uncleaned2]]="4012-Government Polytechnic","Government Polytechnic",Table3[[#This Row],[Institute uncleaned2]])))</f>
        <v>National Institute Of Technology</v>
      </c>
    </row>
    <row r="20" spans="1:16" hidden="1" x14ac:dyDescent="0.3">
      <c r="A20" s="6" t="s">
        <v>126</v>
      </c>
      <c r="B20" s="6" t="s">
        <v>127</v>
      </c>
      <c r="C20" s="6" t="s">
        <v>128</v>
      </c>
      <c r="D20" s="6">
        <v>42250</v>
      </c>
      <c r="E20" s="6">
        <v>37456</v>
      </c>
      <c r="F20" s="6" t="s">
        <v>129</v>
      </c>
      <c r="G20" s="6" t="s">
        <v>130</v>
      </c>
      <c r="H20" s="6" t="s">
        <v>51</v>
      </c>
      <c r="I20" s="6" t="s">
        <v>131</v>
      </c>
      <c r="J20" s="6" t="s">
        <v>132</v>
      </c>
      <c r="K20" s="6" t="s">
        <v>133</v>
      </c>
      <c r="L20"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Patiala</v>
      </c>
      <c r="M20" s="6" t="s">
        <v>134</v>
      </c>
      <c r="N20"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Punjab</v>
      </c>
      <c r="O20" s="6" t="s">
        <v>1544</v>
      </c>
      <c r="P20" s="12" t="str">
        <f>PROPER(IF(Table3[[#This Row],[Institute uncleaned2]]="030 L.D.R.P. INSTITUTE OF TECH. &amp; RESEARCH.","L.D.R.P. Institute of tech &amp; research",IF(Table3[[#This Row],[Institute uncleaned2]]="4012-Government Polytechnic","Government Polytechnic",Table3[[#This Row],[Institute uncleaned2]])))</f>
        <v>Chitkara University</v>
      </c>
    </row>
    <row r="21" spans="1:16" hidden="1" x14ac:dyDescent="0.3">
      <c r="A21" s="7" t="s">
        <v>126</v>
      </c>
      <c r="B21" s="7" t="s">
        <v>127</v>
      </c>
      <c r="C21" s="7" t="s">
        <v>128</v>
      </c>
      <c r="D21" s="7">
        <v>7730</v>
      </c>
      <c r="E21" s="7">
        <v>32315</v>
      </c>
      <c r="F21" s="7" t="s">
        <v>135</v>
      </c>
      <c r="G21" s="7" t="s">
        <v>136</v>
      </c>
      <c r="H21" s="7" t="s">
        <v>51</v>
      </c>
      <c r="I21" s="7" t="s">
        <v>137</v>
      </c>
      <c r="J21" s="7" t="s">
        <v>138</v>
      </c>
      <c r="K21" s="7" t="s">
        <v>28</v>
      </c>
      <c r="L21"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Kanchipuram</v>
      </c>
      <c r="M21" s="7" t="s">
        <v>21</v>
      </c>
      <c r="N21"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21" s="7" t="s">
        <v>138</v>
      </c>
      <c r="P21" s="12" t="str">
        <f>PROPER(IF(Table3[[#This Row],[Institute uncleaned2]]="030 L.D.R.P. INSTITUTE OF TECH. &amp; RESEARCH.","L.D.R.P. Institute of tech &amp; research",IF(Table3[[#This Row],[Institute uncleaned2]]="4012-Government Polytechnic","Government Polytechnic",Table3[[#This Row],[Institute uncleaned2]])))</f>
        <v>Rajalakshmi Engineering College</v>
      </c>
    </row>
    <row r="22" spans="1:16" hidden="1" x14ac:dyDescent="0.3">
      <c r="A22" s="6" t="s">
        <v>126</v>
      </c>
      <c r="B22" s="6" t="s">
        <v>139</v>
      </c>
      <c r="C22" s="6" t="s">
        <v>140</v>
      </c>
      <c r="D22" s="6">
        <v>31264</v>
      </c>
      <c r="E22" s="6">
        <v>41200</v>
      </c>
      <c r="F22" s="6" t="s">
        <v>141</v>
      </c>
      <c r="G22" s="6" t="s">
        <v>142</v>
      </c>
      <c r="H22" s="6" t="s">
        <v>51</v>
      </c>
      <c r="I22" s="6" t="s">
        <v>143</v>
      </c>
      <c r="J22" s="6" t="s">
        <v>144</v>
      </c>
      <c r="K22" s="6" t="s">
        <v>145</v>
      </c>
      <c r="L22"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West Tripura</v>
      </c>
      <c r="M22" s="6" t="s">
        <v>146</v>
      </c>
      <c r="N22"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Tripura</v>
      </c>
      <c r="O22" s="6" t="s">
        <v>1543</v>
      </c>
      <c r="P22" s="12" t="str">
        <f>PROPER(IF(Table3[[#This Row],[Institute uncleaned2]]="030 L.D.R.P. INSTITUTE OF TECH. &amp; RESEARCH.","L.D.R.P. Institute of tech &amp; research",IF(Table3[[#This Row],[Institute uncleaned2]]="4012-Government Polytechnic","Government Polytechnic",Table3[[#This Row],[Institute uncleaned2]])))</f>
        <v>National Institute Of Technology</v>
      </c>
    </row>
    <row r="23" spans="1:16" hidden="1" x14ac:dyDescent="0.3">
      <c r="A23" s="7" t="s">
        <v>126</v>
      </c>
      <c r="B23" s="7" t="s">
        <v>139</v>
      </c>
      <c r="C23" s="7" t="s">
        <v>140</v>
      </c>
      <c r="D23" s="7">
        <v>26082</v>
      </c>
      <c r="E23" s="7">
        <v>36231</v>
      </c>
      <c r="F23" s="7" t="s">
        <v>147</v>
      </c>
      <c r="G23" s="7" t="s">
        <v>148</v>
      </c>
      <c r="H23" s="7" t="s">
        <v>51</v>
      </c>
      <c r="I23" s="7" t="s">
        <v>26</v>
      </c>
      <c r="J23" s="7" t="s">
        <v>27</v>
      </c>
      <c r="K23" s="7" t="s">
        <v>21</v>
      </c>
      <c r="L23"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Kanchipuram</v>
      </c>
      <c r="M23" s="7" t="s">
        <v>28</v>
      </c>
      <c r="N23"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23" s="7" t="s">
        <v>27</v>
      </c>
      <c r="P23" s="12" t="str">
        <f>PROPER(IF(Table3[[#This Row],[Institute uncleaned2]]="030 L.D.R.P. INSTITUTE OF TECH. &amp; RESEARCH.","L.D.R.P. Institute of tech &amp; research",IF(Table3[[#This Row],[Institute uncleaned2]]="4012-Government Polytechnic","Government Polytechnic",Table3[[#This Row],[Institute uncleaned2]])))</f>
        <v>Sri Sairam Engineering College</v>
      </c>
    </row>
    <row r="24" spans="1:16" hidden="1" x14ac:dyDescent="0.3">
      <c r="A24" s="6" t="s">
        <v>126</v>
      </c>
      <c r="B24" s="6" t="s">
        <v>149</v>
      </c>
      <c r="C24" s="6" t="s">
        <v>140</v>
      </c>
      <c r="D24" s="6">
        <v>7194</v>
      </c>
      <c r="E24" s="6">
        <v>30709</v>
      </c>
      <c r="F24" s="6" t="s">
        <v>150</v>
      </c>
      <c r="G24" s="6" t="s">
        <v>151</v>
      </c>
      <c r="H24" s="6" t="s">
        <v>51</v>
      </c>
      <c r="I24" s="6" t="s">
        <v>152</v>
      </c>
      <c r="J24" s="6" t="s">
        <v>153</v>
      </c>
      <c r="K24" s="6" t="s">
        <v>94</v>
      </c>
      <c r="L24"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Erode</v>
      </c>
      <c r="M24" s="6" t="s">
        <v>21</v>
      </c>
      <c r="N24"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24" s="6" t="s">
        <v>153</v>
      </c>
      <c r="P24" s="12" t="str">
        <f>PROPER(IF(Table3[[#This Row],[Institute uncleaned2]]="030 L.D.R.P. INSTITUTE OF TECH. &amp; RESEARCH.","L.D.R.P. Institute of tech &amp; research",IF(Table3[[#This Row],[Institute uncleaned2]]="4012-Government Polytechnic","Government Polytechnic",Table3[[#This Row],[Institute uncleaned2]])))</f>
        <v>Kongu Engineering College</v>
      </c>
    </row>
    <row r="25" spans="1:16" hidden="1" x14ac:dyDescent="0.3">
      <c r="A25" s="7" t="s">
        <v>126</v>
      </c>
      <c r="B25" s="7" t="s">
        <v>149</v>
      </c>
      <c r="C25" s="7" t="s">
        <v>140</v>
      </c>
      <c r="D25" s="7">
        <v>41505</v>
      </c>
      <c r="E25" s="7">
        <v>35375</v>
      </c>
      <c r="F25" s="7" t="s">
        <v>154</v>
      </c>
      <c r="G25" s="7" t="s">
        <v>155</v>
      </c>
      <c r="H25" s="7" t="s">
        <v>51</v>
      </c>
      <c r="I25" s="7" t="s">
        <v>156</v>
      </c>
      <c r="J25" s="7" t="s">
        <v>157</v>
      </c>
      <c r="K25" s="7" t="s">
        <v>158</v>
      </c>
      <c r="L25"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Kapurthala</v>
      </c>
      <c r="M25" s="7" t="s">
        <v>134</v>
      </c>
      <c r="N25"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Punjab</v>
      </c>
      <c r="O25" s="7" t="s">
        <v>157</v>
      </c>
      <c r="P25" s="12" t="str">
        <f>PROPER(IF(Table3[[#This Row],[Institute uncleaned2]]="030 L.D.R.P. INSTITUTE OF TECH. &amp; RESEARCH.","L.D.R.P. Institute of tech &amp; research",IF(Table3[[#This Row],[Institute uncleaned2]]="4012-Government Polytechnic","Government Polytechnic",Table3[[#This Row],[Institute uncleaned2]])))</f>
        <v>Lovely Professional University</v>
      </c>
    </row>
    <row r="26" spans="1:16" hidden="1" x14ac:dyDescent="0.3">
      <c r="A26" s="6" t="s">
        <v>126</v>
      </c>
      <c r="B26" s="6" t="s">
        <v>159</v>
      </c>
      <c r="C26" s="6" t="s">
        <v>140</v>
      </c>
      <c r="D26" s="6">
        <v>36389</v>
      </c>
      <c r="E26" s="6">
        <v>25700</v>
      </c>
      <c r="F26" s="6" t="s">
        <v>160</v>
      </c>
      <c r="G26" s="6" t="s">
        <v>161</v>
      </c>
      <c r="H26" s="6" t="s">
        <v>51</v>
      </c>
      <c r="I26" s="6" t="s">
        <v>162</v>
      </c>
      <c r="J26" s="6" t="s">
        <v>163</v>
      </c>
      <c r="K26" s="6" t="s">
        <v>164</v>
      </c>
      <c r="L26"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24 Paraganas South</v>
      </c>
      <c r="M26" s="6" t="s">
        <v>165</v>
      </c>
      <c r="N26"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West Bengal</v>
      </c>
      <c r="O26" s="6" t="s">
        <v>163</v>
      </c>
      <c r="P26" s="12" t="str">
        <f>PROPER(IF(Table3[[#This Row],[Institute uncleaned2]]="030 L.D.R.P. INSTITUTE OF TECH. &amp; RESEARCH.","L.D.R.P. Institute of tech &amp; research",IF(Table3[[#This Row],[Institute uncleaned2]]="4012-Government Polytechnic","Government Polytechnic",Table3[[#This Row],[Institute uncleaned2]])))</f>
        <v>Netaji Subhash Engineering College 109</v>
      </c>
    </row>
    <row r="27" spans="1:16" hidden="1" x14ac:dyDescent="0.3">
      <c r="A27" s="7" t="s">
        <v>126</v>
      </c>
      <c r="B27" s="7" t="s">
        <v>159</v>
      </c>
      <c r="C27" s="7" t="s">
        <v>140</v>
      </c>
      <c r="D27" s="7">
        <v>27681</v>
      </c>
      <c r="E27" s="7">
        <v>48008</v>
      </c>
      <c r="F27" s="7" t="s">
        <v>166</v>
      </c>
      <c r="G27" s="7" t="s">
        <v>167</v>
      </c>
      <c r="H27" s="7" t="s">
        <v>51</v>
      </c>
      <c r="I27" s="7" t="s">
        <v>168</v>
      </c>
      <c r="J27" s="7" t="s">
        <v>169</v>
      </c>
      <c r="K27" s="7" t="s">
        <v>170</v>
      </c>
      <c r="L27"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Kolkata</v>
      </c>
      <c r="M27" s="7" t="s">
        <v>165</v>
      </c>
      <c r="N27"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West Bengal</v>
      </c>
      <c r="O27" s="7" t="s">
        <v>169</v>
      </c>
      <c r="P27" s="12" t="str">
        <f>PROPER(IF(Table3[[#This Row],[Institute uncleaned2]]="030 L.D.R.P. INSTITUTE OF TECH. &amp; RESEARCH.","L.D.R.P. Institute of tech &amp; research",IF(Table3[[#This Row],[Institute uncleaned2]]="4012-Government Polytechnic","Government Polytechnic",Table3[[#This Row],[Institute uncleaned2]])))</f>
        <v>Adamas University</v>
      </c>
    </row>
    <row r="28" spans="1:16" hidden="1" x14ac:dyDescent="0.3">
      <c r="A28" s="6" t="s">
        <v>126</v>
      </c>
      <c r="B28" s="6" t="s">
        <v>171</v>
      </c>
      <c r="C28" s="6" t="s">
        <v>172</v>
      </c>
      <c r="D28" s="6">
        <v>17541</v>
      </c>
      <c r="E28" s="6">
        <v>42325</v>
      </c>
      <c r="F28" s="6" t="s">
        <v>173</v>
      </c>
      <c r="G28" s="6" t="s">
        <v>174</v>
      </c>
      <c r="H28" s="6" t="s">
        <v>17</v>
      </c>
      <c r="I28" s="6" t="s">
        <v>175</v>
      </c>
      <c r="J28" s="6" t="s">
        <v>176</v>
      </c>
      <c r="K28" s="6" t="s">
        <v>177</v>
      </c>
      <c r="L28"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Thiruvallur</v>
      </c>
      <c r="M28" s="6" t="s">
        <v>21</v>
      </c>
      <c r="N28"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28" s="6" t="s">
        <v>176</v>
      </c>
      <c r="P28" s="12" t="str">
        <f>PROPER(IF(Table3[[#This Row],[Institute uncleaned2]]="030 L.D.R.P. INSTITUTE OF TECH. &amp; RESEARCH.","L.D.R.P. Institute of tech &amp; research",IF(Table3[[#This Row],[Institute uncleaned2]]="4012-Government Polytechnic","Government Polytechnic",Table3[[#This Row],[Institute uncleaned2]])))</f>
        <v>Easwari Engineering College</v>
      </c>
    </row>
    <row r="29" spans="1:16" hidden="1" x14ac:dyDescent="0.3">
      <c r="A29" s="7" t="s">
        <v>126</v>
      </c>
      <c r="B29" s="7" t="s">
        <v>178</v>
      </c>
      <c r="C29" s="7" t="s">
        <v>140</v>
      </c>
      <c r="D29" s="7">
        <v>37661</v>
      </c>
      <c r="E29" s="7">
        <v>49820</v>
      </c>
      <c r="F29" s="7" t="s">
        <v>179</v>
      </c>
      <c r="G29" s="7" t="s">
        <v>180</v>
      </c>
      <c r="H29" s="7" t="s">
        <v>17</v>
      </c>
      <c r="I29" s="7" t="s">
        <v>181</v>
      </c>
      <c r="J29" s="7" t="s">
        <v>182</v>
      </c>
      <c r="K29" s="7" t="s">
        <v>79</v>
      </c>
      <c r="L29"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Pune</v>
      </c>
      <c r="M29" s="7" t="s">
        <v>183</v>
      </c>
      <c r="N29"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29" s="7" t="s">
        <v>1545</v>
      </c>
      <c r="P29" s="12" t="str">
        <f>PROPER(IF(Table3[[#This Row],[Institute uncleaned2]]="030 L.D.R.P. INSTITUTE OF TECH. &amp; RESEARCH.","L.D.R.P. Institute of tech &amp; research",IF(Table3[[#This Row],[Institute uncleaned2]]="4012-Government Polytechnic","Government Polytechnic",Table3[[#This Row],[Institute uncleaned2]])))</f>
        <v>Mit Art</v>
      </c>
    </row>
    <row r="30" spans="1:16" hidden="1" x14ac:dyDescent="0.3">
      <c r="A30" s="6" t="s">
        <v>126</v>
      </c>
      <c r="B30" s="6" t="s">
        <v>184</v>
      </c>
      <c r="C30" s="6" t="s">
        <v>140</v>
      </c>
      <c r="D30" s="6">
        <v>37968</v>
      </c>
      <c r="E30" s="6">
        <v>40489</v>
      </c>
      <c r="F30" s="6" t="s">
        <v>185</v>
      </c>
      <c r="G30" s="6" t="s">
        <v>186</v>
      </c>
      <c r="H30" s="6" t="s">
        <v>17</v>
      </c>
      <c r="I30" s="6" t="s">
        <v>187</v>
      </c>
      <c r="J30" s="6" t="s">
        <v>188</v>
      </c>
      <c r="K30" s="6" t="s">
        <v>183</v>
      </c>
      <c r="L30"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Pune</v>
      </c>
      <c r="M30" s="6" t="s">
        <v>79</v>
      </c>
      <c r="N30"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30" s="6" t="s">
        <v>1546</v>
      </c>
      <c r="P30" s="12" t="str">
        <f>PROPER(IF(Table3[[#This Row],[Institute uncleaned2]]="030 L.D.R.P. INSTITUTE OF TECH. &amp; RESEARCH.","L.D.R.P. Institute of tech &amp; research",IF(Table3[[#This Row],[Institute uncleaned2]]="4012-Government Polytechnic","Government Polytechnic",Table3[[#This Row],[Institute uncleaned2]])))</f>
        <v>Jspms Jayawantrao Sawant College Of Engineering</v>
      </c>
    </row>
    <row r="31" spans="1:16" hidden="1" x14ac:dyDescent="0.3">
      <c r="A31" s="7" t="s">
        <v>1648</v>
      </c>
      <c r="B31" s="7" t="s">
        <v>190</v>
      </c>
      <c r="C31" s="7" t="s">
        <v>48</v>
      </c>
      <c r="D31" s="7">
        <v>5808</v>
      </c>
      <c r="E31" s="7">
        <v>5385</v>
      </c>
      <c r="F31" s="7" t="s">
        <v>191</v>
      </c>
      <c r="G31" s="7" t="s">
        <v>192</v>
      </c>
      <c r="H31" s="7" t="s">
        <v>51</v>
      </c>
      <c r="I31" s="7" t="s">
        <v>92</v>
      </c>
      <c r="J31" s="7" t="s">
        <v>93</v>
      </c>
      <c r="K31" s="7" t="s">
        <v>94</v>
      </c>
      <c r="L31"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Erode</v>
      </c>
      <c r="M31" s="7" t="s">
        <v>21</v>
      </c>
      <c r="N31"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31" s="7" t="s">
        <v>93</v>
      </c>
      <c r="P31" s="12" t="str">
        <f>PROPER(IF(Table3[[#This Row],[Institute uncleaned2]]="030 L.D.R.P. INSTITUTE OF TECH. &amp; RESEARCH.","L.D.R.P. Institute of tech &amp; research",IF(Table3[[#This Row],[Institute uncleaned2]]="4012-Government Polytechnic","Government Polytechnic",Table3[[#This Row],[Institute uncleaned2]])))</f>
        <v>Bannari Amman Institute Of Technology</v>
      </c>
    </row>
    <row r="32" spans="1:16" hidden="1" x14ac:dyDescent="0.3">
      <c r="A32" s="6" t="s">
        <v>1648</v>
      </c>
      <c r="B32" s="6" t="s">
        <v>190</v>
      </c>
      <c r="C32" s="6" t="s">
        <v>48</v>
      </c>
      <c r="D32" s="6">
        <v>3081</v>
      </c>
      <c r="E32" s="6">
        <v>3156</v>
      </c>
      <c r="F32" s="6" t="s">
        <v>193</v>
      </c>
      <c r="G32" s="6" t="s">
        <v>194</v>
      </c>
      <c r="H32" s="6" t="s">
        <v>51</v>
      </c>
      <c r="I32" s="6" t="s">
        <v>195</v>
      </c>
      <c r="J32" s="6" t="s">
        <v>196</v>
      </c>
      <c r="K32" s="6" t="s">
        <v>197</v>
      </c>
      <c r="L32"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Bengaluru Urban</v>
      </c>
      <c r="M32" s="6" t="s">
        <v>198</v>
      </c>
      <c r="N32"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Karnataka</v>
      </c>
      <c r="O32" s="6" t="s">
        <v>1547</v>
      </c>
      <c r="P32" s="12" t="str">
        <f>PROPER(IF(Table3[[#This Row],[Institute uncleaned2]]="030 L.D.R.P. INSTITUTE OF TECH. &amp; RESEARCH.","L.D.R.P. Institute of tech &amp; research",IF(Table3[[#This Row],[Institute uncleaned2]]="4012-Government Polytechnic","Government Polytechnic",Table3[[#This Row],[Institute uncleaned2]])))</f>
        <v>B N M Institute Of Technology</v>
      </c>
    </row>
    <row r="33" spans="1:16" hidden="1" x14ac:dyDescent="0.3">
      <c r="A33" s="7" t="s">
        <v>1648</v>
      </c>
      <c r="B33" s="7" t="s">
        <v>199</v>
      </c>
      <c r="C33" s="7" t="s">
        <v>48</v>
      </c>
      <c r="D33" s="7">
        <v>298</v>
      </c>
      <c r="E33" s="7">
        <v>139</v>
      </c>
      <c r="F33" s="7" t="s">
        <v>200</v>
      </c>
      <c r="G33" s="7" t="s">
        <v>201</v>
      </c>
      <c r="H33" s="7" t="s">
        <v>51</v>
      </c>
      <c r="I33" s="7" t="s">
        <v>202</v>
      </c>
      <c r="J33" s="7" t="s">
        <v>203</v>
      </c>
      <c r="K33" s="7" t="s">
        <v>54</v>
      </c>
      <c r="L33"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Durg</v>
      </c>
      <c r="M33" s="7" t="s">
        <v>204</v>
      </c>
      <c r="N33"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Chhattisgarh</v>
      </c>
      <c r="O33" s="7" t="s">
        <v>203</v>
      </c>
      <c r="P33" s="12" t="str">
        <f>PROPER(IF(Table3[[#This Row],[Institute uncleaned2]]="030 L.D.R.P. INSTITUTE OF TECH. &amp; RESEARCH.","L.D.R.P. Institute of tech &amp; research",IF(Table3[[#This Row],[Institute uncleaned2]]="4012-Government Polytechnic","Government Polytechnic",Table3[[#This Row],[Institute uncleaned2]])))</f>
        <v>Bhilai Institute Of Technology Durg</v>
      </c>
    </row>
    <row r="34" spans="1:16" hidden="1" x14ac:dyDescent="0.3">
      <c r="A34" s="6" t="s">
        <v>1648</v>
      </c>
      <c r="B34" s="6" t="s">
        <v>199</v>
      </c>
      <c r="C34" s="6" t="s">
        <v>48</v>
      </c>
      <c r="D34" s="6">
        <v>37116</v>
      </c>
      <c r="E34" s="6">
        <v>23864</v>
      </c>
      <c r="F34" s="6" t="s">
        <v>205</v>
      </c>
      <c r="G34" s="6" t="s">
        <v>206</v>
      </c>
      <c r="H34" s="6" t="s">
        <v>51</v>
      </c>
      <c r="I34" s="6" t="s">
        <v>207</v>
      </c>
      <c r="J34" s="6" t="s">
        <v>208</v>
      </c>
      <c r="K34" s="6" t="s">
        <v>34</v>
      </c>
      <c r="L34"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Coimbatore</v>
      </c>
      <c r="M34" s="6" t="s">
        <v>21</v>
      </c>
      <c r="N34"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34" s="6" t="s">
        <v>208</v>
      </c>
      <c r="P34" s="12" t="str">
        <f>PROPER(IF(Table3[[#This Row],[Institute uncleaned2]]="030 L.D.R.P. INSTITUTE OF TECH. &amp; RESEARCH.","L.D.R.P. Institute of tech &amp; research",IF(Table3[[#This Row],[Institute uncleaned2]]="4012-Government Polytechnic","Government Polytechnic",Table3[[#This Row],[Institute uncleaned2]])))</f>
        <v>Hindusthan College Of Engineering And Technology</v>
      </c>
    </row>
    <row r="35" spans="1:16" hidden="1" x14ac:dyDescent="0.3">
      <c r="A35" s="7" t="s">
        <v>1648</v>
      </c>
      <c r="B35" s="7" t="s">
        <v>209</v>
      </c>
      <c r="C35" s="7" t="s">
        <v>48</v>
      </c>
      <c r="D35" s="7">
        <v>2122</v>
      </c>
      <c r="E35" s="7">
        <v>1593</v>
      </c>
      <c r="F35" s="7" t="s">
        <v>210</v>
      </c>
      <c r="G35" s="7" t="s">
        <v>211</v>
      </c>
      <c r="H35" s="7" t="s">
        <v>51</v>
      </c>
      <c r="I35" s="7" t="s">
        <v>212</v>
      </c>
      <c r="J35" s="7" t="s">
        <v>213</v>
      </c>
      <c r="K35" s="7" t="s">
        <v>214</v>
      </c>
      <c r="L35"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CHENGALPATTU</v>
      </c>
      <c r="M35" s="7" t="s">
        <v>21</v>
      </c>
      <c r="N35"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35" s="7" t="s">
        <v>213</v>
      </c>
      <c r="P35" s="12" t="str">
        <f>PROPER(IF(Table3[[#This Row],[Institute uncleaned2]]="030 L.D.R.P. INSTITUTE OF TECH. &amp; RESEARCH.","L.D.R.P. Institute of tech &amp; research",IF(Table3[[#This Row],[Institute uncleaned2]]="4012-Government Polytechnic","Government Polytechnic",Table3[[#This Row],[Institute uncleaned2]])))</f>
        <v>Kcg College Of Technology</v>
      </c>
    </row>
    <row r="36" spans="1:16" hidden="1" x14ac:dyDescent="0.3">
      <c r="A36" s="6" t="s">
        <v>1648</v>
      </c>
      <c r="B36" s="6" t="s">
        <v>209</v>
      </c>
      <c r="C36" s="6" t="s">
        <v>48</v>
      </c>
      <c r="D36" s="6">
        <v>21093</v>
      </c>
      <c r="E36" s="6">
        <v>12913</v>
      </c>
      <c r="F36" s="6" t="s">
        <v>215</v>
      </c>
      <c r="G36" s="6" t="s">
        <v>216</v>
      </c>
      <c r="H36" s="6" t="s">
        <v>51</v>
      </c>
      <c r="I36" s="6" t="s">
        <v>217</v>
      </c>
      <c r="J36" s="6" t="s">
        <v>218</v>
      </c>
      <c r="K36" s="6" t="s">
        <v>219</v>
      </c>
      <c r="L36"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Sivaganga</v>
      </c>
      <c r="M36" s="6" t="s">
        <v>21</v>
      </c>
      <c r="N36"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36" s="6" t="s">
        <v>1548</v>
      </c>
      <c r="P36" s="12" t="str">
        <f>PROPER(IF(Table3[[#This Row],[Institute uncleaned2]]="030 L.D.R.P. INSTITUTE OF TECH. &amp; RESEARCH.","L.D.R.P. Institute of tech &amp; research",IF(Table3[[#This Row],[Institute uncleaned2]]="4012-Government Polytechnic","Government Polytechnic",Table3[[#This Row],[Institute uncleaned2]])))</f>
        <v>K.L.N. College Of Engineering Pottapalayam</v>
      </c>
    </row>
    <row r="37" spans="1:16" hidden="1" x14ac:dyDescent="0.3">
      <c r="A37" s="7" t="s">
        <v>1648</v>
      </c>
      <c r="B37" s="7" t="s">
        <v>220</v>
      </c>
      <c r="C37" s="7" t="s">
        <v>48</v>
      </c>
      <c r="D37" s="7">
        <v>34307</v>
      </c>
      <c r="E37" s="7">
        <v>33489</v>
      </c>
      <c r="F37" s="7" t="s">
        <v>221</v>
      </c>
      <c r="G37" s="7" t="s">
        <v>222</v>
      </c>
      <c r="H37" s="7" t="s">
        <v>17</v>
      </c>
      <c r="I37" s="7" t="s">
        <v>223</v>
      </c>
      <c r="J37" s="7" t="s">
        <v>224</v>
      </c>
      <c r="K37" s="7" t="s">
        <v>225</v>
      </c>
      <c r="L37"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Davangere</v>
      </c>
      <c r="M37" s="7" t="s">
        <v>198</v>
      </c>
      <c r="N37"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Karnataka</v>
      </c>
      <c r="O37" s="7" t="s">
        <v>1549</v>
      </c>
      <c r="P37" s="12" t="str">
        <f>PROPER(IF(Table3[[#This Row],[Institute uncleaned2]]="030 L.D.R.P. INSTITUTE OF TECH. &amp; RESEARCH.","L.D.R.P. Institute of tech &amp; research",IF(Table3[[#This Row],[Institute uncleaned2]]="4012-Government Polytechnic","Government Polytechnic",Table3[[#This Row],[Institute uncleaned2]])))</f>
        <v>G M Institute Of Technology</v>
      </c>
    </row>
    <row r="38" spans="1:16" hidden="1" x14ac:dyDescent="0.3">
      <c r="A38" s="6" t="s">
        <v>1649</v>
      </c>
      <c r="B38" s="6" t="s">
        <v>227</v>
      </c>
      <c r="C38" s="6" t="s">
        <v>228</v>
      </c>
      <c r="D38" s="6">
        <v>25494</v>
      </c>
      <c r="E38" s="6">
        <v>11692</v>
      </c>
      <c r="F38" s="6" t="s">
        <v>229</v>
      </c>
      <c r="G38" s="6" t="s">
        <v>230</v>
      </c>
      <c r="H38" s="6" t="s">
        <v>51</v>
      </c>
      <c r="I38" s="6" t="s">
        <v>231</v>
      </c>
      <c r="J38" s="6" t="s">
        <v>232</v>
      </c>
      <c r="K38" s="6" t="s">
        <v>233</v>
      </c>
      <c r="L38"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Krishna</v>
      </c>
      <c r="M38" s="6" t="s">
        <v>234</v>
      </c>
      <c r="N38"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Andhra Pradesh</v>
      </c>
      <c r="O38" s="6" t="s">
        <v>1550</v>
      </c>
      <c r="P38" s="12" t="str">
        <f>PROPER(IF(Table3[[#This Row],[Institute uncleaned2]]="030 L.D.R.P. INSTITUTE OF TECH. &amp; RESEARCH.","L.D.R.P. Institute of tech &amp; research",IF(Table3[[#This Row],[Institute uncleaned2]]="4012-Government Polytechnic","Government Polytechnic",Table3[[#This Row],[Institute uncleaned2]])))</f>
        <v>Potti Sriramulu Chalavadi Mallikarjuna Rao College Of Engineering And Technology</v>
      </c>
    </row>
    <row r="39" spans="1:16" hidden="1" x14ac:dyDescent="0.3">
      <c r="A39" s="7" t="s">
        <v>1649</v>
      </c>
      <c r="B39" s="7" t="s">
        <v>227</v>
      </c>
      <c r="C39" s="7" t="s">
        <v>228</v>
      </c>
      <c r="D39" s="7">
        <v>24986</v>
      </c>
      <c r="E39" s="7">
        <v>15019</v>
      </c>
      <c r="F39" s="7" t="s">
        <v>235</v>
      </c>
      <c r="G39" s="7" t="s">
        <v>236</v>
      </c>
      <c r="H39" s="7" t="s">
        <v>51</v>
      </c>
      <c r="I39" s="7" t="s">
        <v>237</v>
      </c>
      <c r="J39" s="7" t="s">
        <v>238</v>
      </c>
      <c r="K39" s="7" t="s">
        <v>239</v>
      </c>
      <c r="L39"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Gandhinagar</v>
      </c>
      <c r="M39" s="7" t="s">
        <v>240</v>
      </c>
      <c r="N39"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Gujarat</v>
      </c>
      <c r="O39" s="7" t="s">
        <v>1551</v>
      </c>
      <c r="P39" s="12" t="str">
        <f>PROPER(IF(Table3[[#This Row],[Institute uncleaned2]]="030 L.D.R.P. INSTITUTE OF TECH. &amp; RESEARCH.","L.D.R.P. Institute of tech &amp; research",IF(Table3[[#This Row],[Institute uncleaned2]]="4012-Government Polytechnic","Government Polytechnic",Table3[[#This Row],[Institute uncleaned2]])))</f>
        <v>Pandit Deendayal Energy University</v>
      </c>
    </row>
    <row r="40" spans="1:16" hidden="1" x14ac:dyDescent="0.3">
      <c r="A40" s="6" t="s">
        <v>1649</v>
      </c>
      <c r="B40" s="6" t="s">
        <v>241</v>
      </c>
      <c r="C40" s="6" t="s">
        <v>242</v>
      </c>
      <c r="D40" s="6">
        <v>411</v>
      </c>
      <c r="E40" s="6">
        <v>4652</v>
      </c>
      <c r="F40" s="6" t="s">
        <v>243</v>
      </c>
      <c r="G40" s="6" t="s">
        <v>244</v>
      </c>
      <c r="H40" s="6" t="s">
        <v>17</v>
      </c>
      <c r="I40" s="6" t="s">
        <v>202</v>
      </c>
      <c r="J40" s="6" t="s">
        <v>203</v>
      </c>
      <c r="K40" s="6" t="s">
        <v>54</v>
      </c>
      <c r="L40"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Durg</v>
      </c>
      <c r="M40" s="6" t="s">
        <v>204</v>
      </c>
      <c r="N40"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Chhattisgarh</v>
      </c>
      <c r="O40" s="6" t="s">
        <v>203</v>
      </c>
      <c r="P40" s="12" t="str">
        <f>PROPER(IF(Table3[[#This Row],[Institute uncleaned2]]="030 L.D.R.P. INSTITUTE OF TECH. &amp; RESEARCH.","L.D.R.P. Institute of tech &amp; research",IF(Table3[[#This Row],[Institute uncleaned2]]="4012-Government Polytechnic","Government Polytechnic",Table3[[#This Row],[Institute uncleaned2]])))</f>
        <v>Bhilai Institute Of Technology Durg</v>
      </c>
    </row>
    <row r="41" spans="1:16" hidden="1" x14ac:dyDescent="0.3">
      <c r="A41" s="7" t="s">
        <v>1649</v>
      </c>
      <c r="B41" s="7" t="s">
        <v>245</v>
      </c>
      <c r="C41" s="7" t="s">
        <v>228</v>
      </c>
      <c r="D41" s="7">
        <v>19630</v>
      </c>
      <c r="E41" s="7">
        <v>24150</v>
      </c>
      <c r="F41" s="7" t="s">
        <v>246</v>
      </c>
      <c r="G41" s="7" t="s">
        <v>247</v>
      </c>
      <c r="H41" s="7" t="s">
        <v>17</v>
      </c>
      <c r="I41" s="7" t="s">
        <v>248</v>
      </c>
      <c r="J41" s="7" t="s">
        <v>249</v>
      </c>
      <c r="K41" s="7" t="s">
        <v>60</v>
      </c>
      <c r="L41"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Tiruchirappalli</v>
      </c>
      <c r="M41" s="7" t="s">
        <v>21</v>
      </c>
      <c r="N41"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41" s="7" t="s">
        <v>249</v>
      </c>
      <c r="P41" s="12" t="str">
        <f>PROPER(IF(Table3[[#This Row],[Institute uncleaned2]]="030 L.D.R.P. INSTITUTE OF TECH. &amp; RESEARCH.","L.D.R.P. Institute of tech &amp; research",IF(Table3[[#This Row],[Institute uncleaned2]]="4012-Government Polytechnic","Government Polytechnic",Table3[[#This Row],[Institute uncleaned2]])))</f>
        <v>Saranathan College Of Engineering</v>
      </c>
    </row>
    <row r="42" spans="1:16" hidden="1" x14ac:dyDescent="0.3">
      <c r="A42" s="6" t="s">
        <v>115</v>
      </c>
      <c r="B42" s="6" t="s">
        <v>251</v>
      </c>
      <c r="C42" s="6" t="s">
        <v>252</v>
      </c>
      <c r="D42" s="6">
        <v>36557</v>
      </c>
      <c r="E42" s="6">
        <v>25132</v>
      </c>
      <c r="F42" s="6" t="s">
        <v>253</v>
      </c>
      <c r="G42" s="6" t="s">
        <v>254</v>
      </c>
      <c r="H42" s="6" t="s">
        <v>51</v>
      </c>
      <c r="I42" s="6" t="s">
        <v>255</v>
      </c>
      <c r="J42" s="6" t="s">
        <v>256</v>
      </c>
      <c r="K42" s="6" t="s">
        <v>257</v>
      </c>
      <c r="L42"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Salem</v>
      </c>
      <c r="M42" s="6" t="s">
        <v>21</v>
      </c>
      <c r="N42"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42" s="6" t="s">
        <v>256</v>
      </c>
      <c r="P42" s="12" t="str">
        <f>PROPER(IF(Table3[[#This Row],[Institute uncleaned2]]="030 L.D.R.P. INSTITUTE OF TECH. &amp; RESEARCH.","L.D.R.P. Institute of tech &amp; research",IF(Table3[[#This Row],[Institute uncleaned2]]="4012-Government Polytechnic","Government Polytechnic",Table3[[#This Row],[Institute uncleaned2]])))</f>
        <v>Knowledge Institute Of Technology</v>
      </c>
    </row>
    <row r="43" spans="1:16" hidden="1" x14ac:dyDescent="0.3">
      <c r="A43" s="7" t="s">
        <v>115</v>
      </c>
      <c r="B43" s="7" t="s">
        <v>251</v>
      </c>
      <c r="C43" s="7" t="s">
        <v>252</v>
      </c>
      <c r="D43" s="7">
        <v>20483</v>
      </c>
      <c r="E43" s="7">
        <v>26721</v>
      </c>
      <c r="F43" s="7" t="s">
        <v>258</v>
      </c>
      <c r="G43" s="7" t="s">
        <v>259</v>
      </c>
      <c r="H43" s="7" t="s">
        <v>51</v>
      </c>
      <c r="I43" s="7" t="s">
        <v>260</v>
      </c>
      <c r="J43" s="7" t="s">
        <v>261</v>
      </c>
      <c r="K43" s="7" t="s">
        <v>262</v>
      </c>
      <c r="L43"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Ahmadabad</v>
      </c>
      <c r="M43" s="7" t="s">
        <v>240</v>
      </c>
      <c r="N43"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Gujarat</v>
      </c>
      <c r="O43" s="7" t="s">
        <v>636</v>
      </c>
      <c r="P43" s="12" t="str">
        <f>PROPER(IF(Table3[[#This Row],[Institute uncleaned2]]="030 L.D.R.P. INSTITUTE OF TECH. &amp; RESEARCH.","L.D.R.P. Institute of tech &amp; research",IF(Table3[[#This Row],[Institute uncleaned2]]="4012-Government Polytechnic","Government Polytechnic",Table3[[#This Row],[Institute uncleaned2]])))</f>
        <v>Gujarat Technological University</v>
      </c>
    </row>
    <row r="44" spans="1:16" hidden="1" x14ac:dyDescent="0.3">
      <c r="A44" s="6" t="s">
        <v>115</v>
      </c>
      <c r="B44" s="6" t="s">
        <v>263</v>
      </c>
      <c r="C44" s="6" t="s">
        <v>264</v>
      </c>
      <c r="D44" s="6">
        <v>32751</v>
      </c>
      <c r="E44" s="6">
        <v>18212</v>
      </c>
      <c r="F44" s="6" t="s">
        <v>265</v>
      </c>
      <c r="G44" s="6" t="s">
        <v>266</v>
      </c>
      <c r="H44" s="6" t="s">
        <v>51</v>
      </c>
      <c r="I44" s="6" t="s">
        <v>267</v>
      </c>
      <c r="J44" s="6" t="s">
        <v>268</v>
      </c>
      <c r="K44" s="6" t="s">
        <v>269</v>
      </c>
      <c r="L44"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Nashik</v>
      </c>
      <c r="M44" s="6" t="s">
        <v>79</v>
      </c>
      <c r="N44"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44" s="6" t="s">
        <v>1552</v>
      </c>
      <c r="P44" s="12" t="str">
        <f>PROPER(IF(Table3[[#This Row],[Institute uncleaned2]]="030 L.D.R.P. INSTITUTE OF TECH. &amp; RESEARCH.","L.D.R.P. Institute of tech &amp; research",IF(Table3[[#This Row],[Institute uncleaned2]]="4012-Government Polytechnic","Government Polytechnic",Table3[[#This Row],[Institute uncleaned2]])))</f>
        <v>K.K.Wagh Education Society'S K.K.Wagh Institute Of Engineering Education &amp; Research</v>
      </c>
    </row>
    <row r="45" spans="1:16" hidden="1" x14ac:dyDescent="0.3">
      <c r="A45" s="7" t="s">
        <v>115</v>
      </c>
      <c r="B45" s="7" t="s">
        <v>263</v>
      </c>
      <c r="C45" s="7" t="s">
        <v>264</v>
      </c>
      <c r="D45" s="7">
        <v>18439</v>
      </c>
      <c r="E45" s="7">
        <v>39207</v>
      </c>
      <c r="F45" s="7" t="s">
        <v>270</v>
      </c>
      <c r="G45" s="7" t="s">
        <v>271</v>
      </c>
      <c r="H45" s="7" t="s">
        <v>51</v>
      </c>
      <c r="I45" s="7" t="s">
        <v>272</v>
      </c>
      <c r="J45" s="7" t="s">
        <v>273</v>
      </c>
      <c r="K45" s="7" t="s">
        <v>274</v>
      </c>
      <c r="L45"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Dindigul</v>
      </c>
      <c r="M45" s="7" t="s">
        <v>21</v>
      </c>
      <c r="N45"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45" s="7" t="s">
        <v>1553</v>
      </c>
      <c r="P45" s="12" t="str">
        <f>PROPER(IF(Table3[[#This Row],[Institute uncleaned2]]="030 L.D.R.P. INSTITUTE OF TECH. &amp; RESEARCH.","L.D.R.P. Institute of tech &amp; research",IF(Table3[[#This Row],[Institute uncleaned2]]="4012-Government Polytechnic","Government Polytechnic",Table3[[#This Row],[Institute uncleaned2]])))</f>
        <v>P.S.N.A. College Of Engineering And Technology</v>
      </c>
    </row>
    <row r="46" spans="1:16" hidden="1" x14ac:dyDescent="0.3">
      <c r="A46" s="6" t="s">
        <v>115</v>
      </c>
      <c r="B46" s="6" t="s">
        <v>275</v>
      </c>
      <c r="C46" s="6" t="s">
        <v>276</v>
      </c>
      <c r="D46" s="6">
        <v>44233</v>
      </c>
      <c r="E46" s="6">
        <v>34930</v>
      </c>
      <c r="F46" s="6" t="s">
        <v>277</v>
      </c>
      <c r="G46" s="6" t="s">
        <v>278</v>
      </c>
      <c r="H46" s="6" t="s">
        <v>17</v>
      </c>
      <c r="I46" s="6" t="s">
        <v>76</v>
      </c>
      <c r="J46" s="6" t="s">
        <v>77</v>
      </c>
      <c r="K46" s="6" t="s">
        <v>78</v>
      </c>
      <c r="L46"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Mumbai</v>
      </c>
      <c r="M46" s="6" t="s">
        <v>79</v>
      </c>
      <c r="N46"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46" s="6" t="s">
        <v>115</v>
      </c>
      <c r="P46" s="12" t="str">
        <f>PROPER(IF(Table3[[#This Row],[Institute uncleaned2]]="030 L.D.R.P. INSTITUTE OF TECH. &amp; RESEARCH.","L.D.R.P. Institute of tech &amp; research",IF(Table3[[#This Row],[Institute uncleaned2]]="4012-Government Polytechnic","Government Polytechnic",Table3[[#This Row],[Institute uncleaned2]])))</f>
        <v>Indian Institute Of Technology</v>
      </c>
    </row>
    <row r="47" spans="1:16" hidden="1" x14ac:dyDescent="0.3">
      <c r="A47" s="7" t="s">
        <v>115</v>
      </c>
      <c r="B47" s="7" t="s">
        <v>279</v>
      </c>
      <c r="C47" s="7" t="s">
        <v>276</v>
      </c>
      <c r="D47" s="7">
        <v>882</v>
      </c>
      <c r="E47" s="7">
        <v>6270</v>
      </c>
      <c r="F47" s="7" t="s">
        <v>280</v>
      </c>
      <c r="G47" s="7" t="s">
        <v>281</v>
      </c>
      <c r="H47" s="7" t="s">
        <v>17</v>
      </c>
      <c r="I47" s="7" t="s">
        <v>282</v>
      </c>
      <c r="J47" s="7" t="s">
        <v>283</v>
      </c>
      <c r="K47" s="7" t="s">
        <v>284</v>
      </c>
      <c r="L47"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Mumbai Suburban</v>
      </c>
      <c r="M47" s="7" t="s">
        <v>79</v>
      </c>
      <c r="N47"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47" s="7" t="s">
        <v>283</v>
      </c>
      <c r="P47" s="12" t="str">
        <f>PROPER(IF(Table3[[#This Row],[Institute uncleaned2]]="030 L.D.R.P. INSTITUTE OF TECH. &amp; RESEARCH.","L.D.R.P. Institute of tech &amp; research",IF(Table3[[#This Row],[Institute uncleaned2]]="4012-Government Polytechnic","Government Polytechnic",Table3[[#This Row],[Institute uncleaned2]])))</f>
        <v>Shri Vile Parle Kelavani Mandals Dwarkadas J. Sanghvi College Of Engineering Plot No U-15 J V P D Scheme Gulmohar Road Vile Parle West Mumbai 400 056</v>
      </c>
    </row>
    <row r="48" spans="1:16" hidden="1" x14ac:dyDescent="0.3">
      <c r="A48" s="6" t="s">
        <v>285</v>
      </c>
      <c r="B48" s="6" t="s">
        <v>286</v>
      </c>
      <c r="C48" s="6" t="s">
        <v>287</v>
      </c>
      <c r="D48" s="6">
        <v>29276</v>
      </c>
      <c r="E48" s="6">
        <v>47797</v>
      </c>
      <c r="F48" s="6" t="s">
        <v>288</v>
      </c>
      <c r="G48" s="6" t="s">
        <v>289</v>
      </c>
      <c r="H48" s="6" t="s">
        <v>51</v>
      </c>
      <c r="I48" s="6" t="s">
        <v>290</v>
      </c>
      <c r="J48" s="6" t="s">
        <v>291</v>
      </c>
      <c r="K48" s="6" t="s">
        <v>292</v>
      </c>
      <c r="L48"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Aurangabad</v>
      </c>
      <c r="M48" s="6" t="s">
        <v>79</v>
      </c>
      <c r="N48"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48" s="6" t="s">
        <v>1554</v>
      </c>
      <c r="P48" s="12" t="str">
        <f>PROPER(IF(Table3[[#This Row],[Institute uncleaned2]]="030 L.D.R.P. INSTITUTE OF TECH. &amp; RESEARCH.","L.D.R.P. Institute of tech &amp; research",IF(Table3[[#This Row],[Institute uncleaned2]]="4012-Government Polytechnic","Government Polytechnic",Table3[[#This Row],[Institute uncleaned2]])))</f>
        <v>Deogiri Institute Of Engineering And Management Studies</v>
      </c>
    </row>
    <row r="49" spans="1:16" hidden="1" x14ac:dyDescent="0.3">
      <c r="A49" s="7" t="s">
        <v>285</v>
      </c>
      <c r="B49" s="7" t="s">
        <v>286</v>
      </c>
      <c r="C49" s="7" t="s">
        <v>287</v>
      </c>
      <c r="D49" s="7">
        <v>29657</v>
      </c>
      <c r="E49" s="7">
        <v>21924</v>
      </c>
      <c r="F49" s="7" t="s">
        <v>293</v>
      </c>
      <c r="G49" s="7" t="s">
        <v>294</v>
      </c>
      <c r="H49" s="7" t="s">
        <v>51</v>
      </c>
      <c r="I49" s="7" t="s">
        <v>295</v>
      </c>
      <c r="J49" s="7" t="s">
        <v>296</v>
      </c>
      <c r="K49" s="7" t="s">
        <v>214</v>
      </c>
      <c r="L49"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CHENGALPATTU</v>
      </c>
      <c r="M49" s="7" t="s">
        <v>21</v>
      </c>
      <c r="N49"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49" s="7" t="s">
        <v>296</v>
      </c>
      <c r="P49" s="12" t="str">
        <f>PROPER(IF(Table3[[#This Row],[Institute uncleaned2]]="030 L.D.R.P. INSTITUTE OF TECH. &amp; RESEARCH.","L.D.R.P. Institute of tech &amp; research",IF(Table3[[#This Row],[Institute uncleaned2]]="4012-Government Polytechnic","Government Polytechnic",Table3[[#This Row],[Institute uncleaned2]])))</f>
        <v>Agni College Of Technology</v>
      </c>
    </row>
    <row r="50" spans="1:16" hidden="1" x14ac:dyDescent="0.3">
      <c r="A50" s="6" t="s">
        <v>285</v>
      </c>
      <c r="B50" s="6" t="s">
        <v>297</v>
      </c>
      <c r="C50" s="6" t="s">
        <v>287</v>
      </c>
      <c r="D50" s="6">
        <v>12127</v>
      </c>
      <c r="E50" s="6">
        <v>38716</v>
      </c>
      <c r="F50" s="6" t="s">
        <v>298</v>
      </c>
      <c r="G50" s="6" t="s">
        <v>299</v>
      </c>
      <c r="H50" s="6" t="s">
        <v>51</v>
      </c>
      <c r="I50" s="6" t="s">
        <v>300</v>
      </c>
      <c r="J50" s="6" t="s">
        <v>301</v>
      </c>
      <c r="K50" s="6" t="s">
        <v>177</v>
      </c>
      <c r="L50"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Thiruvallur</v>
      </c>
      <c r="M50" s="6" t="s">
        <v>21</v>
      </c>
      <c r="N50"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50" s="6" t="s">
        <v>301</v>
      </c>
      <c r="P50" s="12" t="str">
        <f>PROPER(IF(Table3[[#This Row],[Institute uncleaned2]]="030 L.D.R.P. INSTITUTE OF TECH. &amp; RESEARCH.","L.D.R.P. Institute of tech &amp; research",IF(Table3[[#This Row],[Institute uncleaned2]]="4012-Government Polytechnic","Government Polytechnic",Table3[[#This Row],[Institute uncleaned2]])))</f>
        <v>Panimalar Engineering College</v>
      </c>
    </row>
    <row r="51" spans="1:16" hidden="1" x14ac:dyDescent="0.3">
      <c r="A51" s="7" t="s">
        <v>285</v>
      </c>
      <c r="B51" s="7" t="s">
        <v>297</v>
      </c>
      <c r="C51" s="7" t="s">
        <v>287</v>
      </c>
      <c r="D51" s="7">
        <v>4537</v>
      </c>
      <c r="E51" s="7">
        <v>51308</v>
      </c>
      <c r="F51" s="7" t="s">
        <v>302</v>
      </c>
      <c r="G51" s="7" t="s">
        <v>303</v>
      </c>
      <c r="H51" s="7" t="s">
        <v>51</v>
      </c>
      <c r="I51" s="7" t="s">
        <v>304</v>
      </c>
      <c r="J51" s="7" t="s">
        <v>305</v>
      </c>
      <c r="K51" s="7" t="s">
        <v>183</v>
      </c>
      <c r="L51"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Pune</v>
      </c>
      <c r="M51" s="7" t="s">
        <v>79</v>
      </c>
      <c r="N51"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51" s="7" t="s">
        <v>1555</v>
      </c>
      <c r="P51" s="12" t="str">
        <f>PROPER(IF(Table3[[#This Row],[Institute uncleaned2]]="030 L.D.R.P. INSTITUTE OF TECH. &amp; RESEARCH.","L.D.R.P. Institute of tech &amp; research",IF(Table3[[#This Row],[Institute uncleaned2]]="4012-Government Polytechnic","Government Polytechnic",Table3[[#This Row],[Institute uncleaned2]])))</f>
        <v>Bharati Vidyapeeth Deemed To Be University) College Of Engineering</v>
      </c>
    </row>
    <row r="52" spans="1:16" hidden="1" x14ac:dyDescent="0.3">
      <c r="A52" s="6" t="s">
        <v>285</v>
      </c>
      <c r="B52" s="6" t="s">
        <v>306</v>
      </c>
      <c r="C52" s="6" t="s">
        <v>287</v>
      </c>
      <c r="D52" s="6">
        <v>7189</v>
      </c>
      <c r="E52" s="6">
        <v>42401</v>
      </c>
      <c r="F52" s="6" t="s">
        <v>307</v>
      </c>
      <c r="G52" s="6" t="s">
        <v>308</v>
      </c>
      <c r="H52" s="6" t="s">
        <v>51</v>
      </c>
      <c r="I52" s="6" t="s">
        <v>152</v>
      </c>
      <c r="J52" s="6" t="s">
        <v>153</v>
      </c>
      <c r="K52" s="6" t="s">
        <v>94</v>
      </c>
      <c r="L52"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Erode</v>
      </c>
      <c r="M52" s="6" t="s">
        <v>21</v>
      </c>
      <c r="N52"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52" s="6" t="s">
        <v>153</v>
      </c>
      <c r="P52" s="12" t="str">
        <f>PROPER(IF(Table3[[#This Row],[Institute uncleaned2]]="030 L.D.R.P. INSTITUTE OF TECH. &amp; RESEARCH.","L.D.R.P. Institute of tech &amp; research",IF(Table3[[#This Row],[Institute uncleaned2]]="4012-Government Polytechnic","Government Polytechnic",Table3[[#This Row],[Institute uncleaned2]])))</f>
        <v>Kongu Engineering College</v>
      </c>
    </row>
    <row r="53" spans="1:16" hidden="1" x14ac:dyDescent="0.3">
      <c r="A53" s="7" t="s">
        <v>285</v>
      </c>
      <c r="B53" s="7" t="s">
        <v>306</v>
      </c>
      <c r="C53" s="7" t="s">
        <v>287</v>
      </c>
      <c r="D53" s="7">
        <v>37731</v>
      </c>
      <c r="E53" s="7">
        <v>25861</v>
      </c>
      <c r="F53" s="7" t="s">
        <v>309</v>
      </c>
      <c r="G53" s="7" t="s">
        <v>310</v>
      </c>
      <c r="H53" s="7" t="s">
        <v>51</v>
      </c>
      <c r="I53" s="7" t="s">
        <v>181</v>
      </c>
      <c r="J53" s="7" t="s">
        <v>182</v>
      </c>
      <c r="K53" s="7" t="s">
        <v>183</v>
      </c>
      <c r="L53"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Pune</v>
      </c>
      <c r="M53" s="7" t="s">
        <v>79</v>
      </c>
      <c r="N53"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53" s="7" t="s">
        <v>1545</v>
      </c>
      <c r="P53" s="12" t="str">
        <f>PROPER(IF(Table3[[#This Row],[Institute uncleaned2]]="030 L.D.R.P. INSTITUTE OF TECH. &amp; RESEARCH.","L.D.R.P. Institute of tech &amp; research",IF(Table3[[#This Row],[Institute uncleaned2]]="4012-Government Polytechnic","Government Polytechnic",Table3[[#This Row],[Institute uncleaned2]])))</f>
        <v>Mit Art</v>
      </c>
    </row>
    <row r="54" spans="1:16" hidden="1" x14ac:dyDescent="0.3">
      <c r="A54" s="6" t="s">
        <v>285</v>
      </c>
      <c r="B54" s="6" t="s">
        <v>311</v>
      </c>
      <c r="C54" s="6" t="s">
        <v>287</v>
      </c>
      <c r="D54" s="6">
        <v>30525</v>
      </c>
      <c r="E54" s="6">
        <v>28441</v>
      </c>
      <c r="F54" s="6" t="s">
        <v>312</v>
      </c>
      <c r="G54" s="6" t="s">
        <v>313</v>
      </c>
      <c r="H54" s="6" t="s">
        <v>51</v>
      </c>
      <c r="I54" s="6" t="s">
        <v>207</v>
      </c>
      <c r="J54" s="6" t="s">
        <v>208</v>
      </c>
      <c r="K54" s="6" t="s">
        <v>34</v>
      </c>
      <c r="L54"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Coimbatore</v>
      </c>
      <c r="M54" s="6" t="s">
        <v>21</v>
      </c>
      <c r="N54"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54" s="6" t="s">
        <v>208</v>
      </c>
      <c r="P54" s="12" t="str">
        <f>PROPER(IF(Table3[[#This Row],[Institute uncleaned2]]="030 L.D.R.P. INSTITUTE OF TECH. &amp; RESEARCH.","L.D.R.P. Institute of tech &amp; research",IF(Table3[[#This Row],[Institute uncleaned2]]="4012-Government Polytechnic","Government Polytechnic",Table3[[#This Row],[Institute uncleaned2]])))</f>
        <v>Hindusthan College Of Engineering And Technology</v>
      </c>
    </row>
    <row r="55" spans="1:16" hidden="1" x14ac:dyDescent="0.3">
      <c r="A55" s="7" t="s">
        <v>285</v>
      </c>
      <c r="B55" s="7" t="s">
        <v>311</v>
      </c>
      <c r="C55" s="7" t="s">
        <v>287</v>
      </c>
      <c r="D55" s="7">
        <v>20112</v>
      </c>
      <c r="E55" s="7">
        <v>21359</v>
      </c>
      <c r="F55" s="7" t="s">
        <v>314</v>
      </c>
      <c r="G55" s="7" t="s">
        <v>315</v>
      </c>
      <c r="H55" s="7" t="s">
        <v>51</v>
      </c>
      <c r="I55" s="7" t="s">
        <v>316</v>
      </c>
      <c r="J55" s="7" t="s">
        <v>317</v>
      </c>
      <c r="K55" s="7" t="s">
        <v>318</v>
      </c>
      <c r="L55"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Jammu</v>
      </c>
      <c r="M55" s="7" t="s">
        <v>319</v>
      </c>
      <c r="N55"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Jammu and Kashmir</v>
      </c>
      <c r="O55" s="7" t="s">
        <v>317</v>
      </c>
      <c r="P55" s="12" t="str">
        <f>PROPER(IF(Table3[[#This Row],[Institute uncleaned2]]="030 L.D.R.P. INSTITUTE OF TECH. &amp; RESEARCH.","L.D.R.P. Institute of tech &amp; research",IF(Table3[[#This Row],[Institute uncleaned2]]="4012-Government Polytechnic","Government Polytechnic",Table3[[#This Row],[Institute uncleaned2]])))</f>
        <v>Indian Institute Of Technology Jammu</v>
      </c>
    </row>
    <row r="56" spans="1:16" hidden="1" x14ac:dyDescent="0.3">
      <c r="A56" s="6" t="s">
        <v>285</v>
      </c>
      <c r="B56" s="6" t="s">
        <v>311</v>
      </c>
      <c r="C56" s="6" t="s">
        <v>287</v>
      </c>
      <c r="D56" s="6">
        <v>12375</v>
      </c>
      <c r="E56" s="6">
        <v>27794</v>
      </c>
      <c r="F56" s="6" t="s">
        <v>320</v>
      </c>
      <c r="G56" s="6" t="s">
        <v>321</v>
      </c>
      <c r="H56" s="6" t="s">
        <v>51</v>
      </c>
      <c r="I56" s="6" t="s">
        <v>300</v>
      </c>
      <c r="J56" s="6" t="s">
        <v>301</v>
      </c>
      <c r="K56" s="6" t="s">
        <v>177</v>
      </c>
      <c r="L56"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Thiruvallur</v>
      </c>
      <c r="M56" s="6" t="s">
        <v>21</v>
      </c>
      <c r="N56"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56" s="6" t="s">
        <v>301</v>
      </c>
      <c r="P56" s="12" t="str">
        <f>PROPER(IF(Table3[[#This Row],[Institute uncleaned2]]="030 L.D.R.P. INSTITUTE OF TECH. &amp; RESEARCH.","L.D.R.P. Institute of tech &amp; research",IF(Table3[[#This Row],[Institute uncleaned2]]="4012-Government Polytechnic","Government Polytechnic",Table3[[#This Row],[Institute uncleaned2]])))</f>
        <v>Panimalar Engineering College</v>
      </c>
    </row>
    <row r="57" spans="1:16" hidden="1" x14ac:dyDescent="0.3">
      <c r="A57" s="7" t="s">
        <v>285</v>
      </c>
      <c r="B57" s="7" t="s">
        <v>322</v>
      </c>
      <c r="C57" s="7" t="s">
        <v>287</v>
      </c>
      <c r="D57" s="7">
        <v>27168</v>
      </c>
      <c r="E57" s="7">
        <v>47895</v>
      </c>
      <c r="F57" s="7" t="s">
        <v>323</v>
      </c>
      <c r="G57" s="7" t="s">
        <v>324</v>
      </c>
      <c r="H57" s="7" t="s">
        <v>17</v>
      </c>
      <c r="I57" s="7" t="s">
        <v>325</v>
      </c>
      <c r="J57" s="7" t="s">
        <v>326</v>
      </c>
      <c r="K57" s="7" t="s">
        <v>327</v>
      </c>
      <c r="L57"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Nanded</v>
      </c>
      <c r="M57" s="7" t="s">
        <v>79</v>
      </c>
      <c r="N57"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57" s="7" t="s">
        <v>1556</v>
      </c>
      <c r="P57" s="12" t="str">
        <f>PROPER(IF(Table3[[#This Row],[Institute uncleaned2]]="030 L.D.R.P. INSTITUTE OF TECH. &amp; RESEARCH.","L.D.R.P. Institute of tech &amp; research",IF(Table3[[#This Row],[Institute uncleaned2]]="4012-Government Polytechnic","Government Polytechnic",Table3[[#This Row],[Institute uncleaned2]])))</f>
        <v>S.G.G.S. Inst. Of Engineering &amp; Technology</v>
      </c>
    </row>
    <row r="58" spans="1:16" hidden="1" x14ac:dyDescent="0.3">
      <c r="A58" s="6" t="s">
        <v>285</v>
      </c>
      <c r="B58" s="6" t="s">
        <v>328</v>
      </c>
      <c r="C58" s="6" t="s">
        <v>287</v>
      </c>
      <c r="D58" s="6">
        <v>49886</v>
      </c>
      <c r="E58" s="6">
        <v>57224</v>
      </c>
      <c r="F58" s="6" t="s">
        <v>329</v>
      </c>
      <c r="G58" s="6" t="s">
        <v>330</v>
      </c>
      <c r="H58" s="6" t="s">
        <v>17</v>
      </c>
      <c r="I58" s="6" t="s">
        <v>331</v>
      </c>
      <c r="J58" s="6" t="s">
        <v>332</v>
      </c>
      <c r="K58" s="6" t="s">
        <v>78</v>
      </c>
      <c r="L58"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Mumbai</v>
      </c>
      <c r="M58" s="6" t="s">
        <v>79</v>
      </c>
      <c r="N58"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58" s="6" t="s">
        <v>332</v>
      </c>
      <c r="P58" s="12" t="str">
        <f>PROPER(IF(Table3[[#This Row],[Institute uncleaned2]]="030 L.D.R.P. INSTITUTE OF TECH. &amp; RESEARCH.","L.D.R.P. Institute of tech &amp; research",IF(Table3[[#This Row],[Institute uncleaned2]]="4012-Government Polytechnic","Government Polytechnic",Table3[[#This Row],[Institute uncleaned2]])))</f>
        <v>Veermata Jijabai Technological Institute Matunga Mumbai 400 019</v>
      </c>
    </row>
    <row r="59" spans="1:16" hidden="1" x14ac:dyDescent="0.3">
      <c r="A59" s="7" t="s">
        <v>333</v>
      </c>
      <c r="B59" s="7" t="s">
        <v>334</v>
      </c>
      <c r="C59" s="7" t="s">
        <v>48</v>
      </c>
      <c r="D59" s="7">
        <v>27174</v>
      </c>
      <c r="E59" s="7">
        <v>46033</v>
      </c>
      <c r="F59" s="7" t="s">
        <v>335</v>
      </c>
      <c r="G59" s="7" t="s">
        <v>336</v>
      </c>
      <c r="H59" s="7" t="s">
        <v>51</v>
      </c>
      <c r="I59" s="7" t="s">
        <v>337</v>
      </c>
      <c r="J59" s="7" t="s">
        <v>338</v>
      </c>
      <c r="K59" s="7" t="s">
        <v>339</v>
      </c>
      <c r="L59"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Gautam Buddha Nagar</v>
      </c>
      <c r="M59" s="7" t="s">
        <v>117</v>
      </c>
      <c r="N59"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Uttar Pradesh</v>
      </c>
      <c r="O59" s="7" t="s">
        <v>1557</v>
      </c>
      <c r="P59" s="12" t="str">
        <f>PROPER(IF(Table3[[#This Row],[Institute uncleaned2]]="030 L.D.R.P. INSTITUTE OF TECH. &amp; RESEARCH.","L.D.R.P. Institute of tech &amp; research",IF(Table3[[#This Row],[Institute uncleaned2]]="4012-Government Polytechnic","Government Polytechnic",Table3[[#This Row],[Institute uncleaned2]])))</f>
        <v>Amity University</v>
      </c>
    </row>
    <row r="60" spans="1:16" hidden="1" x14ac:dyDescent="0.3">
      <c r="A60" s="6" t="s">
        <v>333</v>
      </c>
      <c r="B60" s="6" t="s">
        <v>334</v>
      </c>
      <c r="C60" s="6" t="s">
        <v>48</v>
      </c>
      <c r="D60" s="6">
        <v>20203</v>
      </c>
      <c r="E60" s="6">
        <v>10775</v>
      </c>
      <c r="F60" s="6" t="s">
        <v>340</v>
      </c>
      <c r="G60" s="6" t="s">
        <v>341</v>
      </c>
      <c r="H60" s="6" t="s">
        <v>51</v>
      </c>
      <c r="I60" s="6" t="s">
        <v>342</v>
      </c>
      <c r="J60" s="6" t="s">
        <v>343</v>
      </c>
      <c r="K60" s="6" t="s">
        <v>344</v>
      </c>
      <c r="L60"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Solapur</v>
      </c>
      <c r="M60" s="6" t="s">
        <v>79</v>
      </c>
      <c r="N60"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60" s="6" t="s">
        <v>1558</v>
      </c>
      <c r="P60" s="12" t="str">
        <f>PROPER(IF(Table3[[#This Row],[Institute uncleaned2]]="030 L.D.R.P. INSTITUTE OF TECH. &amp; RESEARCH.","L.D.R.P. Institute of tech &amp; research",IF(Table3[[#This Row],[Institute uncleaned2]]="4012-Government Polytechnic","Government Polytechnic",Table3[[#This Row],[Institute uncleaned2]])))</f>
        <v>Walchand Institute Of Technology</v>
      </c>
    </row>
    <row r="61" spans="1:16" hidden="1" x14ac:dyDescent="0.3">
      <c r="A61" s="7" t="s">
        <v>333</v>
      </c>
      <c r="B61" s="7" t="s">
        <v>345</v>
      </c>
      <c r="C61" s="7" t="s">
        <v>48</v>
      </c>
      <c r="D61" s="7">
        <v>25061</v>
      </c>
      <c r="E61" s="7">
        <v>25851</v>
      </c>
      <c r="F61" s="7" t="s">
        <v>346</v>
      </c>
      <c r="G61" s="7" t="s">
        <v>347</v>
      </c>
      <c r="H61" s="7" t="s">
        <v>17</v>
      </c>
      <c r="I61" s="7" t="s">
        <v>348</v>
      </c>
      <c r="J61" s="7" t="s">
        <v>349</v>
      </c>
      <c r="K61" s="7" t="s">
        <v>79</v>
      </c>
      <c r="L61"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Kolhapur</v>
      </c>
      <c r="M61" s="7" t="s">
        <v>350</v>
      </c>
      <c r="N61"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61" s="7" t="s">
        <v>1559</v>
      </c>
      <c r="P61" s="12" t="str">
        <f>PROPER(IF(Table3[[#This Row],[Institute uncleaned2]]="030 L.D.R.P. INSTITUTE OF TECH. &amp; RESEARCH.","L.D.R.P. Institute of tech &amp; research",IF(Table3[[#This Row],[Institute uncleaned2]]="4012-Government Polytechnic","Government Polytechnic",Table3[[#This Row],[Institute uncleaned2]])))</f>
        <v>Kolhapur Institute Of Technology'S College Of Engineering Autonomous)</v>
      </c>
    </row>
    <row r="62" spans="1:16" hidden="1" x14ac:dyDescent="0.3">
      <c r="A62" s="6" t="s">
        <v>333</v>
      </c>
      <c r="B62" s="6" t="s">
        <v>351</v>
      </c>
      <c r="C62" s="6" t="s">
        <v>48</v>
      </c>
      <c r="D62" s="6">
        <v>26703</v>
      </c>
      <c r="E62" s="6">
        <v>29969</v>
      </c>
      <c r="F62" s="6" t="s">
        <v>352</v>
      </c>
      <c r="G62" s="6" t="s">
        <v>353</v>
      </c>
      <c r="H62" s="6" t="s">
        <v>17</v>
      </c>
      <c r="I62" s="6" t="s">
        <v>354</v>
      </c>
      <c r="J62" s="6" t="s">
        <v>355</v>
      </c>
      <c r="K62" s="6" t="s">
        <v>28</v>
      </c>
      <c r="L62"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Kanchipuram</v>
      </c>
      <c r="M62" s="6" t="s">
        <v>21</v>
      </c>
      <c r="N62"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62" s="6" t="s">
        <v>355</v>
      </c>
      <c r="P62" s="12" t="str">
        <f>PROPER(IF(Table3[[#This Row],[Institute uncleaned2]]="030 L.D.R.P. INSTITUTE OF TECH. &amp; RESEARCH.","L.D.R.P. Institute of tech &amp; research",IF(Table3[[#This Row],[Institute uncleaned2]]="4012-Government Polytechnic","Government Polytechnic",Table3[[#This Row],[Institute uncleaned2]])))</f>
        <v>Sri Sai Ram Institute Of Technology</v>
      </c>
    </row>
    <row r="63" spans="1:16" hidden="1" x14ac:dyDescent="0.3">
      <c r="A63" s="7" t="s">
        <v>333</v>
      </c>
      <c r="B63" s="7" t="s">
        <v>356</v>
      </c>
      <c r="C63" s="7" t="s">
        <v>48</v>
      </c>
      <c r="D63" s="7">
        <v>28720</v>
      </c>
      <c r="E63" s="7">
        <v>48683</v>
      </c>
      <c r="F63" s="7" t="s">
        <v>357</v>
      </c>
      <c r="G63" s="7" t="s">
        <v>358</v>
      </c>
      <c r="H63" s="7" t="s">
        <v>17</v>
      </c>
      <c r="I63" s="7" t="s">
        <v>359</v>
      </c>
      <c r="J63" s="7" t="s">
        <v>360</v>
      </c>
      <c r="K63" s="7" t="s">
        <v>233</v>
      </c>
      <c r="L63"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Krishna</v>
      </c>
      <c r="M63" s="7" t="s">
        <v>234</v>
      </c>
      <c r="N63"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Andhra Pradesh</v>
      </c>
      <c r="O63" s="7" t="s">
        <v>1560</v>
      </c>
      <c r="P63" s="12" t="str">
        <f>PROPER(IF(Table3[[#This Row],[Institute uncleaned2]]="030 L.D.R.P. INSTITUTE OF TECH. &amp; RESEARCH.","L.D.R.P. Institute of tech &amp; research",IF(Table3[[#This Row],[Institute uncleaned2]]="4012-Government Polytechnic","Government Polytechnic",Table3[[#This Row],[Institute uncleaned2]])))</f>
        <v>Lakireddy Bali Reddy College Of Engineering</v>
      </c>
    </row>
    <row r="64" spans="1:16" hidden="1" x14ac:dyDescent="0.3">
      <c r="A64" s="6" t="s">
        <v>333</v>
      </c>
      <c r="B64" s="6" t="s">
        <v>361</v>
      </c>
      <c r="C64" s="6" t="s">
        <v>48</v>
      </c>
      <c r="D64" s="6">
        <v>12969</v>
      </c>
      <c r="E64" s="6">
        <v>22497</v>
      </c>
      <c r="F64" s="6" t="s">
        <v>362</v>
      </c>
      <c r="G64" s="6" t="s">
        <v>363</v>
      </c>
      <c r="H64" s="6" t="s">
        <v>17</v>
      </c>
      <c r="I64" s="6" t="s">
        <v>364</v>
      </c>
      <c r="J64" s="6" t="s">
        <v>365</v>
      </c>
      <c r="K64" s="6" t="s">
        <v>170</v>
      </c>
      <c r="L64"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Kolkata</v>
      </c>
      <c r="M64" s="6" t="s">
        <v>165</v>
      </c>
      <c r="N64"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West Bengal</v>
      </c>
      <c r="O64" s="6" t="s">
        <v>365</v>
      </c>
      <c r="P64" s="12" t="str">
        <f>PROPER(IF(Table3[[#This Row],[Institute uncleaned2]]="030 L.D.R.P. INSTITUTE OF TECH. &amp; RESEARCH.","L.D.R.P. Institute of tech &amp; research",IF(Table3[[#This Row],[Institute uncleaned2]]="4012-Government Polytechnic","Government Polytechnic",Table3[[#This Row],[Institute uncleaned2]])))</f>
        <v>Brainware University</v>
      </c>
    </row>
    <row r="65" spans="1:16" hidden="1" x14ac:dyDescent="0.3">
      <c r="A65" s="7" t="s">
        <v>1650</v>
      </c>
      <c r="B65" s="7" t="s">
        <v>367</v>
      </c>
      <c r="C65" s="7" t="s">
        <v>368</v>
      </c>
      <c r="D65" s="7">
        <v>12410</v>
      </c>
      <c r="E65" s="7">
        <v>47550</v>
      </c>
      <c r="F65" s="7" t="s">
        <v>369</v>
      </c>
      <c r="G65" s="7" t="s">
        <v>370</v>
      </c>
      <c r="H65" s="7" t="s">
        <v>17</v>
      </c>
      <c r="I65" s="7" t="s">
        <v>371</v>
      </c>
      <c r="J65" s="7" t="s">
        <v>372</v>
      </c>
      <c r="K65" s="7" t="s">
        <v>28</v>
      </c>
      <c r="L65"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Kanchipuram</v>
      </c>
      <c r="M65" s="7" t="s">
        <v>21</v>
      </c>
      <c r="N65"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65" s="7" t="s">
        <v>372</v>
      </c>
      <c r="P65" s="12" t="str">
        <f>PROPER(IF(Table3[[#This Row],[Institute uncleaned2]]="030 L.D.R.P. INSTITUTE OF TECH. &amp; RESEARCH.","L.D.R.P. Institute of tech &amp; research",IF(Table3[[#This Row],[Institute uncleaned2]]="4012-Government Polytechnic","Government Polytechnic",Table3[[#This Row],[Institute uncleaned2]])))</f>
        <v>Sri Venkateswara College Of Engineering</v>
      </c>
    </row>
    <row r="66" spans="1:16" hidden="1" x14ac:dyDescent="0.3">
      <c r="A66" s="6" t="s">
        <v>1650</v>
      </c>
      <c r="B66" s="6" t="s">
        <v>373</v>
      </c>
      <c r="C66" s="6" t="s">
        <v>374</v>
      </c>
      <c r="D66" s="6">
        <v>15406</v>
      </c>
      <c r="E66" s="6">
        <v>56068</v>
      </c>
      <c r="F66" s="6" t="s">
        <v>375</v>
      </c>
      <c r="G66" s="6" t="s">
        <v>376</v>
      </c>
      <c r="H66" s="6" t="s">
        <v>17</v>
      </c>
      <c r="I66" s="6" t="s">
        <v>331</v>
      </c>
      <c r="J66" s="6" t="s">
        <v>332</v>
      </c>
      <c r="K66" s="6" t="s">
        <v>78</v>
      </c>
      <c r="L66"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Mumbai</v>
      </c>
      <c r="M66" s="6" t="s">
        <v>79</v>
      </c>
      <c r="N66"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66" s="6" t="s">
        <v>332</v>
      </c>
      <c r="P66" s="12" t="str">
        <f>PROPER(IF(Table3[[#This Row],[Institute uncleaned2]]="030 L.D.R.P. INSTITUTE OF TECH. &amp; RESEARCH.","L.D.R.P. Institute of tech &amp; research",IF(Table3[[#This Row],[Institute uncleaned2]]="4012-Government Polytechnic","Government Polytechnic",Table3[[#This Row],[Institute uncleaned2]])))</f>
        <v>Veermata Jijabai Technological Institute Matunga Mumbai 400 019</v>
      </c>
    </row>
    <row r="67" spans="1:16" hidden="1" x14ac:dyDescent="0.3">
      <c r="A67" s="7" t="s">
        <v>1650</v>
      </c>
      <c r="B67" s="7" t="s">
        <v>377</v>
      </c>
      <c r="C67" s="7" t="s">
        <v>378</v>
      </c>
      <c r="D67" s="7">
        <v>40247</v>
      </c>
      <c r="E67" s="7">
        <v>54704</v>
      </c>
      <c r="F67" s="7" t="s">
        <v>379</v>
      </c>
      <c r="G67" s="7" t="s">
        <v>380</v>
      </c>
      <c r="H67" s="7" t="s">
        <v>17</v>
      </c>
      <c r="I67" s="7" t="s">
        <v>381</v>
      </c>
      <c r="J67" s="7" t="s">
        <v>382</v>
      </c>
      <c r="K67" s="7" t="s">
        <v>383</v>
      </c>
      <c r="L67"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South</v>
      </c>
      <c r="M67" s="7" t="s">
        <v>384</v>
      </c>
      <c r="N67"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Delhi</v>
      </c>
      <c r="O67" s="7" t="s">
        <v>1561</v>
      </c>
      <c r="P67" s="12" t="str">
        <f>PROPER(IF(Table3[[#This Row],[Institute uncleaned2]]="030 L.D.R.P. INSTITUTE OF TECH. &amp; RESEARCH.","L.D.R.P. Institute of tech &amp; research",IF(Table3[[#This Row],[Institute uncleaned2]]="4012-Government Polytechnic","Government Polytechnic",Table3[[#This Row],[Institute uncleaned2]])))</f>
        <v>Indraprastha Institute Of Information Technology</v>
      </c>
    </row>
    <row r="68" spans="1:16" hidden="1" x14ac:dyDescent="0.3">
      <c r="A68" s="6" t="s">
        <v>1650</v>
      </c>
      <c r="B68" s="6" t="s">
        <v>385</v>
      </c>
      <c r="C68" s="6" t="s">
        <v>386</v>
      </c>
      <c r="D68" s="6">
        <v>17808</v>
      </c>
      <c r="E68" s="6">
        <v>44275</v>
      </c>
      <c r="F68" s="6" t="s">
        <v>387</v>
      </c>
      <c r="G68" s="6" t="s">
        <v>388</v>
      </c>
      <c r="H68" s="6" t="s">
        <v>17</v>
      </c>
      <c r="I68" s="6" t="s">
        <v>389</v>
      </c>
      <c r="J68" s="6" t="s">
        <v>390</v>
      </c>
      <c r="K68" s="6" t="s">
        <v>34</v>
      </c>
      <c r="L68"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Coimbatore</v>
      </c>
      <c r="M68" s="6" t="s">
        <v>21</v>
      </c>
      <c r="N68"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68" s="6" t="s">
        <v>390</v>
      </c>
      <c r="P68" s="12" t="str">
        <f>PROPER(IF(Table3[[#This Row],[Institute uncleaned2]]="030 L.D.R.P. INSTITUTE OF TECH. &amp; RESEARCH.","L.D.R.P. Institute of tech &amp; research",IF(Table3[[#This Row],[Institute uncleaned2]]="4012-Government Polytechnic","Government Polytechnic",Table3[[#This Row],[Institute uncleaned2]])))</f>
        <v>Sri Krishna College Of Engineering And Technology</v>
      </c>
    </row>
    <row r="69" spans="1:16" hidden="1" x14ac:dyDescent="0.3">
      <c r="A69" s="7" t="s">
        <v>1650</v>
      </c>
      <c r="B69" s="7" t="s">
        <v>391</v>
      </c>
      <c r="C69" s="7" t="s">
        <v>386</v>
      </c>
      <c r="D69" s="7">
        <v>7059</v>
      </c>
      <c r="E69" s="7">
        <v>7249</v>
      </c>
      <c r="F69" s="7" t="s">
        <v>392</v>
      </c>
      <c r="G69" s="7" t="s">
        <v>393</v>
      </c>
      <c r="H69" s="7" t="s">
        <v>17</v>
      </c>
      <c r="I69" s="7" t="s">
        <v>394</v>
      </c>
      <c r="J69" s="7" t="s">
        <v>395</v>
      </c>
      <c r="K69" s="7" t="s">
        <v>396</v>
      </c>
      <c r="L69"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Mathura</v>
      </c>
      <c r="M69" s="7" t="s">
        <v>117</v>
      </c>
      <c r="N69"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Uttar Pradesh</v>
      </c>
      <c r="O69" s="7" t="s">
        <v>1562</v>
      </c>
      <c r="P69" s="12" t="str">
        <f>PROPER(IF(Table3[[#This Row],[Institute uncleaned2]]="030 L.D.R.P. INSTITUTE OF TECH. &amp; RESEARCH.","L.D.R.P. Institute of tech &amp; research",IF(Table3[[#This Row],[Institute uncleaned2]]="4012-Government Polytechnic","Government Polytechnic",Table3[[#This Row],[Institute uncleaned2]])))</f>
        <v>G.L.A University</v>
      </c>
    </row>
    <row r="70" spans="1:16" hidden="1" x14ac:dyDescent="0.3">
      <c r="A70" s="6" t="s">
        <v>1545</v>
      </c>
      <c r="B70" s="6" t="s">
        <v>398</v>
      </c>
      <c r="C70" s="6" t="s">
        <v>399</v>
      </c>
      <c r="D70" s="6">
        <v>621</v>
      </c>
      <c r="E70" s="6">
        <v>5317</v>
      </c>
      <c r="F70" s="6" t="s">
        <v>400</v>
      </c>
      <c r="G70" s="6" t="s">
        <v>401</v>
      </c>
      <c r="H70" s="6" t="s">
        <v>51</v>
      </c>
      <c r="I70" s="6" t="s">
        <v>402</v>
      </c>
      <c r="J70" s="6" t="s">
        <v>403</v>
      </c>
      <c r="K70" s="6" t="s">
        <v>404</v>
      </c>
      <c r="L70"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Jaipur</v>
      </c>
      <c r="M70" s="6" t="s">
        <v>67</v>
      </c>
      <c r="N70"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Rajasthan</v>
      </c>
      <c r="O70" s="6" t="s">
        <v>1563</v>
      </c>
      <c r="P70" s="12" t="str">
        <f>PROPER(IF(Table3[[#This Row],[Institute uncleaned2]]="030 L.D.R.P. INSTITUTE OF TECH. &amp; RESEARCH.","L.D.R.P. Institute of tech &amp; research",IF(Table3[[#This Row],[Institute uncleaned2]]="4012-Government Polytechnic","Government Polytechnic",Table3[[#This Row],[Institute uncleaned2]])))</f>
        <v>Swami Keshvanand Institute Of Technology</v>
      </c>
    </row>
    <row r="71" spans="1:16" hidden="1" x14ac:dyDescent="0.3">
      <c r="A71" s="7" t="s">
        <v>1545</v>
      </c>
      <c r="B71" s="7" t="s">
        <v>398</v>
      </c>
      <c r="C71" s="7" t="s">
        <v>399</v>
      </c>
      <c r="D71" s="7">
        <v>12676</v>
      </c>
      <c r="E71" s="7">
        <v>6875</v>
      </c>
      <c r="F71" s="7" t="s">
        <v>405</v>
      </c>
      <c r="G71" s="7" t="s">
        <v>406</v>
      </c>
      <c r="H71" s="7" t="s">
        <v>51</v>
      </c>
      <c r="I71" s="7" t="s">
        <v>407</v>
      </c>
      <c r="J71" s="7" t="s">
        <v>408</v>
      </c>
      <c r="K71" s="7" t="s">
        <v>409</v>
      </c>
      <c r="L71"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24 Paraganas North</v>
      </c>
      <c r="M71" s="7" t="s">
        <v>165</v>
      </c>
      <c r="N71"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West Bengal</v>
      </c>
      <c r="O71" s="7" t="s">
        <v>408</v>
      </c>
      <c r="P71" s="12" t="str">
        <f>PROPER(IF(Table3[[#This Row],[Institute uncleaned2]]="030 L.D.R.P. INSTITUTE OF TECH. &amp; RESEARCH.","L.D.R.P. Institute of tech &amp; research",IF(Table3[[#This Row],[Institute uncleaned2]]="4012-Government Polytechnic","Government Polytechnic",Table3[[#This Row],[Institute uncleaned2]])))</f>
        <v>Heritage Institute Of Technology 126</v>
      </c>
    </row>
    <row r="72" spans="1:16" hidden="1" x14ac:dyDescent="0.3">
      <c r="A72" s="6" t="s">
        <v>1545</v>
      </c>
      <c r="B72" s="6" t="s">
        <v>410</v>
      </c>
      <c r="C72" s="6" t="s">
        <v>399</v>
      </c>
      <c r="D72" s="6">
        <v>9917</v>
      </c>
      <c r="E72" s="6">
        <v>38579</v>
      </c>
      <c r="F72" s="6" t="s">
        <v>411</v>
      </c>
      <c r="G72" s="6" t="s">
        <v>412</v>
      </c>
      <c r="H72" s="6" t="s">
        <v>51</v>
      </c>
      <c r="I72" s="6" t="s">
        <v>413</v>
      </c>
      <c r="J72" s="6" t="s">
        <v>414</v>
      </c>
      <c r="K72" s="6" t="s">
        <v>415</v>
      </c>
      <c r="L72"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Medinipur West</v>
      </c>
      <c r="M72" s="6" t="s">
        <v>165</v>
      </c>
      <c r="N72"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West Bengal</v>
      </c>
      <c r="O72" s="6" t="s">
        <v>115</v>
      </c>
      <c r="P72" s="12" t="str">
        <f>PROPER(IF(Table3[[#This Row],[Institute uncleaned2]]="030 L.D.R.P. INSTITUTE OF TECH. &amp; RESEARCH.","L.D.R.P. Institute of tech &amp; research",IF(Table3[[#This Row],[Institute uncleaned2]]="4012-Government Polytechnic","Government Polytechnic",Table3[[#This Row],[Institute uncleaned2]])))</f>
        <v>Indian Institute Of Technology</v>
      </c>
    </row>
    <row r="73" spans="1:16" hidden="1" x14ac:dyDescent="0.3">
      <c r="A73" s="7" t="s">
        <v>1545</v>
      </c>
      <c r="B73" s="7" t="s">
        <v>410</v>
      </c>
      <c r="C73" s="7" t="s">
        <v>399</v>
      </c>
      <c r="D73" s="7">
        <v>13004</v>
      </c>
      <c r="E73" s="7">
        <v>33498</v>
      </c>
      <c r="F73" s="7" t="s">
        <v>416</v>
      </c>
      <c r="G73" s="7" t="s">
        <v>417</v>
      </c>
      <c r="H73" s="7" t="s">
        <v>51</v>
      </c>
      <c r="I73" s="7" t="s">
        <v>418</v>
      </c>
      <c r="J73" s="7" t="s">
        <v>419</v>
      </c>
      <c r="K73" s="7" t="s">
        <v>420</v>
      </c>
      <c r="L73"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Muzaffarpur</v>
      </c>
      <c r="M73" s="7" t="s">
        <v>421</v>
      </c>
      <c r="N73"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Bihar</v>
      </c>
      <c r="O73" s="7" t="s">
        <v>419</v>
      </c>
      <c r="P73" s="12" t="str">
        <f>PROPER(IF(Table3[[#This Row],[Institute uncleaned2]]="030 L.D.R.P. INSTITUTE OF TECH. &amp; RESEARCH.","L.D.R.P. Institute of tech &amp; research",IF(Table3[[#This Row],[Institute uncleaned2]]="4012-Government Polytechnic","Government Polytechnic",Table3[[#This Row],[Institute uncleaned2]])))</f>
        <v>Muzaffarpur Institute Of Technology</v>
      </c>
    </row>
    <row r="74" spans="1:16" hidden="1" x14ac:dyDescent="0.3">
      <c r="A74" s="6" t="s">
        <v>1545</v>
      </c>
      <c r="B74" s="6" t="s">
        <v>422</v>
      </c>
      <c r="C74" s="6" t="s">
        <v>423</v>
      </c>
      <c r="D74" s="6">
        <v>23285</v>
      </c>
      <c r="E74" s="6">
        <v>27869</v>
      </c>
      <c r="F74" s="6" t="s">
        <v>424</v>
      </c>
      <c r="G74" s="6" t="s">
        <v>425</v>
      </c>
      <c r="H74" s="6" t="s">
        <v>17</v>
      </c>
      <c r="I74" s="6" t="s">
        <v>26</v>
      </c>
      <c r="J74" s="6" t="s">
        <v>27</v>
      </c>
      <c r="K74" s="6" t="s">
        <v>28</v>
      </c>
      <c r="L74"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Kanchipuram</v>
      </c>
      <c r="M74" s="6" t="s">
        <v>21</v>
      </c>
      <c r="N74"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74" s="6" t="s">
        <v>27</v>
      </c>
      <c r="P74" s="12" t="str">
        <f>PROPER(IF(Table3[[#This Row],[Institute uncleaned2]]="030 L.D.R.P. INSTITUTE OF TECH. &amp; RESEARCH.","L.D.R.P. Institute of tech &amp; research",IF(Table3[[#This Row],[Institute uncleaned2]]="4012-Government Polytechnic","Government Polytechnic",Table3[[#This Row],[Institute uncleaned2]])))</f>
        <v>Sri Sairam Engineering College</v>
      </c>
    </row>
    <row r="75" spans="1:16" hidden="1" x14ac:dyDescent="0.3">
      <c r="A75" s="7" t="s">
        <v>1545</v>
      </c>
      <c r="B75" s="7" t="s">
        <v>426</v>
      </c>
      <c r="C75" s="7" t="s">
        <v>399</v>
      </c>
      <c r="D75" s="7">
        <v>12286</v>
      </c>
      <c r="E75" s="7">
        <v>19131</v>
      </c>
      <c r="F75" s="7" t="s">
        <v>427</v>
      </c>
      <c r="G75" s="7" t="s">
        <v>428</v>
      </c>
      <c r="H75" s="7" t="s">
        <v>17</v>
      </c>
      <c r="I75" s="7" t="s">
        <v>429</v>
      </c>
      <c r="J75" s="7" t="s">
        <v>430</v>
      </c>
      <c r="K75" s="7" t="s">
        <v>431</v>
      </c>
      <c r="L75"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Hamirpur</v>
      </c>
      <c r="M75" s="7" t="s">
        <v>432</v>
      </c>
      <c r="N75"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Himachal Pradesh</v>
      </c>
      <c r="O75" s="7" t="s">
        <v>1543</v>
      </c>
      <c r="P75" s="12" t="str">
        <f>PROPER(IF(Table3[[#This Row],[Institute uncleaned2]]="030 L.D.R.P. INSTITUTE OF TECH. &amp; RESEARCH.","L.D.R.P. Institute of tech &amp; research",IF(Table3[[#This Row],[Institute uncleaned2]]="4012-Government Polytechnic","Government Polytechnic",Table3[[#This Row],[Institute uncleaned2]])))</f>
        <v>National Institute Of Technology</v>
      </c>
    </row>
    <row r="76" spans="1:16" hidden="1" x14ac:dyDescent="0.3">
      <c r="A76" s="6" t="s">
        <v>1545</v>
      </c>
      <c r="B76" s="6" t="s">
        <v>433</v>
      </c>
      <c r="C76" s="6" t="s">
        <v>399</v>
      </c>
      <c r="D76" s="6">
        <v>18626</v>
      </c>
      <c r="E76" s="6">
        <v>9135</v>
      </c>
      <c r="F76" s="6" t="s">
        <v>434</v>
      </c>
      <c r="G76" s="6" t="s">
        <v>435</v>
      </c>
      <c r="H76" s="6" t="s">
        <v>17</v>
      </c>
      <c r="I76" s="6" t="s">
        <v>436</v>
      </c>
      <c r="J76" s="6" t="s">
        <v>437</v>
      </c>
      <c r="K76" s="6" t="s">
        <v>438</v>
      </c>
      <c r="L76"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Mysuru</v>
      </c>
      <c r="M76" s="6" t="s">
        <v>198</v>
      </c>
      <c r="N76"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Karnataka</v>
      </c>
      <c r="O76" s="6" t="s">
        <v>1564</v>
      </c>
      <c r="P76" s="12" t="str">
        <f>PROPER(IF(Table3[[#This Row],[Institute uncleaned2]]="030 L.D.R.P. INSTITUTE OF TECH. &amp; RESEARCH.","L.D.R.P. Institute of tech &amp; research",IF(Table3[[#This Row],[Institute uncleaned2]]="4012-Government Polytechnic","Government Polytechnic",Table3[[#This Row],[Institute uncleaned2]])))</f>
        <v>National Institute Of Engineering</v>
      </c>
    </row>
    <row r="77" spans="1:16" hidden="1" x14ac:dyDescent="0.3">
      <c r="A77" s="7" t="s">
        <v>1651</v>
      </c>
      <c r="B77" s="7" t="s">
        <v>440</v>
      </c>
      <c r="C77" s="7" t="s">
        <v>140</v>
      </c>
      <c r="D77" s="7">
        <v>47886</v>
      </c>
      <c r="E77" s="7">
        <v>49467</v>
      </c>
      <c r="F77" s="7" t="s">
        <v>441</v>
      </c>
      <c r="G77" s="7" t="s">
        <v>442</v>
      </c>
      <c r="H77" s="7" t="s">
        <v>17</v>
      </c>
      <c r="I77" s="7" t="s">
        <v>443</v>
      </c>
      <c r="J77" s="7" t="s">
        <v>444</v>
      </c>
      <c r="K77" s="7" t="s">
        <v>183</v>
      </c>
      <c r="L77"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Pune</v>
      </c>
      <c r="M77" s="7" t="s">
        <v>79</v>
      </c>
      <c r="N77"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77" s="7" t="s">
        <v>1565</v>
      </c>
      <c r="P77" s="12" t="str">
        <f>PROPER(IF(Table3[[#This Row],[Institute uncleaned2]]="030 L.D.R.P. INSTITUTE OF TECH. &amp; RESEARCH.","L.D.R.P. Institute of tech &amp; research",IF(Table3[[#This Row],[Institute uncleaned2]]="4012-Government Polytechnic","Government Polytechnic",Table3[[#This Row],[Institute uncleaned2]])))</f>
        <v>Defence Institute Of Advanced Technology</v>
      </c>
    </row>
    <row r="78" spans="1:16" hidden="1" x14ac:dyDescent="0.3">
      <c r="A78" s="6" t="s">
        <v>1651</v>
      </c>
      <c r="B78" s="6" t="s">
        <v>445</v>
      </c>
      <c r="C78" s="6" t="s">
        <v>140</v>
      </c>
      <c r="D78" s="6">
        <v>22007</v>
      </c>
      <c r="E78" s="6">
        <v>24432</v>
      </c>
      <c r="F78" s="6" t="s">
        <v>446</v>
      </c>
      <c r="G78" s="6" t="s">
        <v>447</v>
      </c>
      <c r="H78" s="6" t="s">
        <v>17</v>
      </c>
      <c r="I78" s="6" t="s">
        <v>448</v>
      </c>
      <c r="J78" s="6" t="s">
        <v>449</v>
      </c>
      <c r="K78" s="6" t="s">
        <v>197</v>
      </c>
      <c r="L78"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Bengaluru Urban</v>
      </c>
      <c r="M78" s="6" t="s">
        <v>198</v>
      </c>
      <c r="N78"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Karnataka</v>
      </c>
      <c r="O78" s="6" t="s">
        <v>1566</v>
      </c>
      <c r="P78" s="12" t="str">
        <f>PROPER(IF(Table3[[#This Row],[Institute uncleaned2]]="030 L.D.R.P. INSTITUTE OF TECH. &amp; RESEARCH.","L.D.R.P. Institute of tech &amp; research",IF(Table3[[#This Row],[Institute uncleaned2]]="4012-Government Polytechnic","Government Polytechnic",Table3[[#This Row],[Institute uncleaned2]])))</f>
        <v>B M S Institute Of Technology &amp; Management</v>
      </c>
    </row>
    <row r="79" spans="1:16" hidden="1" x14ac:dyDescent="0.3">
      <c r="A79" s="7" t="s">
        <v>1651</v>
      </c>
      <c r="B79" s="7" t="s">
        <v>450</v>
      </c>
      <c r="C79" s="7" t="s">
        <v>140</v>
      </c>
      <c r="D79" s="7">
        <v>28436</v>
      </c>
      <c r="E79" s="7">
        <v>32067</v>
      </c>
      <c r="F79" s="7" t="s">
        <v>451</v>
      </c>
      <c r="G79" s="7" t="s">
        <v>452</v>
      </c>
      <c r="H79" s="7" t="s">
        <v>17</v>
      </c>
      <c r="I79" s="7" t="s">
        <v>453</v>
      </c>
      <c r="J79" s="7" t="s">
        <v>454</v>
      </c>
      <c r="K79" s="7" t="s">
        <v>455</v>
      </c>
      <c r="L79"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Cuddalore</v>
      </c>
      <c r="M79" s="7" t="s">
        <v>21</v>
      </c>
      <c r="N79"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79" s="7" t="s">
        <v>454</v>
      </c>
      <c r="P79" s="12" t="str">
        <f>PROPER(IF(Table3[[#This Row],[Institute uncleaned2]]="030 L.D.R.P. INSTITUTE OF TECH. &amp; RESEARCH.","L.D.R.P. Institute of tech &amp; research",IF(Table3[[#This Row],[Institute uncleaned2]]="4012-Government Polytechnic","Government Polytechnic",Table3[[#This Row],[Institute uncleaned2]])))</f>
        <v>C K College Of Engineering &amp; Technology</v>
      </c>
    </row>
    <row r="80" spans="1:16" hidden="1" x14ac:dyDescent="0.3">
      <c r="A80" s="6" t="s">
        <v>1651</v>
      </c>
      <c r="B80" s="6" t="s">
        <v>456</v>
      </c>
      <c r="C80" s="6" t="s">
        <v>140</v>
      </c>
      <c r="D80" s="6">
        <v>37745</v>
      </c>
      <c r="E80" s="6">
        <v>35634</v>
      </c>
      <c r="F80" s="6" t="s">
        <v>457</v>
      </c>
      <c r="G80" s="6" t="s">
        <v>458</v>
      </c>
      <c r="H80" s="6" t="s">
        <v>17</v>
      </c>
      <c r="I80" s="6" t="s">
        <v>181</v>
      </c>
      <c r="J80" s="6" t="s">
        <v>182</v>
      </c>
      <c r="K80" s="6" t="s">
        <v>183</v>
      </c>
      <c r="L80"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Pune</v>
      </c>
      <c r="M80" s="6" t="s">
        <v>79</v>
      </c>
      <c r="N80"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80" s="6" t="s">
        <v>1545</v>
      </c>
      <c r="P80" s="12" t="str">
        <f>PROPER(IF(Table3[[#This Row],[Institute uncleaned2]]="030 L.D.R.P. INSTITUTE OF TECH. &amp; RESEARCH.","L.D.R.P. Institute of tech &amp; research",IF(Table3[[#This Row],[Institute uncleaned2]]="4012-Government Polytechnic","Government Polytechnic",Table3[[#This Row],[Institute uncleaned2]])))</f>
        <v>Mit Art</v>
      </c>
    </row>
    <row r="81" spans="1:16" hidden="1" x14ac:dyDescent="0.3">
      <c r="A81" s="7" t="s">
        <v>1651</v>
      </c>
      <c r="B81" s="7" t="s">
        <v>459</v>
      </c>
      <c r="C81" s="7" t="s">
        <v>140</v>
      </c>
      <c r="D81" s="7">
        <v>16438</v>
      </c>
      <c r="E81" s="7">
        <v>51951</v>
      </c>
      <c r="F81" s="7" t="s">
        <v>460</v>
      </c>
      <c r="G81" s="7" t="s">
        <v>461</v>
      </c>
      <c r="H81" s="7" t="s">
        <v>17</v>
      </c>
      <c r="I81" s="7" t="s">
        <v>462</v>
      </c>
      <c r="J81" s="7" t="s">
        <v>463</v>
      </c>
      <c r="K81" s="7" t="s">
        <v>34</v>
      </c>
      <c r="L81"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Coimbatore</v>
      </c>
      <c r="M81" s="7" t="s">
        <v>21</v>
      </c>
      <c r="N81"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81" s="7" t="s">
        <v>463</v>
      </c>
      <c r="P81" s="12" t="str">
        <f>PROPER(IF(Table3[[#This Row],[Institute uncleaned2]]="030 L.D.R.P. INSTITUTE OF TECH. &amp; RESEARCH.","L.D.R.P. Institute of tech &amp; research",IF(Table3[[#This Row],[Institute uncleaned2]]="4012-Government Polytechnic","Government Polytechnic",Table3[[#This Row],[Institute uncleaned2]])))</f>
        <v>Psg Institute Of Technology And Applied Research</v>
      </c>
    </row>
    <row r="82" spans="1:16" hidden="1" x14ac:dyDescent="0.3">
      <c r="A82" s="6" t="s">
        <v>1651</v>
      </c>
      <c r="B82" s="6" t="s">
        <v>464</v>
      </c>
      <c r="C82" s="6" t="s">
        <v>140</v>
      </c>
      <c r="D82" s="6">
        <v>20212</v>
      </c>
      <c r="E82" s="6">
        <v>36418</v>
      </c>
      <c r="F82" s="6" t="s">
        <v>465</v>
      </c>
      <c r="G82" s="6" t="s">
        <v>466</v>
      </c>
      <c r="H82" s="6" t="s">
        <v>17</v>
      </c>
      <c r="I82" s="6" t="s">
        <v>260</v>
      </c>
      <c r="J82" s="6" t="s">
        <v>261</v>
      </c>
      <c r="K82" s="6" t="s">
        <v>262</v>
      </c>
      <c r="L82"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Ahmadabad</v>
      </c>
      <c r="M82" s="6" t="s">
        <v>240</v>
      </c>
      <c r="N82"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Gujarat</v>
      </c>
      <c r="O82" s="6" t="s">
        <v>636</v>
      </c>
      <c r="P82" s="12" t="str">
        <f>PROPER(IF(Table3[[#This Row],[Institute uncleaned2]]="030 L.D.R.P. INSTITUTE OF TECH. &amp; RESEARCH.","L.D.R.P. Institute of tech &amp; research",IF(Table3[[#This Row],[Institute uncleaned2]]="4012-Government Polytechnic","Government Polytechnic",Table3[[#This Row],[Institute uncleaned2]])))</f>
        <v>Gujarat Technological University</v>
      </c>
    </row>
    <row r="83" spans="1:16" hidden="1" x14ac:dyDescent="0.3">
      <c r="A83" s="7" t="s">
        <v>467</v>
      </c>
      <c r="B83" s="7" t="s">
        <v>468</v>
      </c>
      <c r="C83" s="7" t="s">
        <v>48</v>
      </c>
      <c r="D83" s="7">
        <v>42428</v>
      </c>
      <c r="E83" s="7">
        <v>35149</v>
      </c>
      <c r="F83" s="7" t="s">
        <v>469</v>
      </c>
      <c r="G83" s="7" t="s">
        <v>470</v>
      </c>
      <c r="H83" s="7" t="s">
        <v>51</v>
      </c>
      <c r="I83" s="7" t="s">
        <v>471</v>
      </c>
      <c r="J83" s="7" t="s">
        <v>472</v>
      </c>
      <c r="K83" s="7" t="s">
        <v>473</v>
      </c>
      <c r="L83"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Karur</v>
      </c>
      <c r="M83" s="7" t="s">
        <v>21</v>
      </c>
      <c r="N83"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83" s="7" t="s">
        <v>472</v>
      </c>
      <c r="P83" s="12" t="str">
        <f>PROPER(IF(Table3[[#This Row],[Institute uncleaned2]]="030 L.D.R.P. INSTITUTE OF TECH. &amp; RESEARCH.","L.D.R.P. Institute of tech &amp; research",IF(Table3[[#This Row],[Institute uncleaned2]]="4012-Government Polytechnic","Government Polytechnic",Table3[[#This Row],[Institute uncleaned2]])))</f>
        <v>Chettinad College Of Engineering &amp; Technology</v>
      </c>
    </row>
    <row r="84" spans="1:16" hidden="1" x14ac:dyDescent="0.3">
      <c r="A84" s="6" t="s">
        <v>467</v>
      </c>
      <c r="B84" s="6" t="s">
        <v>468</v>
      </c>
      <c r="C84" s="6" t="s">
        <v>48</v>
      </c>
      <c r="D84" s="6">
        <v>34770</v>
      </c>
      <c r="E84" s="6">
        <v>29918</v>
      </c>
      <c r="F84" s="6" t="s">
        <v>474</v>
      </c>
      <c r="G84" s="6" t="s">
        <v>475</v>
      </c>
      <c r="H84" s="6" t="s">
        <v>51</v>
      </c>
      <c r="I84" s="6" t="s">
        <v>354</v>
      </c>
      <c r="J84" s="6" t="s">
        <v>355</v>
      </c>
      <c r="K84" s="6" t="s">
        <v>28</v>
      </c>
      <c r="L84"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Kanchipuram</v>
      </c>
      <c r="M84" s="6" t="s">
        <v>21</v>
      </c>
      <c r="N84"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84" s="6" t="s">
        <v>355</v>
      </c>
      <c r="P84" s="12" t="str">
        <f>PROPER(IF(Table3[[#This Row],[Institute uncleaned2]]="030 L.D.R.P. INSTITUTE OF TECH. &amp; RESEARCH.","L.D.R.P. Institute of tech &amp; research",IF(Table3[[#This Row],[Institute uncleaned2]]="4012-Government Polytechnic","Government Polytechnic",Table3[[#This Row],[Institute uncleaned2]])))</f>
        <v>Sri Sai Ram Institute Of Technology</v>
      </c>
    </row>
    <row r="85" spans="1:16" hidden="1" x14ac:dyDescent="0.3">
      <c r="A85" s="7" t="s">
        <v>467</v>
      </c>
      <c r="B85" s="7" t="s">
        <v>476</v>
      </c>
      <c r="C85" s="7" t="s">
        <v>48</v>
      </c>
      <c r="D85" s="7">
        <v>17618</v>
      </c>
      <c r="E85" s="7">
        <v>18919</v>
      </c>
      <c r="F85" s="7" t="s">
        <v>477</v>
      </c>
      <c r="G85" s="7" t="s">
        <v>478</v>
      </c>
      <c r="H85" s="7" t="s">
        <v>51</v>
      </c>
      <c r="I85" s="7" t="s">
        <v>479</v>
      </c>
      <c r="J85" s="7" t="s">
        <v>480</v>
      </c>
      <c r="K85" s="7" t="s">
        <v>198</v>
      </c>
      <c r="L85"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Bengaluru Urban</v>
      </c>
      <c r="M85" s="7" t="s">
        <v>197</v>
      </c>
      <c r="N85"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Bengaluru Urban</v>
      </c>
      <c r="O85" s="7" t="s">
        <v>1567</v>
      </c>
      <c r="P85" s="12" t="str">
        <f>PROPER(IF(Table3[[#This Row],[Institute uncleaned2]]="030 L.D.R.P. INSTITUTE OF TECH. &amp; RESEARCH.","L.D.R.P. Institute of tech &amp; research",IF(Table3[[#This Row],[Institute uncleaned2]]="4012-Government Polytechnic","Government Polytechnic",Table3[[#This Row],[Institute uncleaned2]])))</f>
        <v>M.S. Ramaiah University Of Applied Sciences</v>
      </c>
    </row>
    <row r="86" spans="1:16" hidden="1" x14ac:dyDescent="0.3">
      <c r="A86" s="6" t="s">
        <v>467</v>
      </c>
      <c r="B86" s="6" t="s">
        <v>476</v>
      </c>
      <c r="C86" s="6" t="s">
        <v>48</v>
      </c>
      <c r="D86" s="6">
        <v>20794</v>
      </c>
      <c r="E86" s="6">
        <v>47143</v>
      </c>
      <c r="F86" s="6" t="s">
        <v>481</v>
      </c>
      <c r="G86" s="6" t="s">
        <v>482</v>
      </c>
      <c r="H86" s="6" t="s">
        <v>51</v>
      </c>
      <c r="I86" s="6" t="s">
        <v>483</v>
      </c>
      <c r="J86" s="6" t="s">
        <v>484</v>
      </c>
      <c r="K86" s="6" t="s">
        <v>327</v>
      </c>
      <c r="L86"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Nanded</v>
      </c>
      <c r="M86" s="6" t="s">
        <v>79</v>
      </c>
      <c r="N86"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86" s="6" t="s">
        <v>1568</v>
      </c>
      <c r="P86" s="12" t="str">
        <f>PROPER(IF(Table3[[#This Row],[Institute uncleaned2]]="030 L.D.R.P. INSTITUTE OF TECH. &amp; RESEARCH.","L.D.R.P. Institute of tech &amp; research",IF(Table3[[#This Row],[Institute uncleaned2]]="4012-Government Polytechnic","Government Polytechnic",Table3[[#This Row],[Institute uncleaned2]])))</f>
        <v>M.G.M.'S College Of Engineering</v>
      </c>
    </row>
    <row r="87" spans="1:16" hidden="1" x14ac:dyDescent="0.3">
      <c r="A87" s="7" t="s">
        <v>467</v>
      </c>
      <c r="B87" s="7" t="s">
        <v>485</v>
      </c>
      <c r="C87" s="7" t="s">
        <v>486</v>
      </c>
      <c r="D87" s="7">
        <v>29854</v>
      </c>
      <c r="E87" s="7">
        <v>52439</v>
      </c>
      <c r="F87" s="7" t="s">
        <v>487</v>
      </c>
      <c r="G87" s="7" t="s">
        <v>488</v>
      </c>
      <c r="H87" s="7" t="s">
        <v>51</v>
      </c>
      <c r="I87" s="7" t="s">
        <v>489</v>
      </c>
      <c r="J87" s="7" t="s">
        <v>490</v>
      </c>
      <c r="K87" s="7" t="s">
        <v>491</v>
      </c>
      <c r="L87"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Jabalpur</v>
      </c>
      <c r="M87" s="7" t="s">
        <v>86</v>
      </c>
      <c r="N87"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Madhya Pradesh</v>
      </c>
      <c r="O87" s="7" t="s">
        <v>1569</v>
      </c>
      <c r="P87" s="12" t="str">
        <f>PROPER(IF(Table3[[#This Row],[Institute uncleaned2]]="030 L.D.R.P. INSTITUTE OF TECH. &amp; RESEARCH.","L.D.R.P. Institute of tech &amp; research",IF(Table3[[#This Row],[Institute uncleaned2]]="4012-Government Polytechnic","Government Polytechnic",Table3[[#This Row],[Institute uncleaned2]])))</f>
        <v xml:space="preserve">Pandhi Dwarka Prasad Mishra Indian Institute Of Information Technology &amp; Manufacturing </v>
      </c>
    </row>
    <row r="88" spans="1:16" hidden="1" x14ac:dyDescent="0.3">
      <c r="A88" s="6" t="s">
        <v>467</v>
      </c>
      <c r="B88" s="6" t="s">
        <v>485</v>
      </c>
      <c r="C88" s="6" t="s">
        <v>486</v>
      </c>
      <c r="D88" s="6">
        <v>30159</v>
      </c>
      <c r="E88" s="6">
        <v>43847</v>
      </c>
      <c r="F88" s="6" t="s">
        <v>492</v>
      </c>
      <c r="G88" s="6" t="s">
        <v>493</v>
      </c>
      <c r="H88" s="6" t="s">
        <v>51</v>
      </c>
      <c r="I88" s="6" t="s">
        <v>494</v>
      </c>
      <c r="J88" s="6" t="s">
        <v>495</v>
      </c>
      <c r="K88" s="6" t="s">
        <v>496</v>
      </c>
      <c r="L88"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Guntur</v>
      </c>
      <c r="M88" s="6" t="s">
        <v>234</v>
      </c>
      <c r="N88"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Andhra Pradesh</v>
      </c>
      <c r="O88" s="6" t="s">
        <v>1570</v>
      </c>
      <c r="P88" s="12" t="str">
        <f>PROPER(IF(Table3[[#This Row],[Institute uncleaned2]]="030 L.D.R.P. INSTITUTE OF TECH. &amp; RESEARCH.","L.D.R.P. Institute of tech &amp; research",IF(Table3[[#This Row],[Institute uncleaned2]]="4012-Government Polytechnic","Government Polytechnic",Table3[[#This Row],[Institute uncleaned2]])))</f>
        <v>Koneru Lakshmaiah Education Foundation</v>
      </c>
    </row>
    <row r="89" spans="1:16" hidden="1" x14ac:dyDescent="0.3">
      <c r="A89" s="7" t="s">
        <v>467</v>
      </c>
      <c r="B89" s="7" t="s">
        <v>497</v>
      </c>
      <c r="C89" s="7" t="s">
        <v>498</v>
      </c>
      <c r="D89" s="7">
        <v>3159</v>
      </c>
      <c r="E89" s="7">
        <v>36465</v>
      </c>
      <c r="F89" s="7" t="s">
        <v>499</v>
      </c>
      <c r="G89" s="7" t="s">
        <v>500</v>
      </c>
      <c r="H89" s="7" t="s">
        <v>17</v>
      </c>
      <c r="I89" s="7" t="s">
        <v>501</v>
      </c>
      <c r="J89" s="7" t="s">
        <v>502</v>
      </c>
      <c r="K89" s="7" t="s">
        <v>503</v>
      </c>
      <c r="L89"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Visakhapatanam</v>
      </c>
      <c r="M89" s="7" t="s">
        <v>234</v>
      </c>
      <c r="N89"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Andhra Pradesh</v>
      </c>
      <c r="O89" s="7" t="s">
        <v>502</v>
      </c>
      <c r="P89" s="12" t="str">
        <f>PROPER(IF(Table3[[#This Row],[Institute uncleaned2]]="030 L.D.R.P. INSTITUTE OF TECH. &amp; RESEARCH.","L.D.R.P. Institute of tech &amp; research",IF(Table3[[#This Row],[Institute uncleaned2]]="4012-Government Polytechnic","Government Polytechnic",Table3[[#This Row],[Institute uncleaned2]])))</f>
        <v>Anil Neerukonda Institute Of Technology &amp; Sciences</v>
      </c>
    </row>
    <row r="90" spans="1:16" hidden="1" x14ac:dyDescent="0.3">
      <c r="A90" s="6" t="s">
        <v>467</v>
      </c>
      <c r="B90" s="6" t="s">
        <v>504</v>
      </c>
      <c r="C90" s="6" t="s">
        <v>498</v>
      </c>
      <c r="D90" s="6">
        <v>18879</v>
      </c>
      <c r="E90" s="6">
        <v>13911</v>
      </c>
      <c r="F90" s="6" t="s">
        <v>505</v>
      </c>
      <c r="G90" s="6" t="s">
        <v>506</v>
      </c>
      <c r="H90" s="6" t="s">
        <v>17</v>
      </c>
      <c r="I90" s="6" t="s">
        <v>507</v>
      </c>
      <c r="J90" s="6" t="s">
        <v>508</v>
      </c>
      <c r="K90" s="6" t="s">
        <v>34</v>
      </c>
      <c r="L90"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Coimbatore</v>
      </c>
      <c r="M90" s="6" t="s">
        <v>21</v>
      </c>
      <c r="N90"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90" s="6" t="s">
        <v>508</v>
      </c>
      <c r="P90" s="12" t="str">
        <f>PROPER(IF(Table3[[#This Row],[Institute uncleaned2]]="030 L.D.R.P. INSTITUTE OF TECH. &amp; RESEARCH.","L.D.R.P. Institute of tech &amp; research",IF(Table3[[#This Row],[Institute uncleaned2]]="4012-Government Polytechnic","Government Polytechnic",Table3[[#This Row],[Institute uncleaned2]])))</f>
        <v>Psg College Of Technology</v>
      </c>
    </row>
    <row r="91" spans="1:16" hidden="1" x14ac:dyDescent="0.3">
      <c r="A91" s="7" t="s">
        <v>509</v>
      </c>
      <c r="B91" s="7" t="s">
        <v>510</v>
      </c>
      <c r="C91" s="7" t="s">
        <v>48</v>
      </c>
      <c r="D91" s="7">
        <v>9723</v>
      </c>
      <c r="E91" s="7">
        <v>14738</v>
      </c>
      <c r="F91" s="7" t="s">
        <v>511</v>
      </c>
      <c r="G91" s="7" t="s">
        <v>512</v>
      </c>
      <c r="H91" s="7" t="s">
        <v>51</v>
      </c>
      <c r="I91" s="7" t="s">
        <v>513</v>
      </c>
      <c r="J91" s="7" t="s">
        <v>514</v>
      </c>
      <c r="K91" s="7" t="s">
        <v>284</v>
      </c>
      <c r="L91"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Mumbai Suburban</v>
      </c>
      <c r="M91" s="7" t="s">
        <v>79</v>
      </c>
      <c r="N91"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91" s="7" t="s">
        <v>514</v>
      </c>
      <c r="P91" s="12" t="str">
        <f>PROPER(IF(Table3[[#This Row],[Institute uncleaned2]]="030 L.D.R.P. INSTITUTE OF TECH. &amp; RESEARCH.","L.D.R.P. Institute of tech &amp; research",IF(Table3[[#This Row],[Institute uncleaned2]]="4012-Government Polytechnic","Government Polytechnic",Table3[[#This Row],[Institute uncleaned2]])))</f>
        <v>Fr Conceicao Rodrigues College Of Engineering Band Stand Bandra West) Mumbai 400 050</v>
      </c>
    </row>
    <row r="92" spans="1:16" hidden="1" x14ac:dyDescent="0.3">
      <c r="A92" s="6" t="s">
        <v>509</v>
      </c>
      <c r="B92" s="6" t="s">
        <v>510</v>
      </c>
      <c r="C92" s="6" t="s">
        <v>48</v>
      </c>
      <c r="D92" s="6">
        <v>2820</v>
      </c>
      <c r="E92" s="6">
        <v>35539</v>
      </c>
      <c r="F92" s="6" t="s">
        <v>515</v>
      </c>
      <c r="G92" s="6" t="s">
        <v>516</v>
      </c>
      <c r="H92" s="6" t="s">
        <v>51</v>
      </c>
      <c r="I92" s="6" t="s">
        <v>517</v>
      </c>
      <c r="J92" s="6" t="s">
        <v>518</v>
      </c>
      <c r="K92" s="6" t="s">
        <v>133</v>
      </c>
      <c r="L92"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Patiala</v>
      </c>
      <c r="M92" s="6" t="s">
        <v>134</v>
      </c>
      <c r="N92"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Punjab</v>
      </c>
      <c r="O92" s="6" t="s">
        <v>1571</v>
      </c>
      <c r="P92" s="12" t="str">
        <f>PROPER(IF(Table3[[#This Row],[Institute uncleaned2]]="030 L.D.R.P. INSTITUTE OF TECH. &amp; RESEARCH.","L.D.R.P. Institute of tech &amp; research",IF(Table3[[#This Row],[Institute uncleaned2]]="4012-Government Polytechnic","Government Polytechnic",Table3[[#This Row],[Institute uncleaned2]])))</f>
        <v>Thapar Institute Of Engineering And Technology</v>
      </c>
    </row>
    <row r="93" spans="1:16" hidden="1" x14ac:dyDescent="0.3">
      <c r="A93" s="7" t="s">
        <v>509</v>
      </c>
      <c r="B93" s="7" t="s">
        <v>519</v>
      </c>
      <c r="C93" s="7" t="s">
        <v>48</v>
      </c>
      <c r="D93" s="7">
        <v>33794</v>
      </c>
      <c r="E93" s="7">
        <v>22606</v>
      </c>
      <c r="F93" s="7" t="s">
        <v>520</v>
      </c>
      <c r="G93" s="7" t="s">
        <v>521</v>
      </c>
      <c r="H93" s="7" t="s">
        <v>51</v>
      </c>
      <c r="I93" s="7" t="s">
        <v>522</v>
      </c>
      <c r="J93" s="7" t="s">
        <v>523</v>
      </c>
      <c r="K93" s="7" t="s">
        <v>409</v>
      </c>
      <c r="L93"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24 Paraganas North</v>
      </c>
      <c r="M93" s="7" t="s">
        <v>165</v>
      </c>
      <c r="N93"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West Bengal</v>
      </c>
      <c r="O93" s="7" t="s">
        <v>523</v>
      </c>
      <c r="P93" s="12" t="str">
        <f>PROPER(IF(Table3[[#This Row],[Institute uncleaned2]]="030 L.D.R.P. INSTITUTE OF TECH. &amp; RESEARCH.","L.D.R.P. Institute of tech &amp; research",IF(Table3[[#This Row],[Institute uncleaned2]]="4012-Government Polytechnic","Government Polytechnic",Table3[[#This Row],[Institute uncleaned2]])))</f>
        <v>Techno Main Salt Lake 130</v>
      </c>
    </row>
    <row r="94" spans="1:16" hidden="1" x14ac:dyDescent="0.3">
      <c r="A94" s="6" t="s">
        <v>509</v>
      </c>
      <c r="B94" s="6" t="s">
        <v>519</v>
      </c>
      <c r="C94" s="6" t="s">
        <v>48</v>
      </c>
      <c r="D94" s="6">
        <v>18085</v>
      </c>
      <c r="E94" s="6">
        <v>27986</v>
      </c>
      <c r="F94" s="6" t="s">
        <v>524</v>
      </c>
      <c r="G94" s="6" t="s">
        <v>525</v>
      </c>
      <c r="H94" s="6" t="s">
        <v>51</v>
      </c>
      <c r="I94" s="6" t="s">
        <v>26</v>
      </c>
      <c r="J94" s="6" t="s">
        <v>27</v>
      </c>
      <c r="K94" s="6" t="s">
        <v>21</v>
      </c>
      <c r="L94"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Kanchipuram</v>
      </c>
      <c r="M94" s="6" t="s">
        <v>28</v>
      </c>
      <c r="N94"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94" s="6" t="s">
        <v>27</v>
      </c>
      <c r="P94" s="12" t="str">
        <f>PROPER(IF(Table3[[#This Row],[Institute uncleaned2]]="030 L.D.R.P. INSTITUTE OF TECH. &amp; RESEARCH.","L.D.R.P. Institute of tech &amp; research",IF(Table3[[#This Row],[Institute uncleaned2]]="4012-Government Polytechnic","Government Polytechnic",Table3[[#This Row],[Institute uncleaned2]])))</f>
        <v>Sri Sairam Engineering College</v>
      </c>
    </row>
    <row r="95" spans="1:16" hidden="1" x14ac:dyDescent="0.3">
      <c r="A95" s="7" t="s">
        <v>509</v>
      </c>
      <c r="B95" s="7" t="s">
        <v>526</v>
      </c>
      <c r="C95" s="7" t="s">
        <v>48</v>
      </c>
      <c r="D95" s="7">
        <v>18174</v>
      </c>
      <c r="E95" s="7">
        <v>18320</v>
      </c>
      <c r="F95" s="7" t="s">
        <v>527</v>
      </c>
      <c r="G95" s="7" t="s">
        <v>528</v>
      </c>
      <c r="H95" s="7" t="s">
        <v>17</v>
      </c>
      <c r="I95" s="7" t="s">
        <v>389</v>
      </c>
      <c r="J95" s="7" t="s">
        <v>390</v>
      </c>
      <c r="K95" s="7" t="s">
        <v>34</v>
      </c>
      <c r="L95"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Coimbatore</v>
      </c>
      <c r="M95" s="7" t="s">
        <v>21</v>
      </c>
      <c r="N95"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95" s="7" t="s">
        <v>390</v>
      </c>
      <c r="P95" s="12" t="str">
        <f>PROPER(IF(Table3[[#This Row],[Institute uncleaned2]]="030 L.D.R.P. INSTITUTE OF TECH. &amp; RESEARCH.","L.D.R.P. Institute of tech &amp; research",IF(Table3[[#This Row],[Institute uncleaned2]]="4012-Government Polytechnic","Government Polytechnic",Table3[[#This Row],[Institute uncleaned2]])))</f>
        <v>Sri Krishna College Of Engineering And Technology</v>
      </c>
    </row>
    <row r="96" spans="1:16" hidden="1" x14ac:dyDescent="0.3">
      <c r="A96" s="6" t="s">
        <v>509</v>
      </c>
      <c r="B96" s="6" t="s">
        <v>529</v>
      </c>
      <c r="C96" s="6" t="s">
        <v>48</v>
      </c>
      <c r="D96" s="6">
        <v>31269</v>
      </c>
      <c r="E96" s="6">
        <v>25942</v>
      </c>
      <c r="F96" s="6" t="s">
        <v>530</v>
      </c>
      <c r="G96" s="6" t="s">
        <v>531</v>
      </c>
      <c r="H96" s="6" t="s">
        <v>17</v>
      </c>
      <c r="I96" s="6" t="s">
        <v>532</v>
      </c>
      <c r="J96" s="6" t="s">
        <v>533</v>
      </c>
      <c r="K96" s="6" t="s">
        <v>534</v>
      </c>
      <c r="L96"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North</v>
      </c>
      <c r="M96" s="6" t="s">
        <v>384</v>
      </c>
      <c r="N96"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Delhi</v>
      </c>
      <c r="O96" s="6" t="s">
        <v>533</v>
      </c>
      <c r="P96" s="12" t="str">
        <f>PROPER(IF(Table3[[#This Row],[Institute uncleaned2]]="030 L.D.R.P. INSTITUTE OF TECH. &amp; RESEARCH.","L.D.R.P. Institute of tech &amp; research",IF(Table3[[#This Row],[Institute uncleaned2]]="4012-Government Polytechnic","Government Polytechnic",Table3[[#This Row],[Institute uncleaned2]])))</f>
        <v>Hans Raj College</v>
      </c>
    </row>
    <row r="97" spans="1:16" hidden="1" x14ac:dyDescent="0.3">
      <c r="A97" s="7" t="s">
        <v>509</v>
      </c>
      <c r="B97" s="7" t="s">
        <v>535</v>
      </c>
      <c r="C97" s="7" t="s">
        <v>48</v>
      </c>
      <c r="D97" s="7">
        <v>38391</v>
      </c>
      <c r="E97" s="7">
        <v>35671</v>
      </c>
      <c r="F97" s="7" t="s">
        <v>536</v>
      </c>
      <c r="G97" s="7" t="s">
        <v>537</v>
      </c>
      <c r="H97" s="7" t="s">
        <v>17</v>
      </c>
      <c r="I97" s="7" t="s">
        <v>538</v>
      </c>
      <c r="J97" s="7" t="s">
        <v>539</v>
      </c>
      <c r="K97" s="7" t="s">
        <v>540</v>
      </c>
      <c r="L97"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Central</v>
      </c>
      <c r="M97" s="7" t="s">
        <v>384</v>
      </c>
      <c r="N97"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Delhi</v>
      </c>
      <c r="O97" s="7" t="s">
        <v>539</v>
      </c>
      <c r="P97" s="12" t="str">
        <f>PROPER(IF(Table3[[#This Row],[Institute uncleaned2]]="030 L.D.R.P. INSTITUTE OF TECH. &amp; RESEARCH.","L.D.R.P. Institute of tech &amp; research",IF(Table3[[#This Row],[Institute uncleaned2]]="4012-Government Polytechnic","Government Polytechnic",Table3[[#This Row],[Institute uncleaned2]])))</f>
        <v>Indira Gandhi Delhi Technical University For Women</v>
      </c>
    </row>
    <row r="98" spans="1:16" hidden="1" x14ac:dyDescent="0.3">
      <c r="A98" s="6" t="s">
        <v>1662</v>
      </c>
      <c r="B98" s="6" t="s">
        <v>542</v>
      </c>
      <c r="C98" s="6" t="s">
        <v>543</v>
      </c>
      <c r="D98" s="6">
        <v>10740</v>
      </c>
      <c r="E98" s="6">
        <v>39861</v>
      </c>
      <c r="F98" s="6" t="s">
        <v>544</v>
      </c>
      <c r="G98" s="6" t="s">
        <v>545</v>
      </c>
      <c r="H98" s="6" t="s">
        <v>51</v>
      </c>
      <c r="I98" s="6" t="s">
        <v>546</v>
      </c>
      <c r="J98" s="6" t="s">
        <v>547</v>
      </c>
      <c r="K98" s="6" t="s">
        <v>548</v>
      </c>
      <c r="L98"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West</v>
      </c>
      <c r="M98" s="6" t="s">
        <v>384</v>
      </c>
      <c r="N98"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Delhi</v>
      </c>
      <c r="O98" s="6" t="s">
        <v>547</v>
      </c>
      <c r="P98" s="12" t="str">
        <f>PROPER(IF(Table3[[#This Row],[Institute uncleaned2]]="030 L.D.R.P. INSTITUTE OF TECH. &amp; RESEARCH.","L.D.R.P. Institute of tech &amp; research",IF(Table3[[#This Row],[Institute uncleaned2]]="4012-Government Polytechnic","Government Polytechnic",Table3[[#This Row],[Institute uncleaned2]])))</f>
        <v>Guru Gobind Singh Indraprastha University</v>
      </c>
    </row>
    <row r="99" spans="1:16" hidden="1" x14ac:dyDescent="0.3">
      <c r="A99" s="7" t="s">
        <v>1662</v>
      </c>
      <c r="B99" s="7" t="s">
        <v>542</v>
      </c>
      <c r="C99" s="7" t="s">
        <v>543</v>
      </c>
      <c r="D99" s="7">
        <v>8722</v>
      </c>
      <c r="E99" s="7">
        <v>8009</v>
      </c>
      <c r="F99" s="7" t="s">
        <v>549</v>
      </c>
      <c r="G99" s="7" t="s">
        <v>550</v>
      </c>
      <c r="H99" s="7" t="s">
        <v>51</v>
      </c>
      <c r="I99" s="7" t="s">
        <v>551</v>
      </c>
      <c r="J99" s="7" t="s">
        <v>552</v>
      </c>
      <c r="K99" s="7" t="s">
        <v>491</v>
      </c>
      <c r="L99"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Jabalpur</v>
      </c>
      <c r="M99" s="7" t="s">
        <v>86</v>
      </c>
      <c r="N99"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Madhya Pradesh</v>
      </c>
      <c r="O99" s="7" t="s">
        <v>1572</v>
      </c>
      <c r="P99" s="12" t="str">
        <f>PROPER(IF(Table3[[#This Row],[Institute uncleaned2]]="030 L.D.R.P. INSTITUTE OF TECH. &amp; RESEARCH.","L.D.R.P. Institute of tech &amp; research",IF(Table3[[#This Row],[Institute uncleaned2]]="4012-Government Polytechnic","Government Polytechnic",Table3[[#This Row],[Institute uncleaned2]])))</f>
        <v>Gyan Ganga College Of Technology</v>
      </c>
    </row>
    <row r="100" spans="1:16" hidden="1" x14ac:dyDescent="0.3">
      <c r="A100" s="6" t="s">
        <v>1662</v>
      </c>
      <c r="B100" s="6" t="s">
        <v>553</v>
      </c>
      <c r="C100" s="6" t="s">
        <v>543</v>
      </c>
      <c r="D100" s="6">
        <v>7917</v>
      </c>
      <c r="E100" s="6">
        <v>2061</v>
      </c>
      <c r="F100" s="6" t="s">
        <v>554</v>
      </c>
      <c r="G100" s="6" t="s">
        <v>555</v>
      </c>
      <c r="H100" s="6" t="s">
        <v>51</v>
      </c>
      <c r="I100" s="6" t="s">
        <v>92</v>
      </c>
      <c r="J100" s="6" t="s">
        <v>93</v>
      </c>
      <c r="K100" s="6" t="s">
        <v>94</v>
      </c>
      <c r="L100"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Erode</v>
      </c>
      <c r="M100" s="6" t="s">
        <v>21</v>
      </c>
      <c r="N100"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100" s="6" t="s">
        <v>93</v>
      </c>
      <c r="P100" s="12" t="str">
        <f>PROPER(IF(Table3[[#This Row],[Institute uncleaned2]]="030 L.D.R.P. INSTITUTE OF TECH. &amp; RESEARCH.","L.D.R.P. Institute of tech &amp; research",IF(Table3[[#This Row],[Institute uncleaned2]]="4012-Government Polytechnic","Government Polytechnic",Table3[[#This Row],[Institute uncleaned2]])))</f>
        <v>Bannari Amman Institute Of Technology</v>
      </c>
    </row>
    <row r="101" spans="1:16" hidden="1" x14ac:dyDescent="0.3">
      <c r="A101" s="7" t="s">
        <v>1662</v>
      </c>
      <c r="B101" s="7" t="s">
        <v>553</v>
      </c>
      <c r="C101" s="7" t="s">
        <v>543</v>
      </c>
      <c r="D101" s="7">
        <v>14483</v>
      </c>
      <c r="E101" s="7">
        <v>36305</v>
      </c>
      <c r="F101" s="7" t="s">
        <v>556</v>
      </c>
      <c r="G101" s="7" t="s">
        <v>557</v>
      </c>
      <c r="H101" s="7" t="s">
        <v>51</v>
      </c>
      <c r="I101" s="7" t="s">
        <v>558</v>
      </c>
      <c r="J101" s="7" t="s">
        <v>559</v>
      </c>
      <c r="K101" s="7" t="s">
        <v>66</v>
      </c>
      <c r="L101"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Udaipur</v>
      </c>
      <c r="M101" s="7" t="s">
        <v>67</v>
      </c>
      <c r="N101"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Rajasthan</v>
      </c>
      <c r="O101" s="7" t="s">
        <v>1573</v>
      </c>
      <c r="P101" s="12" t="str">
        <f>PROPER(IF(Table3[[#This Row],[Institute uncleaned2]]="030 L.D.R.P. INSTITUTE OF TECH. &amp; RESEARCH.","L.D.R.P. Institute of tech &amp; research",IF(Table3[[#This Row],[Institute uncleaned2]]="4012-Government Polytechnic","Government Polytechnic",Table3[[#This Row],[Institute uncleaned2]])))</f>
        <v>Sir Padampat Singhania University</v>
      </c>
    </row>
    <row r="102" spans="1:16" hidden="1" x14ac:dyDescent="0.3">
      <c r="A102" s="6" t="s">
        <v>1662</v>
      </c>
      <c r="B102" s="6" t="s">
        <v>560</v>
      </c>
      <c r="C102" s="6" t="s">
        <v>543</v>
      </c>
      <c r="D102" s="6">
        <v>18684</v>
      </c>
      <c r="E102" s="6">
        <v>41674</v>
      </c>
      <c r="F102" s="6" t="s">
        <v>561</v>
      </c>
      <c r="G102" s="6" t="s">
        <v>562</v>
      </c>
      <c r="H102" s="6" t="s">
        <v>51</v>
      </c>
      <c r="I102" s="6" t="s">
        <v>342</v>
      </c>
      <c r="J102" s="6" t="s">
        <v>343</v>
      </c>
      <c r="K102" s="6" t="s">
        <v>344</v>
      </c>
      <c r="L102"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Solapur</v>
      </c>
      <c r="M102" s="6" t="s">
        <v>79</v>
      </c>
      <c r="N102"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102" s="6" t="s">
        <v>1558</v>
      </c>
      <c r="P102" s="12" t="str">
        <f>PROPER(IF(Table3[[#This Row],[Institute uncleaned2]]="030 L.D.R.P. INSTITUTE OF TECH. &amp; RESEARCH.","L.D.R.P. Institute of tech &amp; research",IF(Table3[[#This Row],[Institute uncleaned2]]="4012-Government Polytechnic","Government Polytechnic",Table3[[#This Row],[Institute uncleaned2]])))</f>
        <v>Walchand Institute Of Technology</v>
      </c>
    </row>
    <row r="103" spans="1:16" hidden="1" x14ac:dyDescent="0.3">
      <c r="A103" s="7" t="s">
        <v>1662</v>
      </c>
      <c r="B103" s="7" t="s">
        <v>560</v>
      </c>
      <c r="C103" s="7" t="s">
        <v>543</v>
      </c>
      <c r="D103" s="7">
        <v>2436</v>
      </c>
      <c r="E103" s="7">
        <v>7960</v>
      </c>
      <c r="F103" s="7" t="s">
        <v>563</v>
      </c>
      <c r="G103" s="7" t="s">
        <v>564</v>
      </c>
      <c r="H103" s="7" t="s">
        <v>51</v>
      </c>
      <c r="I103" s="7" t="s">
        <v>565</v>
      </c>
      <c r="J103" s="7" t="s">
        <v>566</v>
      </c>
      <c r="K103" s="7" t="s">
        <v>284</v>
      </c>
      <c r="L103"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Mumbai Suburban</v>
      </c>
      <c r="M103" s="7" t="s">
        <v>79</v>
      </c>
      <c r="N103"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103" s="7" t="s">
        <v>1574</v>
      </c>
      <c r="P103" s="12" t="str">
        <f>PROPER(IF(Table3[[#This Row],[Institute uncleaned2]]="030 L.D.R.P. INSTITUTE OF TECH. &amp; RESEARCH.","L.D.R.P. Institute of tech &amp; research",IF(Table3[[#This Row],[Institute uncleaned2]]="4012-Government Polytechnic","Government Polytechnic",Table3[[#This Row],[Institute uncleaned2]])))</f>
        <v>Manjara Charitable Trust?S Rajiv Gandhi Institute Of Technology</v>
      </c>
    </row>
    <row r="104" spans="1:16" hidden="1" x14ac:dyDescent="0.3">
      <c r="A104" s="6" t="s">
        <v>1662</v>
      </c>
      <c r="B104" s="6" t="s">
        <v>567</v>
      </c>
      <c r="C104" s="6" t="s">
        <v>543</v>
      </c>
      <c r="D104" s="6">
        <v>11929</v>
      </c>
      <c r="E104" s="6">
        <v>30073</v>
      </c>
      <c r="F104" s="6" t="s">
        <v>568</v>
      </c>
      <c r="G104" s="6" t="s">
        <v>569</v>
      </c>
      <c r="H104" s="6" t="s">
        <v>51</v>
      </c>
      <c r="I104" s="6" t="s">
        <v>570</v>
      </c>
      <c r="J104" s="6" t="s">
        <v>571</v>
      </c>
      <c r="K104" s="6" t="s">
        <v>572</v>
      </c>
      <c r="L104"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Ghaziabad</v>
      </c>
      <c r="M104" s="6" t="s">
        <v>117</v>
      </c>
      <c r="N104"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Uttar Pradesh</v>
      </c>
      <c r="O104" s="6" t="s">
        <v>1575</v>
      </c>
      <c r="P104" s="12" t="str">
        <f>PROPER(IF(Table3[[#This Row],[Institute uncleaned2]]="030 L.D.R.P. INSTITUTE OF TECH. &amp; RESEARCH.","L.D.R.P. Institute of tech &amp; research",IF(Table3[[#This Row],[Institute uncleaned2]]="4012-Government Polytechnic","Government Polytechnic",Table3[[#This Row],[Institute uncleaned2]])))</f>
        <v>Abes Institute Of Technology</v>
      </c>
    </row>
    <row r="105" spans="1:16" hidden="1" x14ac:dyDescent="0.3">
      <c r="A105" s="7" t="s">
        <v>1662</v>
      </c>
      <c r="B105" s="7" t="s">
        <v>567</v>
      </c>
      <c r="C105" s="7" t="s">
        <v>543</v>
      </c>
      <c r="D105" s="7">
        <v>13218</v>
      </c>
      <c r="E105" s="7">
        <v>7941</v>
      </c>
      <c r="F105" s="7" t="s">
        <v>573</v>
      </c>
      <c r="G105" s="7" t="s">
        <v>574</v>
      </c>
      <c r="H105" s="7" t="s">
        <v>51</v>
      </c>
      <c r="I105" s="7" t="s">
        <v>575</v>
      </c>
      <c r="J105" s="7" t="s">
        <v>576</v>
      </c>
      <c r="K105" s="7" t="s">
        <v>577</v>
      </c>
      <c r="L105"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Agra</v>
      </c>
      <c r="M105" s="7" t="s">
        <v>117</v>
      </c>
      <c r="N105"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Uttar Pradesh</v>
      </c>
      <c r="O105" s="7" t="s">
        <v>1576</v>
      </c>
      <c r="P105" s="12" t="str">
        <f>PROPER(IF(Table3[[#This Row],[Institute uncleaned2]]="030 L.D.R.P. INSTITUTE OF TECH. &amp; RESEARCH.","L.D.R.P. Institute of tech &amp; research",IF(Table3[[#This Row],[Institute uncleaned2]]="4012-Government Polytechnic","Government Polytechnic",Table3[[#This Row],[Institute uncleaned2]])))</f>
        <v>Dayalbagh Educational Institute</v>
      </c>
    </row>
    <row r="106" spans="1:16" hidden="1" x14ac:dyDescent="0.3">
      <c r="A106" s="6" t="s">
        <v>1662</v>
      </c>
      <c r="B106" s="6" t="s">
        <v>578</v>
      </c>
      <c r="C106" s="6" t="s">
        <v>543</v>
      </c>
      <c r="D106" s="6">
        <v>3224</v>
      </c>
      <c r="E106" s="6">
        <v>2800</v>
      </c>
      <c r="F106" s="6" t="s">
        <v>579</v>
      </c>
      <c r="G106" s="6" t="s">
        <v>580</v>
      </c>
      <c r="H106" s="6" t="s">
        <v>51</v>
      </c>
      <c r="I106" s="6" t="s">
        <v>581</v>
      </c>
      <c r="J106" s="6" t="s">
        <v>582</v>
      </c>
      <c r="K106" s="6" t="s">
        <v>339</v>
      </c>
      <c r="L106"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Gautam Buddha Nagar</v>
      </c>
      <c r="M106" s="6" t="s">
        <v>117</v>
      </c>
      <c r="N106"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Uttar Pradesh</v>
      </c>
      <c r="O106" s="6" t="s">
        <v>1577</v>
      </c>
      <c r="P106" s="12" t="str">
        <f>PROPER(IF(Table3[[#This Row],[Institute uncleaned2]]="030 L.D.R.P. INSTITUTE OF TECH. &amp; RESEARCH.","L.D.R.P. Institute of tech &amp; research",IF(Table3[[#This Row],[Institute uncleaned2]]="4012-Government Polytechnic","Government Polytechnic",Table3[[#This Row],[Institute uncleaned2]])))</f>
        <v>Bennett University</v>
      </c>
    </row>
    <row r="107" spans="1:16" hidden="1" x14ac:dyDescent="0.3">
      <c r="A107" s="7" t="s">
        <v>1662</v>
      </c>
      <c r="B107" s="7" t="s">
        <v>578</v>
      </c>
      <c r="C107" s="7" t="s">
        <v>543</v>
      </c>
      <c r="D107" s="7">
        <v>7521</v>
      </c>
      <c r="E107" s="7">
        <v>35557</v>
      </c>
      <c r="F107" s="7" t="s">
        <v>583</v>
      </c>
      <c r="G107" s="7" t="s">
        <v>584</v>
      </c>
      <c r="H107" s="7" t="s">
        <v>51</v>
      </c>
      <c r="I107" s="7" t="s">
        <v>517</v>
      </c>
      <c r="J107" s="7" t="s">
        <v>518</v>
      </c>
      <c r="K107" s="7" t="s">
        <v>133</v>
      </c>
      <c r="L107"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Patiala</v>
      </c>
      <c r="M107" s="7" t="s">
        <v>134</v>
      </c>
      <c r="N107"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Punjab</v>
      </c>
      <c r="O107" s="7" t="s">
        <v>1571</v>
      </c>
      <c r="P107" s="12" t="str">
        <f>PROPER(IF(Table3[[#This Row],[Institute uncleaned2]]="030 L.D.R.P. INSTITUTE OF TECH. &amp; RESEARCH.","L.D.R.P. Institute of tech &amp; research",IF(Table3[[#This Row],[Institute uncleaned2]]="4012-Government Polytechnic","Government Polytechnic",Table3[[#This Row],[Institute uncleaned2]])))</f>
        <v>Thapar Institute Of Engineering And Technology</v>
      </c>
    </row>
    <row r="108" spans="1:16" hidden="1" x14ac:dyDescent="0.3">
      <c r="A108" s="6" t="s">
        <v>1662</v>
      </c>
      <c r="B108" s="6" t="s">
        <v>585</v>
      </c>
      <c r="C108" s="6" t="s">
        <v>543</v>
      </c>
      <c r="D108" s="6">
        <v>549</v>
      </c>
      <c r="E108" s="6">
        <v>2414</v>
      </c>
      <c r="F108" s="6" t="s">
        <v>586</v>
      </c>
      <c r="G108" s="6" t="s">
        <v>587</v>
      </c>
      <c r="H108" s="6" t="s">
        <v>17</v>
      </c>
      <c r="I108" s="6" t="s">
        <v>97</v>
      </c>
      <c r="J108" s="6" t="s">
        <v>98</v>
      </c>
      <c r="K108" s="6" t="s">
        <v>28</v>
      </c>
      <c r="L108"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Kanchipuram</v>
      </c>
      <c r="M108" s="6" t="s">
        <v>21</v>
      </c>
      <c r="N108"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108" s="6" t="s">
        <v>98</v>
      </c>
      <c r="P108" s="12" t="str">
        <f>PROPER(IF(Table3[[#This Row],[Institute uncleaned2]]="030 L.D.R.P. INSTITUTE OF TECH. &amp; RESEARCH.","L.D.R.P. Institute of tech &amp; research",IF(Table3[[#This Row],[Institute uncleaned2]]="4012-Government Polytechnic","Government Polytechnic",Table3[[#This Row],[Institute uncleaned2]])))</f>
        <v>Chennai Institute Of Technology</v>
      </c>
    </row>
    <row r="109" spans="1:16" hidden="1" x14ac:dyDescent="0.3">
      <c r="A109" s="7" t="s">
        <v>588</v>
      </c>
      <c r="B109" s="7" t="s">
        <v>589</v>
      </c>
      <c r="C109" s="7" t="s">
        <v>48</v>
      </c>
      <c r="D109" s="7">
        <v>15342</v>
      </c>
      <c r="E109" s="7">
        <v>25635</v>
      </c>
      <c r="F109" s="7" t="s">
        <v>590</v>
      </c>
      <c r="G109" s="7" t="s">
        <v>591</v>
      </c>
      <c r="H109" s="7" t="s">
        <v>51</v>
      </c>
      <c r="I109" s="7" t="s">
        <v>592</v>
      </c>
      <c r="J109" s="7" t="s">
        <v>593</v>
      </c>
      <c r="K109" s="7" t="s">
        <v>197</v>
      </c>
      <c r="L109"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Bengaluru Urban</v>
      </c>
      <c r="M109" s="7" t="s">
        <v>198</v>
      </c>
      <c r="N109"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Karnataka</v>
      </c>
      <c r="O109" s="7" t="s">
        <v>1578</v>
      </c>
      <c r="P109" s="12" t="str">
        <f>PROPER(IF(Table3[[#This Row],[Institute uncleaned2]]="030 L.D.R.P. INSTITUTE OF TECH. &amp; RESEARCH.","L.D.R.P. Institute of tech &amp; research",IF(Table3[[#This Row],[Institute uncleaned2]]="4012-Government Polytechnic","Government Polytechnic",Table3[[#This Row],[Institute uncleaned2]])))</f>
        <v>C M R Institute Of Technology</v>
      </c>
    </row>
    <row r="110" spans="1:16" hidden="1" x14ac:dyDescent="0.3">
      <c r="A110" s="6" t="s">
        <v>588</v>
      </c>
      <c r="B110" s="6" t="s">
        <v>589</v>
      </c>
      <c r="C110" s="6" t="s">
        <v>48</v>
      </c>
      <c r="D110" s="6">
        <v>3419</v>
      </c>
      <c r="E110" s="6">
        <v>3296</v>
      </c>
      <c r="F110" s="6" t="s">
        <v>594</v>
      </c>
      <c r="G110" s="6" t="s">
        <v>595</v>
      </c>
      <c r="H110" s="6" t="s">
        <v>51</v>
      </c>
      <c r="I110" s="6" t="s">
        <v>596</v>
      </c>
      <c r="J110" s="6" t="s">
        <v>597</v>
      </c>
      <c r="K110" s="6" t="s">
        <v>164</v>
      </c>
      <c r="L110"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24 Paraganas South</v>
      </c>
      <c r="M110" s="6" t="s">
        <v>165</v>
      </c>
      <c r="N110"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West Bengal</v>
      </c>
      <c r="O110" s="6" t="s">
        <v>597</v>
      </c>
      <c r="P110" s="12" t="str">
        <f>PROPER(IF(Table3[[#This Row],[Institute uncleaned2]]="030 L.D.R.P. INSTITUTE OF TECH. &amp; RESEARCH.","L.D.R.P. Institute of tech &amp; research",IF(Table3[[#This Row],[Institute uncleaned2]]="4012-Government Polytechnic","Government Polytechnic",Table3[[#This Row],[Institute uncleaned2]])))</f>
        <v>Future Institute Of Engineering And Management 148</v>
      </c>
    </row>
    <row r="111" spans="1:16" hidden="1" x14ac:dyDescent="0.3">
      <c r="A111" s="7" t="s">
        <v>588</v>
      </c>
      <c r="B111" s="7" t="s">
        <v>598</v>
      </c>
      <c r="C111" s="7" t="s">
        <v>48</v>
      </c>
      <c r="D111" s="7">
        <v>13171</v>
      </c>
      <c r="E111" s="7">
        <v>6183</v>
      </c>
      <c r="F111" s="7" t="s">
        <v>599</v>
      </c>
      <c r="G111" s="7" t="s">
        <v>600</v>
      </c>
      <c r="H111" s="7" t="s">
        <v>51</v>
      </c>
      <c r="I111" s="7" t="s">
        <v>601</v>
      </c>
      <c r="J111" s="7" t="s">
        <v>602</v>
      </c>
      <c r="K111" s="7" t="s">
        <v>603</v>
      </c>
      <c r="L111"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S.A.S Nagar</v>
      </c>
      <c r="M111" s="7" t="s">
        <v>134</v>
      </c>
      <c r="N111"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Punjab</v>
      </c>
      <c r="O111" s="7" t="s">
        <v>1579</v>
      </c>
      <c r="P111" s="12" t="str">
        <f>PROPER(IF(Table3[[#This Row],[Institute uncleaned2]]="030 L.D.R.P. INSTITUTE OF TECH. &amp; RESEARCH.","L.D.R.P. Institute of tech &amp; research",IF(Table3[[#This Row],[Institute uncleaned2]]="4012-Government Polytechnic","Government Polytechnic",Table3[[#This Row],[Institute uncleaned2]])))</f>
        <v>Cgc College Of Engineering</v>
      </c>
    </row>
    <row r="112" spans="1:16" hidden="1" x14ac:dyDescent="0.3">
      <c r="A112" s="6" t="s">
        <v>588</v>
      </c>
      <c r="B112" s="6" t="s">
        <v>598</v>
      </c>
      <c r="C112" s="6" t="s">
        <v>48</v>
      </c>
      <c r="D112" s="6">
        <v>12995</v>
      </c>
      <c r="E112" s="6">
        <v>11730</v>
      </c>
      <c r="F112" s="6" t="s">
        <v>604</v>
      </c>
      <c r="G112" s="6" t="s">
        <v>605</v>
      </c>
      <c r="H112" s="6" t="s">
        <v>51</v>
      </c>
      <c r="I112" s="6" t="s">
        <v>606</v>
      </c>
      <c r="J112" s="6" t="s">
        <v>607</v>
      </c>
      <c r="K112" s="6" t="s">
        <v>396</v>
      </c>
      <c r="L112"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Mathura</v>
      </c>
      <c r="M112" s="6" t="s">
        <v>117</v>
      </c>
      <c r="N112"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Uttar Pradesh</v>
      </c>
      <c r="O112" s="6" t="s">
        <v>607</v>
      </c>
      <c r="P112" s="12" t="str">
        <f>PROPER(IF(Table3[[#This Row],[Institute uncleaned2]]="030 L.D.R.P. INSTITUTE OF TECH. &amp; RESEARCH.","L.D.R.P. Institute of tech &amp; research",IF(Table3[[#This Row],[Institute uncleaned2]]="4012-Government Polytechnic","Government Polytechnic",Table3[[#This Row],[Institute uncleaned2]])))</f>
        <v>G L Bajaj Group Of Institutions</v>
      </c>
    </row>
    <row r="113" spans="1:16" hidden="1" x14ac:dyDescent="0.3">
      <c r="A113" s="7" t="s">
        <v>588</v>
      </c>
      <c r="B113" s="7" t="s">
        <v>608</v>
      </c>
      <c r="C113" s="7" t="s">
        <v>48</v>
      </c>
      <c r="D113" s="7">
        <v>6497</v>
      </c>
      <c r="E113" s="7">
        <v>35633</v>
      </c>
      <c r="F113" s="7" t="s">
        <v>609</v>
      </c>
      <c r="G113" s="7" t="s">
        <v>610</v>
      </c>
      <c r="H113" s="7" t="s">
        <v>17</v>
      </c>
      <c r="I113" s="7" t="s">
        <v>611</v>
      </c>
      <c r="J113" s="7" t="s">
        <v>612</v>
      </c>
      <c r="K113" s="7" t="s">
        <v>284</v>
      </c>
      <c r="L113"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Mumbai Suburban</v>
      </c>
      <c r="M113" s="7" t="s">
        <v>79</v>
      </c>
      <c r="N113"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113" s="7" t="s">
        <v>612</v>
      </c>
      <c r="P113" s="12" t="str">
        <f>PROPER(IF(Table3[[#This Row],[Institute uncleaned2]]="030 L.D.R.P. INSTITUTE OF TECH. &amp; RESEARCH.","L.D.R.P. Institute of tech &amp; research",IF(Table3[[#This Row],[Institute uncleaned2]]="4012-Government Polytechnic","Government Polytechnic",Table3[[#This Row],[Institute uncleaned2]])))</f>
        <v>Thadomal Shahani Engineering College 32Nd Road Tps Iii Bandra Mumbai 400 050</v>
      </c>
    </row>
    <row r="114" spans="1:16" hidden="1" x14ac:dyDescent="0.3">
      <c r="A114" s="6" t="s">
        <v>588</v>
      </c>
      <c r="B114" s="6" t="s">
        <v>613</v>
      </c>
      <c r="C114" s="6" t="s">
        <v>48</v>
      </c>
      <c r="D114" s="6">
        <v>9707</v>
      </c>
      <c r="E114" s="6">
        <v>34428</v>
      </c>
      <c r="F114" s="6" t="s">
        <v>614</v>
      </c>
      <c r="G114" s="6" t="s">
        <v>615</v>
      </c>
      <c r="H114" s="6" t="s">
        <v>17</v>
      </c>
      <c r="I114" s="6" t="s">
        <v>513</v>
      </c>
      <c r="J114" s="6" t="s">
        <v>514</v>
      </c>
      <c r="K114" s="6" t="s">
        <v>284</v>
      </c>
      <c r="L114"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Mumbai Suburban</v>
      </c>
      <c r="M114" s="6" t="s">
        <v>79</v>
      </c>
      <c r="N114"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114" s="6" t="s">
        <v>514</v>
      </c>
      <c r="P114" s="12" t="str">
        <f>PROPER(IF(Table3[[#This Row],[Institute uncleaned2]]="030 L.D.R.P. INSTITUTE OF TECH. &amp; RESEARCH.","L.D.R.P. Institute of tech &amp; research",IF(Table3[[#This Row],[Institute uncleaned2]]="4012-Government Polytechnic","Government Polytechnic",Table3[[#This Row],[Institute uncleaned2]])))</f>
        <v>Fr Conceicao Rodrigues College Of Engineering Band Stand Bandra West) Mumbai 400 050</v>
      </c>
    </row>
    <row r="115" spans="1:16" hidden="1" x14ac:dyDescent="0.3">
      <c r="A115" s="7" t="s">
        <v>1652</v>
      </c>
      <c r="B115" s="7" t="s">
        <v>617</v>
      </c>
      <c r="C115" s="7" t="s">
        <v>48</v>
      </c>
      <c r="D115" s="7">
        <v>34213</v>
      </c>
      <c r="E115" s="7">
        <v>21390</v>
      </c>
      <c r="F115" s="7" t="s">
        <v>618</v>
      </c>
      <c r="G115" s="7" t="s">
        <v>619</v>
      </c>
      <c r="H115" s="7" t="s">
        <v>17</v>
      </c>
      <c r="I115" s="7" t="s">
        <v>620</v>
      </c>
      <c r="J115" s="7" t="s">
        <v>621</v>
      </c>
      <c r="K115" s="7" t="s">
        <v>496</v>
      </c>
      <c r="L115"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Guntur</v>
      </c>
      <c r="M115" s="7" t="s">
        <v>234</v>
      </c>
      <c r="N115"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Andhra Pradesh</v>
      </c>
      <c r="O115" s="7" t="s">
        <v>621</v>
      </c>
      <c r="P115" s="12" t="str">
        <f>PROPER(IF(Table3[[#This Row],[Institute uncleaned2]]="030 L.D.R.P. INSTITUTE OF TECH. &amp; RESEARCH.","L.D.R.P. Institute of tech &amp; research",IF(Table3[[#This Row],[Institute uncleaned2]]="4012-Government Polytechnic","Government Polytechnic",Table3[[#This Row],[Institute uncleaned2]])))</f>
        <v>Vellore Institute Of Technology - Andhra Pradesh</v>
      </c>
    </row>
    <row r="116" spans="1:16" hidden="1" x14ac:dyDescent="0.3">
      <c r="A116" s="6" t="s">
        <v>1652</v>
      </c>
      <c r="B116" s="6" t="s">
        <v>622</v>
      </c>
      <c r="C116" s="6" t="s">
        <v>386</v>
      </c>
      <c r="D116" s="6">
        <v>8423</v>
      </c>
      <c r="E116" s="6">
        <v>49896</v>
      </c>
      <c r="F116" s="6" t="s">
        <v>623</v>
      </c>
      <c r="G116" s="6" t="s">
        <v>624</v>
      </c>
      <c r="H116" s="6" t="s">
        <v>17</v>
      </c>
      <c r="I116" s="6" t="s">
        <v>625</v>
      </c>
      <c r="J116" s="6" t="s">
        <v>626</v>
      </c>
      <c r="K116" s="6" t="s">
        <v>627</v>
      </c>
      <c r="L116"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Indore</v>
      </c>
      <c r="M116" s="6" t="s">
        <v>86</v>
      </c>
      <c r="N116"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Madhya Pradesh</v>
      </c>
      <c r="O116" s="6" t="s">
        <v>1580</v>
      </c>
      <c r="P116" s="12" t="str">
        <f>PROPER(IF(Table3[[#This Row],[Institute uncleaned2]]="030 L.D.R.P. INSTITUTE OF TECH. &amp; RESEARCH.","L.D.R.P. Institute of tech &amp; research",IF(Table3[[#This Row],[Institute uncleaned2]]="4012-Government Polytechnic","Government Polytechnic",Table3[[#This Row],[Institute uncleaned2]])))</f>
        <v>Acropolis Institute Of Technology &amp; Research</v>
      </c>
    </row>
    <row r="117" spans="1:16" hidden="1" x14ac:dyDescent="0.3">
      <c r="A117" s="7" t="s">
        <v>1652</v>
      </c>
      <c r="B117" s="7" t="s">
        <v>628</v>
      </c>
      <c r="C117" s="7" t="s">
        <v>386</v>
      </c>
      <c r="D117" s="7">
        <v>18217</v>
      </c>
      <c r="E117" s="7">
        <v>35485</v>
      </c>
      <c r="F117" s="7" t="s">
        <v>629</v>
      </c>
      <c r="G117" s="7" t="s">
        <v>630</v>
      </c>
      <c r="H117" s="7" t="s">
        <v>17</v>
      </c>
      <c r="I117" s="7" t="s">
        <v>26</v>
      </c>
      <c r="J117" s="7" t="s">
        <v>27</v>
      </c>
      <c r="K117" s="7" t="s">
        <v>28</v>
      </c>
      <c r="L117"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Kanchipuram</v>
      </c>
      <c r="M117" s="7" t="s">
        <v>21</v>
      </c>
      <c r="N117"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117" s="7" t="s">
        <v>27</v>
      </c>
      <c r="P117" s="12" t="str">
        <f>PROPER(IF(Table3[[#This Row],[Institute uncleaned2]]="030 L.D.R.P. INSTITUTE OF TECH. &amp; RESEARCH.","L.D.R.P. Institute of tech &amp; research",IF(Table3[[#This Row],[Institute uncleaned2]]="4012-Government Polytechnic","Government Polytechnic",Table3[[#This Row],[Institute uncleaned2]])))</f>
        <v>Sri Sairam Engineering College</v>
      </c>
    </row>
    <row r="118" spans="1:16" hidden="1" x14ac:dyDescent="0.3">
      <c r="A118" s="6" t="s">
        <v>1652</v>
      </c>
      <c r="B118" s="6" t="s">
        <v>631</v>
      </c>
      <c r="C118" s="6" t="s">
        <v>386</v>
      </c>
      <c r="D118" s="6">
        <v>39305</v>
      </c>
      <c r="E118" s="6">
        <v>41379</v>
      </c>
      <c r="F118" s="6" t="s">
        <v>632</v>
      </c>
      <c r="G118" s="6" t="s">
        <v>633</v>
      </c>
      <c r="H118" s="6" t="s">
        <v>17</v>
      </c>
      <c r="I118" s="6" t="s">
        <v>634</v>
      </c>
      <c r="J118" s="6" t="s">
        <v>635</v>
      </c>
      <c r="K118" s="6" t="s">
        <v>197</v>
      </c>
      <c r="L118"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Bengaluru Urban</v>
      </c>
      <c r="M118" s="6" t="s">
        <v>198</v>
      </c>
      <c r="N118"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Karnataka</v>
      </c>
      <c r="O118" s="6" t="s">
        <v>1581</v>
      </c>
      <c r="P118" s="12" t="str">
        <f>PROPER(IF(Table3[[#This Row],[Institute uncleaned2]]="030 L.D.R.P. INSTITUTE OF TECH. &amp; RESEARCH.","L.D.R.P. Institute of tech &amp; research",IF(Table3[[#This Row],[Institute uncleaned2]]="4012-Government Polytechnic","Government Polytechnic",Table3[[#This Row],[Institute uncleaned2]])))</f>
        <v>Sri Venkateshwara College Of Engineering</v>
      </c>
    </row>
    <row r="119" spans="1:16" hidden="1" x14ac:dyDescent="0.3">
      <c r="A119" s="7" t="s">
        <v>636</v>
      </c>
      <c r="B119" s="7" t="s">
        <v>637</v>
      </c>
      <c r="C119" s="7" t="s">
        <v>638</v>
      </c>
      <c r="D119" s="7">
        <v>13159</v>
      </c>
      <c r="E119" s="7">
        <v>48380</v>
      </c>
      <c r="F119" s="7" t="s">
        <v>639</v>
      </c>
      <c r="G119" s="7" t="s">
        <v>640</v>
      </c>
      <c r="H119" s="7" t="s">
        <v>641</v>
      </c>
      <c r="I119" s="7" t="s">
        <v>642</v>
      </c>
      <c r="J119" s="7" t="s">
        <v>643</v>
      </c>
      <c r="K119" s="7" t="s">
        <v>262</v>
      </c>
      <c r="L119"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Ahmadabad</v>
      </c>
      <c r="M119" s="7" t="s">
        <v>240</v>
      </c>
      <c r="N119"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Gujarat</v>
      </c>
      <c r="O119" s="7" t="s">
        <v>643</v>
      </c>
      <c r="P119" s="12" t="str">
        <f>PROPER(IF(Table3[[#This Row],[Institute uncleaned2]]="030 L.D.R.P. INSTITUTE OF TECH. &amp; RESEARCH.","L.D.R.P. Institute of tech &amp; research",IF(Table3[[#This Row],[Institute uncleaned2]]="4012-Government Polytechnic","Government Polytechnic",Table3[[#This Row],[Institute uncleaned2]])))</f>
        <v>Sal Engineering And Technical Institute 126</v>
      </c>
    </row>
    <row r="120" spans="1:16" hidden="1" x14ac:dyDescent="0.3">
      <c r="A120" s="6" t="s">
        <v>636</v>
      </c>
      <c r="B120" s="6" t="s">
        <v>644</v>
      </c>
      <c r="C120" s="6" t="s">
        <v>638</v>
      </c>
      <c r="D120" s="6">
        <v>29791</v>
      </c>
      <c r="E120" s="6">
        <v>52712</v>
      </c>
      <c r="F120" s="6" t="s">
        <v>645</v>
      </c>
      <c r="G120" s="6" t="s">
        <v>646</v>
      </c>
      <c r="H120" s="6" t="s">
        <v>17</v>
      </c>
      <c r="I120" s="6" t="s">
        <v>647</v>
      </c>
      <c r="J120" s="6" t="s">
        <v>648</v>
      </c>
      <c r="K120" s="6" t="s">
        <v>649</v>
      </c>
      <c r="L120"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Kamrup</v>
      </c>
      <c r="M120" s="6" t="s">
        <v>650</v>
      </c>
      <c r="N120"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Assam</v>
      </c>
      <c r="O120" s="6" t="s">
        <v>115</v>
      </c>
      <c r="P120" s="12" t="str">
        <f>PROPER(IF(Table3[[#This Row],[Institute uncleaned2]]="030 L.D.R.P. INSTITUTE OF TECH. &amp; RESEARCH.","L.D.R.P. Institute of tech &amp; research",IF(Table3[[#This Row],[Institute uncleaned2]]="4012-Government Polytechnic","Government Polytechnic",Table3[[#This Row],[Institute uncleaned2]])))</f>
        <v>Indian Institute Of Technology</v>
      </c>
    </row>
    <row r="121" spans="1:16" hidden="1" x14ac:dyDescent="0.3">
      <c r="A121" s="7" t="s">
        <v>636</v>
      </c>
      <c r="B121" s="7" t="s">
        <v>651</v>
      </c>
      <c r="C121" s="7" t="s">
        <v>638</v>
      </c>
      <c r="D121" s="7">
        <v>13304</v>
      </c>
      <c r="E121" s="7">
        <v>9308</v>
      </c>
      <c r="F121" s="7" t="s">
        <v>652</v>
      </c>
      <c r="G121" s="7" t="s">
        <v>653</v>
      </c>
      <c r="H121" s="7" t="s">
        <v>641</v>
      </c>
      <c r="I121" s="7" t="s">
        <v>654</v>
      </c>
      <c r="J121" s="7" t="s">
        <v>655</v>
      </c>
      <c r="K121" s="7" t="s">
        <v>572</v>
      </c>
      <c r="L121"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Ghaziabad</v>
      </c>
      <c r="M121" s="7" t="s">
        <v>117</v>
      </c>
      <c r="N121"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Uttar Pradesh</v>
      </c>
      <c r="O121" s="7" t="s">
        <v>1582</v>
      </c>
      <c r="P121" s="12" t="str">
        <f>PROPER(IF(Table3[[#This Row],[Institute uncleaned2]]="030 L.D.R.P. INSTITUTE OF TECH. &amp; RESEARCH.","L.D.R.P. Institute of tech &amp; research",IF(Table3[[#This Row],[Institute uncleaned2]]="4012-Government Polytechnic","Government Polytechnic",Table3[[#This Row],[Institute uncleaned2]])))</f>
        <v>Ajay Kumar Garg Engineering College</v>
      </c>
    </row>
    <row r="122" spans="1:16" hidden="1" x14ac:dyDescent="0.3">
      <c r="A122" s="6" t="s">
        <v>636</v>
      </c>
      <c r="B122" s="6" t="s">
        <v>656</v>
      </c>
      <c r="C122" s="6" t="s">
        <v>638</v>
      </c>
      <c r="D122" s="6">
        <v>17048</v>
      </c>
      <c r="E122" s="6">
        <v>43350</v>
      </c>
      <c r="F122" s="6" t="s">
        <v>657</v>
      </c>
      <c r="G122" s="6" t="s">
        <v>658</v>
      </c>
      <c r="H122" s="6" t="s">
        <v>659</v>
      </c>
      <c r="I122" s="6" t="s">
        <v>660</v>
      </c>
      <c r="J122" s="6" t="s">
        <v>661</v>
      </c>
      <c r="K122" s="6" t="s">
        <v>662</v>
      </c>
      <c r="L122"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Dehradun</v>
      </c>
      <c r="M122" s="6" t="s">
        <v>663</v>
      </c>
      <c r="N122"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Uttarakhand</v>
      </c>
      <c r="O122" s="6" t="s">
        <v>661</v>
      </c>
      <c r="P122" s="12" t="str">
        <f>PROPER(IF(Table3[[#This Row],[Institute uncleaned2]]="030 L.D.R.P. INSTITUTE OF TECH. &amp; RESEARCH.","L.D.R.P. Institute of tech &amp; research",IF(Table3[[#This Row],[Institute uncleaned2]]="4012-Government Polytechnic","Government Polytechnic",Table3[[#This Row],[Institute uncleaned2]])))</f>
        <v>Women Institute Of Technology</v>
      </c>
    </row>
    <row r="123" spans="1:16" hidden="1" x14ac:dyDescent="0.3">
      <c r="A123" s="7" t="s">
        <v>636</v>
      </c>
      <c r="B123" s="7" t="s">
        <v>664</v>
      </c>
      <c r="C123" s="7" t="s">
        <v>638</v>
      </c>
      <c r="D123" s="7">
        <v>14783</v>
      </c>
      <c r="E123" s="7">
        <v>5705</v>
      </c>
      <c r="F123" s="7" t="s">
        <v>665</v>
      </c>
      <c r="G123" s="7" t="s">
        <v>666</v>
      </c>
      <c r="H123" s="7" t="s">
        <v>667</v>
      </c>
      <c r="I123" s="7" t="s">
        <v>668</v>
      </c>
      <c r="J123" s="7" t="s">
        <v>669</v>
      </c>
      <c r="K123" s="7" t="s">
        <v>183</v>
      </c>
      <c r="L123"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Pune</v>
      </c>
      <c r="M123" s="7" t="s">
        <v>79</v>
      </c>
      <c r="N123"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123" s="7" t="s">
        <v>669</v>
      </c>
      <c r="P123" s="12" t="str">
        <f>PROPER(IF(Table3[[#This Row],[Institute uncleaned2]]="030 L.D.R.P. INSTITUTE OF TECH. &amp; RESEARCH.","L.D.R.P. Institute of tech &amp; research",IF(Table3[[#This Row],[Institute uncleaned2]]="4012-Government Polytechnic","Government Polytechnic",Table3[[#This Row],[Institute uncleaned2]])))</f>
        <v>Dr. Vishwanath Karad Mit World Peace University</v>
      </c>
    </row>
    <row r="124" spans="1:16" hidden="1" x14ac:dyDescent="0.3">
      <c r="A124" s="6" t="s">
        <v>636</v>
      </c>
      <c r="B124" s="6" t="s">
        <v>656</v>
      </c>
      <c r="C124" s="6" t="s">
        <v>638</v>
      </c>
      <c r="D124" s="6">
        <v>34005</v>
      </c>
      <c r="E124" s="6">
        <v>25225</v>
      </c>
      <c r="F124" s="6" t="s">
        <v>670</v>
      </c>
      <c r="G124" s="6" t="s">
        <v>671</v>
      </c>
      <c r="H124" s="6" t="s">
        <v>641</v>
      </c>
      <c r="I124" s="6" t="s">
        <v>672</v>
      </c>
      <c r="J124" s="6" t="s">
        <v>673</v>
      </c>
      <c r="K124" s="6" t="s">
        <v>674</v>
      </c>
      <c r="L124"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Nagpur</v>
      </c>
      <c r="M124" s="6" t="s">
        <v>79</v>
      </c>
      <c r="N124"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124" s="6" t="s">
        <v>1583</v>
      </c>
      <c r="P124" s="12" t="str">
        <f>PROPER(IF(Table3[[#This Row],[Institute uncleaned2]]="030 L.D.R.P. INSTITUTE OF TECH. &amp; RESEARCH.","L.D.R.P. Institute of tech &amp; research",IF(Table3[[#This Row],[Institute uncleaned2]]="4012-Government Polytechnic","Government Polytechnic",Table3[[#This Row],[Institute uncleaned2]])))</f>
        <v>Government Polytechnic</v>
      </c>
    </row>
    <row r="125" spans="1:16" hidden="1" x14ac:dyDescent="0.3">
      <c r="A125" s="7" t="s">
        <v>636</v>
      </c>
      <c r="B125" s="7" t="s">
        <v>675</v>
      </c>
      <c r="C125" s="7" t="s">
        <v>638</v>
      </c>
      <c r="D125" s="7">
        <v>17045</v>
      </c>
      <c r="E125" s="7">
        <v>16225</v>
      </c>
      <c r="F125" s="7" t="s">
        <v>676</v>
      </c>
      <c r="G125" s="7" t="s">
        <v>677</v>
      </c>
      <c r="H125" s="7" t="s">
        <v>678</v>
      </c>
      <c r="I125" s="7" t="s">
        <v>679</v>
      </c>
      <c r="J125" s="7" t="s">
        <v>680</v>
      </c>
      <c r="K125" s="7" t="s">
        <v>681</v>
      </c>
      <c r="L125"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Nadia</v>
      </c>
      <c r="M125" s="7" t="s">
        <v>165</v>
      </c>
      <c r="N125"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West Bengal</v>
      </c>
      <c r="O125" s="7" t="s">
        <v>680</v>
      </c>
      <c r="P125" s="12" t="str">
        <f>PROPER(IF(Table3[[#This Row],[Institute uncleaned2]]="030 L.D.R.P. INSTITUTE OF TECH. &amp; RESEARCH.","L.D.R.P. Institute of tech &amp; research",IF(Table3[[#This Row],[Institute uncleaned2]]="4012-Government Polytechnic","Government Polytechnic",Table3[[#This Row],[Institute uncleaned2]])))</f>
        <v>Jis College Of Engineering 123</v>
      </c>
    </row>
    <row r="126" spans="1:16" hidden="1" x14ac:dyDescent="0.3">
      <c r="A126" s="6" t="s">
        <v>1653</v>
      </c>
      <c r="B126" s="6" t="s">
        <v>683</v>
      </c>
      <c r="C126" s="6" t="s">
        <v>684</v>
      </c>
      <c r="D126" s="6">
        <v>8225</v>
      </c>
      <c r="E126" s="6">
        <v>8386</v>
      </c>
      <c r="F126" s="6" t="s">
        <v>685</v>
      </c>
      <c r="G126" s="6" t="s">
        <v>686</v>
      </c>
      <c r="H126" s="6" t="s">
        <v>17</v>
      </c>
      <c r="I126" s="6" t="s">
        <v>687</v>
      </c>
      <c r="J126" s="6" t="s">
        <v>688</v>
      </c>
      <c r="K126" s="6" t="s">
        <v>117</v>
      </c>
      <c r="L126"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Ghaziabad</v>
      </c>
      <c r="M126" s="6" t="s">
        <v>572</v>
      </c>
      <c r="N126"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Uttar Pradesh</v>
      </c>
      <c r="O126" s="6" t="s">
        <v>1584</v>
      </c>
      <c r="P126" s="12" t="str">
        <f>PROPER(IF(Table3[[#This Row],[Institute uncleaned2]]="030 L.D.R.P. INSTITUTE OF TECH. &amp; RESEARCH.","L.D.R.P. Institute of tech &amp; research",IF(Table3[[#This Row],[Institute uncleaned2]]="4012-Government Polytechnic","Government Polytechnic",Table3[[#This Row],[Institute uncleaned2]])))</f>
        <v>Kiet Group Of Institutions</v>
      </c>
    </row>
    <row r="127" spans="1:16" hidden="1" x14ac:dyDescent="0.3">
      <c r="A127" s="7" t="s">
        <v>1653</v>
      </c>
      <c r="B127" s="7" t="s">
        <v>689</v>
      </c>
      <c r="C127" s="7" t="s">
        <v>684</v>
      </c>
      <c r="D127" s="7">
        <v>28866</v>
      </c>
      <c r="E127" s="7">
        <v>43011</v>
      </c>
      <c r="F127" s="7" t="s">
        <v>690</v>
      </c>
      <c r="G127" s="7" t="s">
        <v>691</v>
      </c>
      <c r="H127" s="7" t="s">
        <v>17</v>
      </c>
      <c r="I127" s="7" t="s">
        <v>692</v>
      </c>
      <c r="J127" s="7" t="s">
        <v>693</v>
      </c>
      <c r="K127" s="7" t="s">
        <v>292</v>
      </c>
      <c r="L127"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Aurangabad</v>
      </c>
      <c r="M127" s="7" t="s">
        <v>79</v>
      </c>
      <c r="N127"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127" s="7" t="s">
        <v>1585</v>
      </c>
      <c r="P127" s="12" t="str">
        <f>PROPER(IF(Table3[[#This Row],[Institute uncleaned2]]="030 L.D.R.P. INSTITUTE OF TECH. &amp; RESEARCH.","L.D.R.P. Institute of tech &amp; research",IF(Table3[[#This Row],[Institute uncleaned2]]="4012-Government Polytechnic","Government Polytechnic",Table3[[#This Row],[Institute uncleaned2]])))</f>
        <v>Government College Of Engineering</v>
      </c>
    </row>
    <row r="128" spans="1:16" hidden="1" x14ac:dyDescent="0.3">
      <c r="A128" s="6" t="s">
        <v>1653</v>
      </c>
      <c r="B128" s="6" t="s">
        <v>694</v>
      </c>
      <c r="C128" s="6" t="s">
        <v>684</v>
      </c>
      <c r="D128" s="6">
        <v>31837</v>
      </c>
      <c r="E128" s="6">
        <v>55381</v>
      </c>
      <c r="F128" s="6" t="s">
        <v>695</v>
      </c>
      <c r="G128" s="6" t="s">
        <v>696</v>
      </c>
      <c r="H128" s="6" t="s">
        <v>17</v>
      </c>
      <c r="I128" s="6" t="s">
        <v>697</v>
      </c>
      <c r="J128" s="6" t="s">
        <v>698</v>
      </c>
      <c r="K128" s="6" t="s">
        <v>699</v>
      </c>
      <c r="L128"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Gwalior</v>
      </c>
      <c r="M128" s="6" t="s">
        <v>86</v>
      </c>
      <c r="N128"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Madhya Pradesh</v>
      </c>
      <c r="O128" s="6" t="s">
        <v>698</v>
      </c>
      <c r="P128" s="12" t="str">
        <f>PROPER(IF(Table3[[#This Row],[Institute uncleaned2]]="030 L.D.R.P. INSTITUTE OF TECH. &amp; RESEARCH.","L.D.R.P. Institute of tech &amp; research",IF(Table3[[#This Row],[Institute uncleaned2]]="4012-Government Polytechnic","Government Polytechnic",Table3[[#This Row],[Institute uncleaned2]])))</f>
        <v>Madhav Institute Of Technology And Science</v>
      </c>
    </row>
    <row r="129" spans="1:16" hidden="1" x14ac:dyDescent="0.3">
      <c r="A129" s="7" t="s">
        <v>1653</v>
      </c>
      <c r="B129" s="7" t="s">
        <v>700</v>
      </c>
      <c r="C129" s="7" t="s">
        <v>684</v>
      </c>
      <c r="D129" s="7">
        <v>30499</v>
      </c>
      <c r="E129" s="7">
        <v>40771</v>
      </c>
      <c r="F129" s="7" t="s">
        <v>701</v>
      </c>
      <c r="G129" s="7" t="s">
        <v>702</v>
      </c>
      <c r="H129" s="7" t="s">
        <v>17</v>
      </c>
      <c r="I129" s="7" t="s">
        <v>703</v>
      </c>
      <c r="J129" s="7" t="s">
        <v>704</v>
      </c>
      <c r="K129" s="7" t="s">
        <v>183</v>
      </c>
      <c r="L129"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Pune</v>
      </c>
      <c r="M129" s="7" t="s">
        <v>79</v>
      </c>
      <c r="N129"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129" s="7" t="s">
        <v>1586</v>
      </c>
      <c r="P129" s="12" t="str">
        <f>PROPER(IF(Table3[[#This Row],[Institute uncleaned2]]="030 L.D.R.P. INSTITUTE OF TECH. &amp; RESEARCH.","L.D.R.P. Institute of tech &amp; research",IF(Table3[[#This Row],[Institute uncleaned2]]="4012-Government Polytechnic","Government Polytechnic",Table3[[#This Row],[Institute uncleaned2]])))</f>
        <v>Maeer'S Mit Academy Of Engineering</v>
      </c>
    </row>
    <row r="130" spans="1:16" hidden="1" x14ac:dyDescent="0.3">
      <c r="A130" s="6" t="s">
        <v>1654</v>
      </c>
      <c r="B130" s="6" t="s">
        <v>706</v>
      </c>
      <c r="C130" s="6" t="s">
        <v>707</v>
      </c>
      <c r="D130" s="6">
        <v>437</v>
      </c>
      <c r="E130" s="6">
        <v>4673</v>
      </c>
      <c r="F130" s="6" t="s">
        <v>708</v>
      </c>
      <c r="G130" s="6" t="s">
        <v>709</v>
      </c>
      <c r="H130" s="6" t="s">
        <v>17</v>
      </c>
      <c r="I130" s="6" t="s">
        <v>282</v>
      </c>
      <c r="J130" s="6" t="s">
        <v>283</v>
      </c>
      <c r="K130" s="6" t="s">
        <v>284</v>
      </c>
      <c r="L130"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Mumbai Suburban</v>
      </c>
      <c r="M130" s="6" t="s">
        <v>79</v>
      </c>
      <c r="N130"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130" s="6" t="s">
        <v>283</v>
      </c>
      <c r="P130" s="12" t="str">
        <f>PROPER(IF(Table3[[#This Row],[Institute uncleaned2]]="030 L.D.R.P. INSTITUTE OF TECH. &amp; RESEARCH.","L.D.R.P. Institute of tech &amp; research",IF(Table3[[#This Row],[Institute uncleaned2]]="4012-Government Polytechnic","Government Polytechnic",Table3[[#This Row],[Institute uncleaned2]])))</f>
        <v>Shri Vile Parle Kelavani Mandals Dwarkadas J. Sanghvi College Of Engineering Plot No U-15 J V P D Scheme Gulmohar Road Vile Parle West Mumbai 400 056</v>
      </c>
    </row>
    <row r="131" spans="1:16" hidden="1" x14ac:dyDescent="0.3">
      <c r="A131" s="7" t="s">
        <v>1654</v>
      </c>
      <c r="B131" s="7" t="s">
        <v>710</v>
      </c>
      <c r="C131" s="7" t="s">
        <v>707</v>
      </c>
      <c r="D131" s="7">
        <v>9804</v>
      </c>
      <c r="E131" s="7">
        <v>40032</v>
      </c>
      <c r="F131" s="7" t="s">
        <v>711</v>
      </c>
      <c r="G131" s="7" t="s">
        <v>712</v>
      </c>
      <c r="H131" s="7" t="s">
        <v>17</v>
      </c>
      <c r="I131" s="7" t="s">
        <v>713</v>
      </c>
      <c r="J131" s="7" t="s">
        <v>714</v>
      </c>
      <c r="K131" s="7" t="s">
        <v>183</v>
      </c>
      <c r="L131"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Pune</v>
      </c>
      <c r="M131" s="7" t="s">
        <v>79</v>
      </c>
      <c r="N131"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131" s="7" t="s">
        <v>1233</v>
      </c>
      <c r="P131" s="12" t="str">
        <f>PROPER(IF(Table3[[#This Row],[Institute uncleaned2]]="030 L.D.R.P. INSTITUTE OF TECH. &amp; RESEARCH.","L.D.R.P. Institute of tech &amp; research",IF(Table3[[#This Row],[Institute uncleaned2]]="4012-Government Polytechnic","Government Polytechnic",Table3[[#This Row],[Institute uncleaned2]])))</f>
        <v>Bansilal Ramnath Agarwal Charitable Trusts Vishwakarama Institute Of Technology</v>
      </c>
    </row>
    <row r="132" spans="1:16" hidden="1" x14ac:dyDescent="0.3">
      <c r="A132" s="6" t="s">
        <v>1654</v>
      </c>
      <c r="B132" s="6" t="s">
        <v>715</v>
      </c>
      <c r="C132" s="6" t="s">
        <v>707</v>
      </c>
      <c r="D132" s="6">
        <v>45326</v>
      </c>
      <c r="E132" s="6">
        <v>47601</v>
      </c>
      <c r="F132" s="6" t="s">
        <v>716</v>
      </c>
      <c r="G132" s="6" t="s">
        <v>717</v>
      </c>
      <c r="H132" s="6" t="s">
        <v>17</v>
      </c>
      <c r="I132" s="6" t="s">
        <v>718</v>
      </c>
      <c r="J132" s="6" t="s">
        <v>719</v>
      </c>
      <c r="K132" s="6" t="s">
        <v>572</v>
      </c>
      <c r="L132"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Ghaziabad</v>
      </c>
      <c r="M132" s="6" t="s">
        <v>117</v>
      </c>
      <c r="N132"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Uttar Pradesh</v>
      </c>
      <c r="O132" s="6" t="s">
        <v>1587</v>
      </c>
      <c r="P132" s="12" t="str">
        <f>PROPER(IF(Table3[[#This Row],[Institute uncleaned2]]="030 L.D.R.P. INSTITUTE OF TECH. &amp; RESEARCH.","L.D.R.P. Institute of tech &amp; research",IF(Table3[[#This Row],[Institute uncleaned2]]="4012-Government Polytechnic","Government Polytechnic",Table3[[#This Row],[Institute uncleaned2]])))</f>
        <v>Abes Engineering College</v>
      </c>
    </row>
    <row r="133" spans="1:16" hidden="1" x14ac:dyDescent="0.3">
      <c r="A133" s="7" t="s">
        <v>1654</v>
      </c>
      <c r="B133" s="7" t="s">
        <v>720</v>
      </c>
      <c r="C133" s="7" t="s">
        <v>707</v>
      </c>
      <c r="D133" s="7">
        <v>39798</v>
      </c>
      <c r="E133" s="7">
        <v>34912</v>
      </c>
      <c r="F133" s="7" t="s">
        <v>721</v>
      </c>
      <c r="G133" s="7" t="s">
        <v>722</v>
      </c>
      <c r="H133" s="7" t="s">
        <v>17</v>
      </c>
      <c r="I133" s="7" t="s">
        <v>723</v>
      </c>
      <c r="J133" s="7" t="s">
        <v>724</v>
      </c>
      <c r="K133" s="7" t="s">
        <v>725</v>
      </c>
      <c r="L133"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Amethi</v>
      </c>
      <c r="M133" s="7" t="s">
        <v>117</v>
      </c>
      <c r="N133"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Uttar Pradesh</v>
      </c>
      <c r="O133" s="7" t="s">
        <v>1588</v>
      </c>
      <c r="P133" s="12" t="str">
        <f>PROPER(IF(Table3[[#This Row],[Institute uncleaned2]]="030 L.D.R.P. INSTITUTE OF TECH. &amp; RESEARCH.","L.D.R.P. Institute of tech &amp; research",IF(Table3[[#This Row],[Institute uncleaned2]]="4012-Government Polytechnic","Government Polytechnic",Table3[[#This Row],[Institute uncleaned2]])))</f>
        <v>Rajiv Gandhi Institute Of Petroleum Technology</v>
      </c>
    </row>
    <row r="134" spans="1:16" hidden="1" x14ac:dyDescent="0.3">
      <c r="A134" s="6" t="s">
        <v>1654</v>
      </c>
      <c r="B134" s="6" t="s">
        <v>726</v>
      </c>
      <c r="C134" s="6" t="s">
        <v>707</v>
      </c>
      <c r="D134" s="6">
        <v>15532</v>
      </c>
      <c r="E134" s="6">
        <v>38648</v>
      </c>
      <c r="F134" s="6" t="s">
        <v>727</v>
      </c>
      <c r="G134" s="6" t="s">
        <v>728</v>
      </c>
      <c r="H134" s="6" t="s">
        <v>17</v>
      </c>
      <c r="I134" s="6" t="s">
        <v>729</v>
      </c>
      <c r="J134" s="6" t="s">
        <v>730</v>
      </c>
      <c r="K134" s="6" t="s">
        <v>409</v>
      </c>
      <c r="L134"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24 Paraganas North</v>
      </c>
      <c r="M134" s="6" t="s">
        <v>165</v>
      </c>
      <c r="N134"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West Bengal</v>
      </c>
      <c r="O134" s="6" t="s">
        <v>730</v>
      </c>
      <c r="P134" s="12" t="str">
        <f>PROPER(IF(Table3[[#This Row],[Institute uncleaned2]]="030 L.D.R.P. INSTITUTE OF TECH. &amp; RESEARCH.","L.D.R.P. Institute of tech &amp; research",IF(Table3[[#This Row],[Institute uncleaned2]]="4012-Government Polytechnic","Government Polytechnic",Table3[[#This Row],[Institute uncleaned2]])))</f>
        <v>Meghnad Saha Institute Of Technology 142</v>
      </c>
    </row>
    <row r="135" spans="1:16" hidden="1" x14ac:dyDescent="0.3">
      <c r="A135" s="7" t="s">
        <v>115</v>
      </c>
      <c r="B135" s="7" t="s">
        <v>732</v>
      </c>
      <c r="C135" s="7" t="s">
        <v>733</v>
      </c>
      <c r="D135" s="7">
        <v>32364</v>
      </c>
      <c r="E135" s="7">
        <v>53910</v>
      </c>
      <c r="F135" s="7" t="s">
        <v>734</v>
      </c>
      <c r="G135" s="7" t="s">
        <v>735</v>
      </c>
      <c r="H135" s="7" t="s">
        <v>51</v>
      </c>
      <c r="I135" s="7" t="s">
        <v>736</v>
      </c>
      <c r="J135" s="7" t="s">
        <v>737</v>
      </c>
      <c r="K135" s="7" t="s">
        <v>603</v>
      </c>
      <c r="L135"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S.A.S Nagar</v>
      </c>
      <c r="M135" s="7" t="s">
        <v>134</v>
      </c>
      <c r="N135"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Punjab</v>
      </c>
      <c r="O135" s="7" t="s">
        <v>737</v>
      </c>
      <c r="P135" s="12" t="str">
        <f>PROPER(IF(Table3[[#This Row],[Institute uncleaned2]]="030 L.D.R.P. INSTITUTE OF TECH. &amp; RESEARCH.","L.D.R.P. Institute of tech &amp; research",IF(Table3[[#This Row],[Institute uncleaned2]]="4012-Government Polytechnic","Government Polytechnic",Table3[[#This Row],[Institute uncleaned2]])))</f>
        <v>Chandigarh University</v>
      </c>
    </row>
    <row r="136" spans="1:16" hidden="1" x14ac:dyDescent="0.3">
      <c r="A136" s="6" t="s">
        <v>115</v>
      </c>
      <c r="B136" s="6" t="s">
        <v>732</v>
      </c>
      <c r="C136" s="6" t="s">
        <v>733</v>
      </c>
      <c r="D136" s="6">
        <v>36113</v>
      </c>
      <c r="E136" s="6">
        <v>54827</v>
      </c>
      <c r="F136" s="6" t="s">
        <v>738</v>
      </c>
      <c r="G136" s="6" t="s">
        <v>739</v>
      </c>
      <c r="H136" s="6" t="s">
        <v>51</v>
      </c>
      <c r="I136" s="6" t="s">
        <v>740</v>
      </c>
      <c r="J136" s="6" t="s">
        <v>741</v>
      </c>
      <c r="K136" s="6" t="s">
        <v>85</v>
      </c>
      <c r="L136"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Bhopal</v>
      </c>
      <c r="M136" s="6" t="s">
        <v>86</v>
      </c>
      <c r="N136"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Madhya Pradesh</v>
      </c>
      <c r="O136" s="6" t="s">
        <v>741</v>
      </c>
      <c r="P136" s="12" t="str">
        <f>PROPER(IF(Table3[[#This Row],[Institute uncleaned2]]="030 L.D.R.P. INSTITUTE OF TECH. &amp; RESEARCH.","L.D.R.P. Institute of tech &amp; research",IF(Table3[[#This Row],[Institute uncleaned2]]="4012-Government Polytechnic","Government Polytechnic",Table3[[#This Row],[Institute uncleaned2]])))</f>
        <v>Indian Institute Of Information Technology</v>
      </c>
    </row>
    <row r="137" spans="1:16" hidden="1" x14ac:dyDescent="0.3">
      <c r="A137" s="7" t="s">
        <v>115</v>
      </c>
      <c r="B137" s="7" t="s">
        <v>742</v>
      </c>
      <c r="C137" s="7" t="s">
        <v>252</v>
      </c>
      <c r="D137" s="7">
        <v>47497</v>
      </c>
      <c r="E137" s="7">
        <v>50146</v>
      </c>
      <c r="F137" s="7" t="s">
        <v>743</v>
      </c>
      <c r="G137" s="7" t="s">
        <v>744</v>
      </c>
      <c r="H137" s="7" t="s">
        <v>17</v>
      </c>
      <c r="I137" s="7" t="s">
        <v>745</v>
      </c>
      <c r="J137" s="7" t="s">
        <v>746</v>
      </c>
      <c r="K137" s="7" t="s">
        <v>339</v>
      </c>
      <c r="L137"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Gautam Buddha Nagar</v>
      </c>
      <c r="M137" s="7" t="s">
        <v>117</v>
      </c>
      <c r="N137"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Uttar Pradesh</v>
      </c>
      <c r="O137" s="7" t="s">
        <v>1589</v>
      </c>
      <c r="P137" s="12" t="str">
        <f>PROPER(IF(Table3[[#This Row],[Institute uncleaned2]]="030 L.D.R.P. INSTITUTE OF TECH. &amp; RESEARCH.","L.D.R.P. Institute of tech &amp; research",IF(Table3[[#This Row],[Institute uncleaned2]]="4012-Government Polytechnic","Government Polytechnic",Table3[[#This Row],[Institute uncleaned2]])))</f>
        <v>Institute Of Management Studies A-8B</v>
      </c>
    </row>
    <row r="138" spans="1:16" hidden="1" x14ac:dyDescent="0.3">
      <c r="A138" s="6" t="s">
        <v>115</v>
      </c>
      <c r="B138" s="6" t="s">
        <v>747</v>
      </c>
      <c r="C138" s="6" t="s">
        <v>172</v>
      </c>
      <c r="D138" s="6">
        <v>11438</v>
      </c>
      <c r="E138" s="6">
        <v>37492</v>
      </c>
      <c r="F138" s="6" t="s">
        <v>748</v>
      </c>
      <c r="G138" s="6" t="s">
        <v>749</v>
      </c>
      <c r="H138" s="6" t="s">
        <v>17</v>
      </c>
      <c r="I138" s="6" t="s">
        <v>371</v>
      </c>
      <c r="J138" s="6" t="s">
        <v>372</v>
      </c>
      <c r="K138" s="6" t="s">
        <v>28</v>
      </c>
      <c r="L138"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Kanchipuram</v>
      </c>
      <c r="M138" s="6" t="s">
        <v>21</v>
      </c>
      <c r="N138"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138" s="6" t="s">
        <v>372</v>
      </c>
      <c r="P138" s="12" t="str">
        <f>PROPER(IF(Table3[[#This Row],[Institute uncleaned2]]="030 L.D.R.P. INSTITUTE OF TECH. &amp; RESEARCH.","L.D.R.P. Institute of tech &amp; research",IF(Table3[[#This Row],[Institute uncleaned2]]="4012-Government Polytechnic","Government Polytechnic",Table3[[#This Row],[Institute uncleaned2]])))</f>
        <v>Sri Venkateswara College Of Engineering</v>
      </c>
    </row>
    <row r="139" spans="1:16" hidden="1" x14ac:dyDescent="0.3">
      <c r="A139" s="7" t="s">
        <v>115</v>
      </c>
      <c r="B139" s="7" t="s">
        <v>750</v>
      </c>
      <c r="C139" s="7" t="s">
        <v>172</v>
      </c>
      <c r="D139" s="7">
        <v>29928</v>
      </c>
      <c r="E139" s="7">
        <v>47661</v>
      </c>
      <c r="F139" s="7" t="s">
        <v>751</v>
      </c>
      <c r="G139" s="7" t="s">
        <v>752</v>
      </c>
      <c r="H139" s="7" t="s">
        <v>17</v>
      </c>
      <c r="I139" s="7" t="s">
        <v>753</v>
      </c>
      <c r="J139" s="7" t="s">
        <v>754</v>
      </c>
      <c r="K139" s="7" t="s">
        <v>755</v>
      </c>
      <c r="L139"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Jalpaiguri</v>
      </c>
      <c r="M139" s="7" t="s">
        <v>165</v>
      </c>
      <c r="N139"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West Bengal</v>
      </c>
      <c r="O139" s="7" t="s">
        <v>754</v>
      </c>
      <c r="P139" s="12" t="str">
        <f>PROPER(IF(Table3[[#This Row],[Institute uncleaned2]]="030 L.D.R.P. INSTITUTE OF TECH. &amp; RESEARCH.","L.D.R.P. Institute of tech &amp; research",IF(Table3[[#This Row],[Institute uncleaned2]]="4012-Government Polytechnic","Government Polytechnic",Table3[[#This Row],[Institute uncleaned2]])))</f>
        <v>Jalpaiguri Govt. Engineering College 101</v>
      </c>
    </row>
    <row r="140" spans="1:16" hidden="1" x14ac:dyDescent="0.3">
      <c r="A140" s="6" t="s">
        <v>115</v>
      </c>
      <c r="B140" s="6" t="s">
        <v>756</v>
      </c>
      <c r="C140" s="6" t="s">
        <v>128</v>
      </c>
      <c r="D140" s="6">
        <v>345</v>
      </c>
      <c r="E140" s="6">
        <v>4669</v>
      </c>
      <c r="F140" s="6" t="s">
        <v>757</v>
      </c>
      <c r="G140" s="6" t="s">
        <v>758</v>
      </c>
      <c r="H140" s="6" t="s">
        <v>17</v>
      </c>
      <c r="I140" s="6" t="s">
        <v>137</v>
      </c>
      <c r="J140" s="6" t="s">
        <v>138</v>
      </c>
      <c r="K140" s="6" t="s">
        <v>28</v>
      </c>
      <c r="L140"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Kanchipuram</v>
      </c>
      <c r="M140" s="6" t="s">
        <v>21</v>
      </c>
      <c r="N140"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140" s="6" t="s">
        <v>138</v>
      </c>
      <c r="P140" s="12" t="str">
        <f>PROPER(IF(Table3[[#This Row],[Institute uncleaned2]]="030 L.D.R.P. INSTITUTE OF TECH. &amp; RESEARCH.","L.D.R.P. Institute of tech &amp; research",IF(Table3[[#This Row],[Institute uncleaned2]]="4012-Government Polytechnic","Government Polytechnic",Table3[[#This Row],[Institute uncleaned2]])))</f>
        <v>Rajalakshmi Engineering College</v>
      </c>
    </row>
    <row r="141" spans="1:16" hidden="1" x14ac:dyDescent="0.3">
      <c r="A141" s="7" t="s">
        <v>115</v>
      </c>
      <c r="B141" s="7" t="s">
        <v>760</v>
      </c>
      <c r="C141" s="7" t="s">
        <v>761</v>
      </c>
      <c r="D141" s="7">
        <v>20816</v>
      </c>
      <c r="E141" s="7">
        <v>25549</v>
      </c>
      <c r="F141" s="7" t="s">
        <v>762</v>
      </c>
      <c r="G141" s="7" t="s">
        <v>763</v>
      </c>
      <c r="H141" s="7" t="s">
        <v>51</v>
      </c>
      <c r="I141" s="7" t="s">
        <v>764</v>
      </c>
      <c r="J141" s="7" t="s">
        <v>765</v>
      </c>
      <c r="K141" s="7" t="s">
        <v>766</v>
      </c>
      <c r="L141"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Senapati</v>
      </c>
      <c r="M141" s="7" t="s">
        <v>767</v>
      </c>
      <c r="N141"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Manipur</v>
      </c>
      <c r="O141" s="7" t="s">
        <v>741</v>
      </c>
      <c r="P141" s="12" t="str">
        <f>PROPER(IF(Table3[[#This Row],[Institute uncleaned2]]="030 L.D.R.P. INSTITUTE OF TECH. &amp; RESEARCH.","L.D.R.P. Institute of tech &amp; research",IF(Table3[[#This Row],[Institute uncleaned2]]="4012-Government Polytechnic","Government Polytechnic",Table3[[#This Row],[Institute uncleaned2]])))</f>
        <v>Indian Institute Of Information Technology</v>
      </c>
    </row>
    <row r="142" spans="1:16" hidden="1" x14ac:dyDescent="0.3">
      <c r="A142" s="6" t="s">
        <v>115</v>
      </c>
      <c r="B142" s="6" t="s">
        <v>760</v>
      </c>
      <c r="C142" s="6" t="s">
        <v>761</v>
      </c>
      <c r="D142" s="6">
        <v>9598</v>
      </c>
      <c r="E142" s="6">
        <v>41657</v>
      </c>
      <c r="F142" s="6" t="s">
        <v>768</v>
      </c>
      <c r="G142" s="6" t="s">
        <v>769</v>
      </c>
      <c r="H142" s="6" t="s">
        <v>51</v>
      </c>
      <c r="I142" s="6" t="s">
        <v>770</v>
      </c>
      <c r="J142" s="6" t="s">
        <v>771</v>
      </c>
      <c r="K142" s="6" t="s">
        <v>772</v>
      </c>
      <c r="L142"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Patna</v>
      </c>
      <c r="M142" s="6" t="s">
        <v>421</v>
      </c>
      <c r="N142"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Bihar</v>
      </c>
      <c r="O142" s="6" t="s">
        <v>771</v>
      </c>
      <c r="P142" s="12" t="str">
        <f>PROPER(IF(Table3[[#This Row],[Institute uncleaned2]]="030 L.D.R.P. INSTITUTE OF TECH. &amp; RESEARCH.","L.D.R.P. Institute of tech &amp; research",IF(Table3[[#This Row],[Institute uncleaned2]]="4012-Government Polytechnic","Government Polytechnic",Table3[[#This Row],[Institute uncleaned2]])))</f>
        <v>Bakhtiyarpur College Of Engineering</v>
      </c>
    </row>
    <row r="143" spans="1:16" hidden="1" x14ac:dyDescent="0.3">
      <c r="A143" s="7" t="s">
        <v>115</v>
      </c>
      <c r="B143" s="7" t="s">
        <v>773</v>
      </c>
      <c r="C143" s="7" t="s">
        <v>761</v>
      </c>
      <c r="D143" s="7">
        <v>30172</v>
      </c>
      <c r="E143" s="7">
        <v>36523</v>
      </c>
      <c r="F143" s="7" t="s">
        <v>774</v>
      </c>
      <c r="G143" s="7" t="s">
        <v>775</v>
      </c>
      <c r="H143" s="7" t="s">
        <v>51</v>
      </c>
      <c r="I143" s="7" t="s">
        <v>703</v>
      </c>
      <c r="J143" s="7" t="s">
        <v>776</v>
      </c>
      <c r="K143" s="7" t="s">
        <v>183</v>
      </c>
      <c r="L143"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Pune</v>
      </c>
      <c r="M143" s="7" t="s">
        <v>79</v>
      </c>
      <c r="N143"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143" s="7" t="s">
        <v>1586</v>
      </c>
      <c r="P143" s="12" t="str">
        <f>PROPER(IF(Table3[[#This Row],[Institute uncleaned2]]="030 L.D.R.P. INSTITUTE OF TECH. &amp; RESEARCH.","L.D.R.P. Institute of tech &amp; research",IF(Table3[[#This Row],[Institute uncleaned2]]="4012-Government Polytechnic","Government Polytechnic",Table3[[#This Row],[Institute uncleaned2]])))</f>
        <v>Maeer'S Mit Academy Of Engineering</v>
      </c>
    </row>
    <row r="144" spans="1:16" hidden="1" x14ac:dyDescent="0.3">
      <c r="A144" s="6" t="s">
        <v>115</v>
      </c>
      <c r="B144" s="6" t="s">
        <v>773</v>
      </c>
      <c r="C144" s="6" t="s">
        <v>761</v>
      </c>
      <c r="D144" s="6">
        <v>37751</v>
      </c>
      <c r="E144" s="6">
        <v>39749</v>
      </c>
      <c r="F144" s="6" t="s">
        <v>777</v>
      </c>
      <c r="G144" s="6" t="s">
        <v>778</v>
      </c>
      <c r="H144" s="6" t="s">
        <v>51</v>
      </c>
      <c r="I144" s="6" t="s">
        <v>779</v>
      </c>
      <c r="J144" s="6" t="s">
        <v>780</v>
      </c>
      <c r="K144" s="6" t="s">
        <v>34</v>
      </c>
      <c r="L144"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Coimbatore</v>
      </c>
      <c r="M144" s="6" t="s">
        <v>21</v>
      </c>
      <c r="N144"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144" s="6" t="s">
        <v>780</v>
      </c>
      <c r="P144" s="12" t="str">
        <f>PROPER(IF(Table3[[#This Row],[Institute uncleaned2]]="030 L.D.R.P. INSTITUTE OF TECH. &amp; RESEARCH.","L.D.R.P. Institute of tech &amp; research",IF(Table3[[#This Row],[Institute uncleaned2]]="4012-Government Polytechnic","Government Polytechnic",Table3[[#This Row],[Institute uncleaned2]])))</f>
        <v>Kumaraguru College Of Technology</v>
      </c>
    </row>
    <row r="145" spans="1:16" hidden="1" x14ac:dyDescent="0.3">
      <c r="A145" s="7" t="s">
        <v>115</v>
      </c>
      <c r="B145" s="7" t="s">
        <v>781</v>
      </c>
      <c r="C145" s="7" t="s">
        <v>399</v>
      </c>
      <c r="D145" s="7">
        <v>23064</v>
      </c>
      <c r="E145" s="7">
        <v>26827</v>
      </c>
      <c r="F145" s="7" t="s">
        <v>782</v>
      </c>
      <c r="G145" s="7" t="s">
        <v>783</v>
      </c>
      <c r="H145" s="7" t="s">
        <v>51</v>
      </c>
      <c r="I145" s="7" t="s">
        <v>784</v>
      </c>
      <c r="J145" s="7" t="s">
        <v>785</v>
      </c>
      <c r="K145" s="7" t="s">
        <v>183</v>
      </c>
      <c r="L145"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Pune</v>
      </c>
      <c r="M145" s="7" t="s">
        <v>79</v>
      </c>
      <c r="N145"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145" s="7" t="s">
        <v>1590</v>
      </c>
      <c r="P145" s="12" t="str">
        <f>PROPER(IF(Table3[[#This Row],[Institute uncleaned2]]="030 L.D.R.P. INSTITUTE OF TECH. &amp; RESEARCH.","L.D.R.P. Institute of tech &amp; research",IF(Table3[[#This Row],[Institute uncleaned2]]="4012-Government Polytechnic","Government Polytechnic",Table3[[#This Row],[Institute uncleaned2]])))</f>
        <v>Pimpri Chinchwad Education Trust'S Pimpri Chinchwad College Of Engineering</v>
      </c>
    </row>
    <row r="146" spans="1:16" hidden="1" x14ac:dyDescent="0.3">
      <c r="A146" s="6" t="s">
        <v>115</v>
      </c>
      <c r="B146" s="6" t="s">
        <v>781</v>
      </c>
      <c r="C146" s="6" t="s">
        <v>399</v>
      </c>
      <c r="D146" s="6">
        <v>961</v>
      </c>
      <c r="E146" s="6">
        <v>2126</v>
      </c>
      <c r="F146" s="6" t="s">
        <v>786</v>
      </c>
      <c r="G146" s="6" t="s">
        <v>787</v>
      </c>
      <c r="H146" s="6" t="s">
        <v>51</v>
      </c>
      <c r="I146" s="6" t="s">
        <v>788</v>
      </c>
      <c r="J146" s="6" t="s">
        <v>789</v>
      </c>
      <c r="K146" s="6" t="s">
        <v>284</v>
      </c>
      <c r="L146"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Mumbai Suburban</v>
      </c>
      <c r="M146" s="6" t="s">
        <v>79</v>
      </c>
      <c r="N146"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146" s="6" t="s">
        <v>789</v>
      </c>
      <c r="P146" s="12" t="str">
        <f>PROPER(IF(Table3[[#This Row],[Institute uncleaned2]]="030 L.D.R.P. INSTITUTE OF TECH. &amp; RESEARCH.","L.D.R.P. Institute of tech &amp; research",IF(Table3[[#This Row],[Institute uncleaned2]]="4012-Government Polytechnic","Government Polytechnic",Table3[[#This Row],[Institute uncleaned2]])))</f>
        <v>Vivekanand Education Societys Institute Of Technology</v>
      </c>
    </row>
    <row r="147" spans="1:16" hidden="1" x14ac:dyDescent="0.3">
      <c r="A147" s="7" t="s">
        <v>115</v>
      </c>
      <c r="B147" s="7" t="s">
        <v>790</v>
      </c>
      <c r="C147" s="7" t="s">
        <v>761</v>
      </c>
      <c r="D147" s="7">
        <v>864</v>
      </c>
      <c r="E147" s="7">
        <v>764</v>
      </c>
      <c r="F147" s="7" t="s">
        <v>791</v>
      </c>
      <c r="G147" s="7" t="s">
        <v>792</v>
      </c>
      <c r="H147" s="7" t="s">
        <v>17</v>
      </c>
      <c r="I147" s="7" t="s">
        <v>793</v>
      </c>
      <c r="J147" s="7" t="s">
        <v>794</v>
      </c>
      <c r="K147" s="7" t="s">
        <v>239</v>
      </c>
      <c r="L147"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Gandhinagar</v>
      </c>
      <c r="M147" s="7" t="s">
        <v>240</v>
      </c>
      <c r="N147"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Gujarat</v>
      </c>
      <c r="O147" s="7" t="s">
        <v>1591</v>
      </c>
      <c r="P147" s="12" t="str">
        <f>PROPER(IF(Table3[[#This Row],[Institute uncleaned2]]="030 L.D.R.P. INSTITUTE OF TECH. &amp; RESEARCH.","L.D.R.P. Institute of tech &amp; research",IF(Table3[[#This Row],[Institute uncleaned2]]="4012-Government Polytechnic","Government Polytechnic",Table3[[#This Row],[Institute uncleaned2]])))</f>
        <v>L.D.R.P. Institute Of Tech &amp; Research</v>
      </c>
    </row>
    <row r="148" spans="1:16" hidden="1" x14ac:dyDescent="0.3">
      <c r="A148" s="6" t="s">
        <v>115</v>
      </c>
      <c r="B148" s="6" t="s">
        <v>795</v>
      </c>
      <c r="C148" s="6" t="s">
        <v>399</v>
      </c>
      <c r="D148" s="6">
        <v>387</v>
      </c>
      <c r="E148" s="6">
        <v>16513</v>
      </c>
      <c r="F148" s="6" t="s">
        <v>796</v>
      </c>
      <c r="G148" s="6" t="s">
        <v>797</v>
      </c>
      <c r="H148" s="6" t="s">
        <v>17</v>
      </c>
      <c r="I148" s="6" t="s">
        <v>798</v>
      </c>
      <c r="J148" s="6" t="s">
        <v>799</v>
      </c>
      <c r="K148" s="6" t="s">
        <v>183</v>
      </c>
      <c r="L148"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Pune</v>
      </c>
      <c r="M148" s="6" t="s">
        <v>79</v>
      </c>
      <c r="N148"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148" s="6" t="s">
        <v>1592</v>
      </c>
      <c r="P148" s="12" t="str">
        <f>PROPER(IF(Table3[[#This Row],[Institute uncleaned2]]="030 L.D.R.P. INSTITUTE OF TECH. &amp; RESEARCH.","L.D.R.P. Institute of tech &amp; research",IF(Table3[[#This Row],[Institute uncleaned2]]="4012-Government Polytechnic","Government Polytechnic",Table3[[#This Row],[Institute uncleaned2]])))</f>
        <v>Dr. D.Y.Patil Institute Of Engineering</v>
      </c>
    </row>
    <row r="149" spans="1:16" hidden="1" x14ac:dyDescent="0.3">
      <c r="A149" s="7" t="s">
        <v>115</v>
      </c>
      <c r="B149" s="7" t="s">
        <v>800</v>
      </c>
      <c r="C149" s="7" t="s">
        <v>399</v>
      </c>
      <c r="D149" s="7">
        <v>1374</v>
      </c>
      <c r="E149" s="7">
        <v>47288</v>
      </c>
      <c r="F149" s="7" t="s">
        <v>801</v>
      </c>
      <c r="G149" s="7" t="s">
        <v>802</v>
      </c>
      <c r="H149" s="7" t="s">
        <v>17</v>
      </c>
      <c r="I149" s="7" t="s">
        <v>282</v>
      </c>
      <c r="J149" s="7" t="s">
        <v>803</v>
      </c>
      <c r="K149" s="7" t="s">
        <v>284</v>
      </c>
      <c r="L149"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Mumbai Suburban</v>
      </c>
      <c r="M149" s="7" t="s">
        <v>79</v>
      </c>
      <c r="N149"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149" s="7" t="s">
        <v>803</v>
      </c>
      <c r="P149" s="12" t="str">
        <f>PROPER(IF(Table3[[#This Row],[Institute uncleaned2]]="030 L.D.R.P. INSTITUTE OF TECH. &amp; RESEARCH.","L.D.R.P. Institute of tech &amp; research",IF(Table3[[#This Row],[Institute uncleaned2]]="4012-Government Polytechnic","Government Polytechnic",Table3[[#This Row],[Institute uncleaned2]])))</f>
        <v>Shri Vile Parle Kelavani Mandals Dwarkadas J. Sanghvi College Of Engineering Plot No U-15 J V P D Scheme Gulmohar Road Vile Parle West) Mumbai 400 056</v>
      </c>
    </row>
    <row r="150" spans="1:16" hidden="1" x14ac:dyDescent="0.3">
      <c r="A150" s="6" t="s">
        <v>115</v>
      </c>
      <c r="B150" s="6" t="s">
        <v>804</v>
      </c>
      <c r="C150" s="6" t="s">
        <v>399</v>
      </c>
      <c r="D150" s="6">
        <v>43023</v>
      </c>
      <c r="E150" s="6">
        <v>38247</v>
      </c>
      <c r="F150" s="6" t="s">
        <v>805</v>
      </c>
      <c r="G150" s="6" t="s">
        <v>806</v>
      </c>
      <c r="H150" s="6" t="s">
        <v>17</v>
      </c>
      <c r="I150" s="6" t="s">
        <v>807</v>
      </c>
      <c r="J150" s="6" t="s">
        <v>808</v>
      </c>
      <c r="K150" s="6" t="s">
        <v>809</v>
      </c>
      <c r="L150"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Belagavi</v>
      </c>
      <c r="M150" s="6" t="s">
        <v>198</v>
      </c>
      <c r="N150"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Karnataka</v>
      </c>
      <c r="O150" s="6" t="s">
        <v>808</v>
      </c>
      <c r="P150" s="12" t="str">
        <f>PROPER(IF(Table3[[#This Row],[Institute uncleaned2]]="030 L.D.R.P. INSTITUTE OF TECH. &amp; RESEARCH.","L.D.R.P. Institute of tech &amp; research",IF(Table3[[#This Row],[Institute uncleaned2]]="4012-Government Polytechnic","Government Polytechnic",Table3[[#This Row],[Institute uncleaned2]])))</f>
        <v>Jain College Of Engineering And Research Belagavi</v>
      </c>
    </row>
    <row r="151" spans="1:16" hidden="1" x14ac:dyDescent="0.3">
      <c r="A151" s="7" t="s">
        <v>115</v>
      </c>
      <c r="B151" s="7" t="s">
        <v>810</v>
      </c>
      <c r="C151" s="7" t="s">
        <v>276</v>
      </c>
      <c r="D151" s="7">
        <v>10324</v>
      </c>
      <c r="E151" s="7">
        <v>52016</v>
      </c>
      <c r="F151" s="7" t="s">
        <v>811</v>
      </c>
      <c r="G151" s="7" t="s">
        <v>812</v>
      </c>
      <c r="H151" s="7" t="s">
        <v>51</v>
      </c>
      <c r="I151" s="7" t="s">
        <v>413</v>
      </c>
      <c r="J151" s="7" t="s">
        <v>414</v>
      </c>
      <c r="K151" s="7" t="s">
        <v>415</v>
      </c>
      <c r="L151"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Medinipur West</v>
      </c>
      <c r="M151" s="7" t="s">
        <v>165</v>
      </c>
      <c r="N151"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West Bengal</v>
      </c>
      <c r="O151" s="7" t="s">
        <v>115</v>
      </c>
      <c r="P151" s="12" t="str">
        <f>PROPER(IF(Table3[[#This Row],[Institute uncleaned2]]="030 L.D.R.P. INSTITUTE OF TECH. &amp; RESEARCH.","L.D.R.P. Institute of tech &amp; research",IF(Table3[[#This Row],[Institute uncleaned2]]="4012-Government Polytechnic","Government Polytechnic",Table3[[#This Row],[Institute uncleaned2]])))</f>
        <v>Indian Institute Of Technology</v>
      </c>
    </row>
    <row r="152" spans="1:16" hidden="1" x14ac:dyDescent="0.3">
      <c r="A152" s="6" t="s">
        <v>115</v>
      </c>
      <c r="B152" s="6" t="s">
        <v>810</v>
      </c>
      <c r="C152" s="6" t="s">
        <v>276</v>
      </c>
      <c r="D152" s="6">
        <v>8232</v>
      </c>
      <c r="E152" s="6">
        <v>13760</v>
      </c>
      <c r="F152" s="6" t="s">
        <v>813</v>
      </c>
      <c r="G152" s="6" t="s">
        <v>814</v>
      </c>
      <c r="H152" s="6" t="s">
        <v>51</v>
      </c>
      <c r="I152" s="6" t="s">
        <v>152</v>
      </c>
      <c r="J152" s="6" t="s">
        <v>153</v>
      </c>
      <c r="K152" s="6" t="s">
        <v>94</v>
      </c>
      <c r="L152"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Erode</v>
      </c>
      <c r="M152" s="6" t="s">
        <v>21</v>
      </c>
      <c r="N152"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152" s="6" t="s">
        <v>153</v>
      </c>
      <c r="P152" s="12" t="str">
        <f>PROPER(IF(Table3[[#This Row],[Institute uncleaned2]]="030 L.D.R.P. INSTITUTE OF TECH. &amp; RESEARCH.","L.D.R.P. Institute of tech &amp; research",IF(Table3[[#This Row],[Institute uncleaned2]]="4012-Government Polytechnic","Government Polytechnic",Table3[[#This Row],[Institute uncleaned2]])))</f>
        <v>Kongu Engineering College</v>
      </c>
    </row>
    <row r="153" spans="1:16" hidden="1" x14ac:dyDescent="0.3">
      <c r="A153" s="7" t="s">
        <v>115</v>
      </c>
      <c r="B153" s="7" t="s">
        <v>815</v>
      </c>
      <c r="C153" s="7" t="s">
        <v>276</v>
      </c>
      <c r="D153" s="7">
        <v>25609</v>
      </c>
      <c r="E153" s="7">
        <v>49490</v>
      </c>
      <c r="F153" s="7" t="s">
        <v>816</v>
      </c>
      <c r="G153" s="7" t="s">
        <v>817</v>
      </c>
      <c r="H153" s="7" t="s">
        <v>17</v>
      </c>
      <c r="I153" s="7" t="s">
        <v>818</v>
      </c>
      <c r="J153" s="7" t="s">
        <v>819</v>
      </c>
      <c r="K153" s="7" t="s">
        <v>820</v>
      </c>
      <c r="L153"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South East</v>
      </c>
      <c r="M153" s="7" t="s">
        <v>384</v>
      </c>
      <c r="N153"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Delhi</v>
      </c>
      <c r="O153" s="7" t="s">
        <v>819</v>
      </c>
      <c r="P153" s="12" t="str">
        <f>PROPER(IF(Table3[[#This Row],[Institute uncleaned2]]="030 L.D.R.P. INSTITUTE OF TECH. &amp; RESEARCH.","L.D.R.P. Institute of tech &amp; research",IF(Table3[[#This Row],[Institute uncleaned2]]="4012-Government Polytechnic","Government Polytechnic",Table3[[#This Row],[Institute uncleaned2]])))</f>
        <v>Jamia Millia Islamia University</v>
      </c>
    </row>
    <row r="154" spans="1:16" hidden="1" x14ac:dyDescent="0.3">
      <c r="A154" s="6" t="s">
        <v>115</v>
      </c>
      <c r="B154" s="6" t="s">
        <v>821</v>
      </c>
      <c r="C154" s="6" t="s">
        <v>276</v>
      </c>
      <c r="D154" s="6">
        <v>27724</v>
      </c>
      <c r="E154" s="6">
        <v>34951</v>
      </c>
      <c r="F154" s="6" t="s">
        <v>822</v>
      </c>
      <c r="G154" s="6" t="s">
        <v>823</v>
      </c>
      <c r="H154" s="6" t="s">
        <v>17</v>
      </c>
      <c r="I154" s="6" t="s">
        <v>824</v>
      </c>
      <c r="J154" s="6" t="s">
        <v>825</v>
      </c>
      <c r="K154" s="6" t="s">
        <v>104</v>
      </c>
      <c r="L154"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Hyderabad</v>
      </c>
      <c r="M154" s="6" t="s">
        <v>105</v>
      </c>
      <c r="N154"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Telangana</v>
      </c>
      <c r="O154" s="6" t="s">
        <v>825</v>
      </c>
      <c r="P154" s="12" t="str">
        <f>PROPER(IF(Table3[[#This Row],[Institute uncleaned2]]="030 L.D.R.P. INSTITUTE OF TECH. &amp; RESEARCH.","L.D.R.P. Institute of tech &amp; research",IF(Table3[[#This Row],[Institute uncleaned2]]="4012-Government Polytechnic","Government Polytechnic",Table3[[#This Row],[Institute uncleaned2]])))</f>
        <v>Muffakham Jah College Of Engineering &amp; Technology</v>
      </c>
    </row>
    <row r="155" spans="1:16" hidden="1" x14ac:dyDescent="0.3">
      <c r="A155" s="7" t="s">
        <v>115</v>
      </c>
      <c r="B155" s="7" t="s">
        <v>826</v>
      </c>
      <c r="C155" s="7" t="s">
        <v>276</v>
      </c>
      <c r="D155" s="7">
        <v>14184</v>
      </c>
      <c r="E155" s="7">
        <v>5039</v>
      </c>
      <c r="F155" s="7" t="s">
        <v>827</v>
      </c>
      <c r="G155" s="7" t="s">
        <v>828</v>
      </c>
      <c r="H155" s="7" t="s">
        <v>17</v>
      </c>
      <c r="I155" s="7" t="s">
        <v>829</v>
      </c>
      <c r="J155" s="7" t="s">
        <v>830</v>
      </c>
      <c r="K155" s="7" t="s">
        <v>284</v>
      </c>
      <c r="L155"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Mumbai Suburban</v>
      </c>
      <c r="M155" s="7" t="s">
        <v>79</v>
      </c>
      <c r="N155"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155" s="7" t="s">
        <v>830</v>
      </c>
      <c r="P155" s="12" t="str">
        <f>PROPER(IF(Table3[[#This Row],[Institute uncleaned2]]="030 L.D.R.P. INSTITUTE OF TECH. &amp; RESEARCH.","L.D.R.P. Institute of tech &amp; research",IF(Table3[[#This Row],[Institute uncleaned2]]="4012-Government Polytechnic","Government Polytechnic",Table3[[#This Row],[Institute uncleaned2]])))</f>
        <v>Bhartiya Vidya Bhavans Sardar Patel Institute Of Technology Munshi Nagar Andheri Mumbai</v>
      </c>
    </row>
    <row r="156" spans="1:16" hidden="1" x14ac:dyDescent="0.3">
      <c r="A156" s="6" t="s">
        <v>115</v>
      </c>
      <c r="B156" s="6" t="s">
        <v>832</v>
      </c>
      <c r="C156" s="6" t="s">
        <v>242</v>
      </c>
      <c r="D156" s="6">
        <v>19750</v>
      </c>
      <c r="E156" s="6">
        <v>11980</v>
      </c>
      <c r="F156" s="6" t="s">
        <v>833</v>
      </c>
      <c r="G156" s="6" t="s">
        <v>834</v>
      </c>
      <c r="H156" s="6" t="s">
        <v>17</v>
      </c>
      <c r="I156" s="6" t="s">
        <v>835</v>
      </c>
      <c r="J156" s="6" t="s">
        <v>836</v>
      </c>
      <c r="K156" s="6" t="s">
        <v>79</v>
      </c>
      <c r="L156"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Mumbai</v>
      </c>
      <c r="M156" s="6" t="s">
        <v>78</v>
      </c>
      <c r="N156"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156" s="6" t="s">
        <v>836</v>
      </c>
      <c r="P156" s="12" t="str">
        <f>PROPER(IF(Table3[[#This Row],[Institute uncleaned2]]="030 L.D.R.P. INSTITUTE OF TECH. &amp; RESEARCH.","L.D.R.P. Institute of tech &amp; research",IF(Table3[[#This Row],[Institute uncleaned2]]="4012-Government Polytechnic","Government Polytechnic",Table3[[#This Row],[Institute uncleaned2]])))</f>
        <v>Prin L N Welingkar Institute Of Management Development And Research Pgdm</v>
      </c>
    </row>
    <row r="157" spans="1:16" hidden="1" x14ac:dyDescent="0.3">
      <c r="A157" s="7" t="s">
        <v>115</v>
      </c>
      <c r="B157" s="7" t="s">
        <v>837</v>
      </c>
      <c r="C157" s="7" t="s">
        <v>242</v>
      </c>
      <c r="D157" s="7">
        <v>36257</v>
      </c>
      <c r="E157" s="7">
        <v>24327</v>
      </c>
      <c r="F157" s="7" t="s">
        <v>838</v>
      </c>
      <c r="G157" s="7" t="s">
        <v>839</v>
      </c>
      <c r="H157" s="7" t="s">
        <v>17</v>
      </c>
      <c r="I157" s="7" t="s">
        <v>522</v>
      </c>
      <c r="J157" s="7" t="s">
        <v>523</v>
      </c>
      <c r="K157" s="7" t="s">
        <v>409</v>
      </c>
      <c r="L157"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24 Paraganas North</v>
      </c>
      <c r="M157" s="7" t="s">
        <v>165</v>
      </c>
      <c r="N157"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West Bengal</v>
      </c>
      <c r="O157" s="7" t="s">
        <v>523</v>
      </c>
      <c r="P157" s="12" t="str">
        <f>PROPER(IF(Table3[[#This Row],[Institute uncleaned2]]="030 L.D.R.P. INSTITUTE OF TECH. &amp; RESEARCH.","L.D.R.P. Institute of tech &amp; research",IF(Table3[[#This Row],[Institute uncleaned2]]="4012-Government Polytechnic","Government Polytechnic",Table3[[#This Row],[Institute uncleaned2]])))</f>
        <v>Techno Main Salt Lake 130</v>
      </c>
    </row>
    <row r="158" spans="1:16" hidden="1" x14ac:dyDescent="0.3">
      <c r="A158" s="6" t="s">
        <v>115</v>
      </c>
      <c r="B158" s="6" t="s">
        <v>840</v>
      </c>
      <c r="C158" s="6" t="s">
        <v>242</v>
      </c>
      <c r="D158" s="6">
        <v>31118</v>
      </c>
      <c r="E158" s="6">
        <v>28096</v>
      </c>
      <c r="F158" s="6" t="s">
        <v>841</v>
      </c>
      <c r="G158" s="6" t="s">
        <v>842</v>
      </c>
      <c r="H158" s="6" t="s">
        <v>17</v>
      </c>
      <c r="I158" s="6" t="s">
        <v>843</v>
      </c>
      <c r="J158" s="6" t="s">
        <v>844</v>
      </c>
      <c r="K158" s="6" t="s">
        <v>674</v>
      </c>
      <c r="L158"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Nagpur</v>
      </c>
      <c r="M158" s="6" t="s">
        <v>79</v>
      </c>
      <c r="N158"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158" s="6" t="s">
        <v>1593</v>
      </c>
      <c r="P158" s="12" t="str">
        <f>PROPER(IF(Table3[[#This Row],[Institute uncleaned2]]="030 L.D.R.P. INSTITUTE OF TECH. &amp; RESEARCH.","L.D.R.P. Institute of tech &amp; research",IF(Table3[[#This Row],[Institute uncleaned2]]="4012-Government Polytechnic","Government Polytechnic",Table3[[#This Row],[Institute uncleaned2]])))</f>
        <v>Yashwantrao Chavan Engineering College</v>
      </c>
    </row>
    <row r="159" spans="1:16" hidden="1" x14ac:dyDescent="0.3">
      <c r="A159" s="7" t="s">
        <v>115</v>
      </c>
      <c r="B159" s="7" t="s">
        <v>845</v>
      </c>
      <c r="C159" s="7" t="s">
        <v>242</v>
      </c>
      <c r="D159" s="7">
        <v>17993</v>
      </c>
      <c r="E159" s="7">
        <v>8780</v>
      </c>
      <c r="F159" s="7" t="s">
        <v>846</v>
      </c>
      <c r="G159" s="7" t="s">
        <v>847</v>
      </c>
      <c r="H159" s="7" t="s">
        <v>17</v>
      </c>
      <c r="I159" s="7" t="s">
        <v>848</v>
      </c>
      <c r="J159" s="7" t="s">
        <v>849</v>
      </c>
      <c r="K159" s="7" t="s">
        <v>339</v>
      </c>
      <c r="L159"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Gautam Buddha Nagar</v>
      </c>
      <c r="M159" s="7" t="s">
        <v>117</v>
      </c>
      <c r="N159"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Uttar Pradesh</v>
      </c>
      <c r="O159" s="7" t="s">
        <v>1594</v>
      </c>
      <c r="P159" s="12" t="str">
        <f>PROPER(IF(Table3[[#This Row],[Institute uncleaned2]]="030 L.D.R.P. INSTITUTE OF TECH. &amp; RESEARCH.","L.D.R.P. Institute of tech &amp; research",IF(Table3[[#This Row],[Institute uncleaned2]]="4012-Government Polytechnic","Government Polytechnic",Table3[[#This Row],[Institute uncleaned2]])))</f>
        <v>Noida Institute Of Engg. And Technology</v>
      </c>
    </row>
    <row r="160" spans="1:16" hidden="1" x14ac:dyDescent="0.3">
      <c r="A160" s="6" t="s">
        <v>850</v>
      </c>
      <c r="B160" s="6" t="s">
        <v>851</v>
      </c>
      <c r="C160" s="6" t="s">
        <v>23</v>
      </c>
      <c r="D160" s="6">
        <v>7505</v>
      </c>
      <c r="E160" s="6">
        <v>3867</v>
      </c>
      <c r="F160" s="6" t="s">
        <v>852</v>
      </c>
      <c r="G160" s="6" t="s">
        <v>853</v>
      </c>
      <c r="H160" s="6" t="s">
        <v>17</v>
      </c>
      <c r="I160" s="6" t="s">
        <v>282</v>
      </c>
      <c r="J160" s="6" t="s">
        <v>283</v>
      </c>
      <c r="K160" s="6" t="s">
        <v>284</v>
      </c>
      <c r="L160"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Mumbai Suburban</v>
      </c>
      <c r="M160" s="6" t="s">
        <v>79</v>
      </c>
      <c r="N160"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160" s="6" t="s">
        <v>283</v>
      </c>
      <c r="P160" s="12" t="str">
        <f>PROPER(IF(Table3[[#This Row],[Institute uncleaned2]]="030 L.D.R.P. INSTITUTE OF TECH. &amp; RESEARCH.","L.D.R.P. Institute of tech &amp; research",IF(Table3[[#This Row],[Institute uncleaned2]]="4012-Government Polytechnic","Government Polytechnic",Table3[[#This Row],[Institute uncleaned2]])))</f>
        <v>Shri Vile Parle Kelavani Mandals Dwarkadas J. Sanghvi College Of Engineering Plot No U-15 J V P D Scheme Gulmohar Road Vile Parle West Mumbai 400 056</v>
      </c>
    </row>
    <row r="161" spans="1:16" hidden="1" x14ac:dyDescent="0.3">
      <c r="A161" s="7" t="s">
        <v>850</v>
      </c>
      <c r="B161" s="7" t="s">
        <v>854</v>
      </c>
      <c r="C161" s="7" t="s">
        <v>23</v>
      </c>
      <c r="D161" s="7">
        <v>46347</v>
      </c>
      <c r="E161" s="7">
        <v>49421</v>
      </c>
      <c r="F161" s="7" t="s">
        <v>855</v>
      </c>
      <c r="G161" s="7" t="s">
        <v>856</v>
      </c>
      <c r="H161" s="7" t="s">
        <v>17</v>
      </c>
      <c r="I161" s="7" t="s">
        <v>76</v>
      </c>
      <c r="J161" s="7" t="s">
        <v>77</v>
      </c>
      <c r="K161" s="7" t="s">
        <v>78</v>
      </c>
      <c r="L161"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Mumbai</v>
      </c>
      <c r="M161" s="7" t="s">
        <v>79</v>
      </c>
      <c r="N161"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161" s="7" t="s">
        <v>115</v>
      </c>
      <c r="P161" s="12" t="str">
        <f>PROPER(IF(Table3[[#This Row],[Institute uncleaned2]]="030 L.D.R.P. INSTITUTE OF TECH. &amp; RESEARCH.","L.D.R.P. Institute of tech &amp; research",IF(Table3[[#This Row],[Institute uncleaned2]]="4012-Government Polytechnic","Government Polytechnic",Table3[[#This Row],[Institute uncleaned2]])))</f>
        <v>Indian Institute Of Technology</v>
      </c>
    </row>
    <row r="162" spans="1:16" hidden="1" x14ac:dyDescent="0.3">
      <c r="A162" s="6" t="s">
        <v>850</v>
      </c>
      <c r="B162" s="6" t="s">
        <v>857</v>
      </c>
      <c r="C162" s="6" t="s">
        <v>23</v>
      </c>
      <c r="D162" s="6">
        <v>8682</v>
      </c>
      <c r="E162" s="6">
        <v>30018</v>
      </c>
      <c r="F162" s="6" t="s">
        <v>858</v>
      </c>
      <c r="G162" s="6" t="s">
        <v>859</v>
      </c>
      <c r="H162" s="6" t="s">
        <v>17</v>
      </c>
      <c r="I162" s="6" t="s">
        <v>625</v>
      </c>
      <c r="J162" s="6" t="s">
        <v>626</v>
      </c>
      <c r="K162" s="6" t="s">
        <v>627</v>
      </c>
      <c r="L162"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Indore</v>
      </c>
      <c r="M162" s="6" t="s">
        <v>86</v>
      </c>
      <c r="N162"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Madhya Pradesh</v>
      </c>
      <c r="O162" s="6" t="s">
        <v>1580</v>
      </c>
      <c r="P162" s="12" t="str">
        <f>PROPER(IF(Table3[[#This Row],[Institute uncleaned2]]="030 L.D.R.P. INSTITUTE OF TECH. &amp; RESEARCH.","L.D.R.P. Institute of tech &amp; research",IF(Table3[[#This Row],[Institute uncleaned2]]="4012-Government Polytechnic","Government Polytechnic",Table3[[#This Row],[Institute uncleaned2]])))</f>
        <v>Acropolis Institute Of Technology &amp; Research</v>
      </c>
    </row>
    <row r="163" spans="1:16" hidden="1" x14ac:dyDescent="0.3">
      <c r="A163" s="7" t="s">
        <v>850</v>
      </c>
      <c r="B163" s="7" t="s">
        <v>860</v>
      </c>
      <c r="C163" s="7" t="s">
        <v>23</v>
      </c>
      <c r="D163" s="7">
        <v>17855</v>
      </c>
      <c r="E163" s="7">
        <v>47099</v>
      </c>
      <c r="F163" s="7" t="s">
        <v>861</v>
      </c>
      <c r="G163" s="7" t="s">
        <v>862</v>
      </c>
      <c r="H163" s="7" t="s">
        <v>17</v>
      </c>
      <c r="I163" s="7" t="s">
        <v>389</v>
      </c>
      <c r="J163" s="7" t="s">
        <v>390</v>
      </c>
      <c r="K163" s="7" t="s">
        <v>34</v>
      </c>
      <c r="L163"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Coimbatore</v>
      </c>
      <c r="M163" s="7" t="s">
        <v>21</v>
      </c>
      <c r="N163"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163" s="7" t="s">
        <v>390</v>
      </c>
      <c r="P163" s="12" t="str">
        <f>PROPER(IF(Table3[[#This Row],[Institute uncleaned2]]="030 L.D.R.P. INSTITUTE OF TECH. &amp; RESEARCH.","L.D.R.P. Institute of tech &amp; research",IF(Table3[[#This Row],[Institute uncleaned2]]="4012-Government Polytechnic","Government Polytechnic",Table3[[#This Row],[Institute uncleaned2]])))</f>
        <v>Sri Krishna College Of Engineering And Technology</v>
      </c>
    </row>
    <row r="164" spans="1:16" hidden="1" x14ac:dyDescent="0.3">
      <c r="A164" s="6" t="s">
        <v>850</v>
      </c>
      <c r="B164" s="6" t="s">
        <v>863</v>
      </c>
      <c r="C164" s="6" t="s">
        <v>23</v>
      </c>
      <c r="D164" s="6">
        <v>4504</v>
      </c>
      <c r="E164" s="6">
        <v>40401</v>
      </c>
      <c r="F164" s="6" t="s">
        <v>864</v>
      </c>
      <c r="G164" s="6" t="s">
        <v>865</v>
      </c>
      <c r="H164" s="6" t="s">
        <v>17</v>
      </c>
      <c r="I164" s="6" t="s">
        <v>866</v>
      </c>
      <c r="J164" s="6" t="s">
        <v>867</v>
      </c>
      <c r="K164" s="6" t="s">
        <v>409</v>
      </c>
      <c r="L164"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24 Paraganas North</v>
      </c>
      <c r="M164" s="6" t="s">
        <v>165</v>
      </c>
      <c r="N164"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West Bengal</v>
      </c>
      <c r="O164" s="6" t="s">
        <v>867</v>
      </c>
      <c r="P164" s="12" t="str">
        <f>PROPER(IF(Table3[[#This Row],[Institute uncleaned2]]="030 L.D.R.P. INSTITUTE OF TECH. &amp; RESEARCH.","L.D.R.P. Institute of tech &amp; research",IF(Table3[[#This Row],[Institute uncleaned2]]="4012-Government Polytechnic","Government Polytechnic",Table3[[#This Row],[Institute uncleaned2]])))</f>
        <v>Bengal Institute Of Technology 121</v>
      </c>
    </row>
    <row r="165" spans="1:16" hidden="1" x14ac:dyDescent="0.3">
      <c r="A165" s="7" t="s">
        <v>115</v>
      </c>
      <c r="B165" s="7" t="s">
        <v>869</v>
      </c>
      <c r="C165" s="7" t="s">
        <v>14</v>
      </c>
      <c r="D165" s="7">
        <v>20585</v>
      </c>
      <c r="E165" s="7">
        <v>41835</v>
      </c>
      <c r="F165" s="7" t="s">
        <v>870</v>
      </c>
      <c r="G165" s="7" t="s">
        <v>871</v>
      </c>
      <c r="H165" s="7" t="s">
        <v>51</v>
      </c>
      <c r="I165" s="7" t="s">
        <v>872</v>
      </c>
      <c r="J165" s="7" t="s">
        <v>873</v>
      </c>
      <c r="K165" s="7" t="s">
        <v>183</v>
      </c>
      <c r="L165"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Pune</v>
      </c>
      <c r="M165" s="7" t="s">
        <v>79</v>
      </c>
      <c r="N165"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165" s="7" t="s">
        <v>1595</v>
      </c>
      <c r="P165" s="12" t="str">
        <f>PROPER(IF(Table3[[#This Row],[Institute uncleaned2]]="030 L.D.R.P. INSTITUTE OF TECH. &amp; RESEARCH.","L.D.R.P. Institute of tech &amp; research",IF(Table3[[#This Row],[Institute uncleaned2]]="4012-Government Polytechnic","Government Polytechnic",Table3[[#This Row],[Institute uncleaned2]])))</f>
        <v>Army Institute Of Technology</v>
      </c>
    </row>
    <row r="166" spans="1:16" hidden="1" x14ac:dyDescent="0.3">
      <c r="A166" s="6" t="s">
        <v>115</v>
      </c>
      <c r="B166" s="6" t="s">
        <v>869</v>
      </c>
      <c r="C166" s="6" t="s">
        <v>14</v>
      </c>
      <c r="D166" s="6">
        <v>33129</v>
      </c>
      <c r="E166" s="6">
        <v>43067</v>
      </c>
      <c r="F166" s="6" t="s">
        <v>874</v>
      </c>
      <c r="G166" s="6" t="s">
        <v>875</v>
      </c>
      <c r="H166" s="6" t="s">
        <v>51</v>
      </c>
      <c r="I166" s="6" t="s">
        <v>267</v>
      </c>
      <c r="J166" s="6" t="s">
        <v>876</v>
      </c>
      <c r="K166" s="6" t="s">
        <v>269</v>
      </c>
      <c r="L166"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Nashik</v>
      </c>
      <c r="M166" s="6" t="s">
        <v>79</v>
      </c>
      <c r="N166"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166" s="6" t="s">
        <v>876</v>
      </c>
      <c r="P166" s="12" t="str">
        <f>PROPER(IF(Table3[[#This Row],[Institute uncleaned2]]="030 L.D.R.P. INSTITUTE OF TECH. &amp; RESEARCH.","L.D.R.P. Institute of tech &amp; research",IF(Table3[[#This Row],[Institute uncleaned2]]="4012-Government Polytechnic","Government Polytechnic",Table3[[#This Row],[Institute uncleaned2]])))</f>
        <v>K.K.Wagh Institute Of Engineering Education &amp; Research</v>
      </c>
    </row>
    <row r="167" spans="1:16" hidden="1" x14ac:dyDescent="0.3">
      <c r="A167" s="7" t="s">
        <v>115</v>
      </c>
      <c r="B167" s="7" t="s">
        <v>877</v>
      </c>
      <c r="C167" s="7" t="s">
        <v>14</v>
      </c>
      <c r="D167" s="7">
        <v>3258</v>
      </c>
      <c r="E167" s="7">
        <v>12346</v>
      </c>
      <c r="F167" s="7" t="s">
        <v>878</v>
      </c>
      <c r="G167" s="7" t="s">
        <v>879</v>
      </c>
      <c r="H167" s="7" t="s">
        <v>17</v>
      </c>
      <c r="I167" s="7" t="s">
        <v>880</v>
      </c>
      <c r="J167" s="7" t="s">
        <v>881</v>
      </c>
      <c r="K167" s="7" t="s">
        <v>34</v>
      </c>
      <c r="L167"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Coimbatore</v>
      </c>
      <c r="M167" s="7" t="s">
        <v>21</v>
      </c>
      <c r="N167"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167" s="7" t="s">
        <v>881</v>
      </c>
      <c r="P167" s="12" t="str">
        <f>PROPER(IF(Table3[[#This Row],[Institute uncleaned2]]="030 L.D.R.P. INSTITUTE OF TECH. &amp; RESEARCH.","L.D.R.P. Institute of tech &amp; research",IF(Table3[[#This Row],[Institute uncleaned2]]="4012-Government Polytechnic","Government Polytechnic",Table3[[#This Row],[Institute uncleaned2]])))</f>
        <v>Coimbatore Institute Of Technology</v>
      </c>
    </row>
    <row r="168" spans="1:16" hidden="1" x14ac:dyDescent="0.3">
      <c r="A168" s="6" t="s">
        <v>115</v>
      </c>
      <c r="B168" s="6" t="s">
        <v>882</v>
      </c>
      <c r="C168" s="6" t="s">
        <v>14</v>
      </c>
      <c r="D168" s="6">
        <v>14179</v>
      </c>
      <c r="E168" s="6">
        <v>12141</v>
      </c>
      <c r="F168" s="6" t="s">
        <v>883</v>
      </c>
      <c r="G168" s="6" t="s">
        <v>884</v>
      </c>
      <c r="H168" s="6" t="s">
        <v>17</v>
      </c>
      <c r="I168" s="6" t="s">
        <v>885</v>
      </c>
      <c r="J168" s="6" t="s">
        <v>886</v>
      </c>
      <c r="K168" s="6" t="s">
        <v>177</v>
      </c>
      <c r="L168"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Thiruvallur</v>
      </c>
      <c r="M168" s="6" t="s">
        <v>21</v>
      </c>
      <c r="N168"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168" s="6" t="s">
        <v>886</v>
      </c>
      <c r="P168" s="12" t="str">
        <f>PROPER(IF(Table3[[#This Row],[Institute uncleaned2]]="030 L.D.R.P. INSTITUTE OF TECH. &amp; RESEARCH.","L.D.R.P. Institute of tech &amp; research",IF(Table3[[#This Row],[Institute uncleaned2]]="4012-Government Polytechnic","Government Polytechnic",Table3[[#This Row],[Institute uncleaned2]])))</f>
        <v>R.M.K Engineering College</v>
      </c>
    </row>
    <row r="169" spans="1:16" hidden="1" x14ac:dyDescent="0.3">
      <c r="A169" s="7" t="s">
        <v>115</v>
      </c>
      <c r="B169" s="7" t="s">
        <v>887</v>
      </c>
      <c r="C169" s="7" t="s">
        <v>888</v>
      </c>
      <c r="D169" s="7">
        <v>19321</v>
      </c>
      <c r="E169" s="7">
        <v>6103</v>
      </c>
      <c r="F169" s="7" t="s">
        <v>889</v>
      </c>
      <c r="G169" s="7" t="s">
        <v>890</v>
      </c>
      <c r="H169" s="7" t="s">
        <v>17</v>
      </c>
      <c r="I169" s="7" t="s">
        <v>891</v>
      </c>
      <c r="J169" s="7" t="s">
        <v>892</v>
      </c>
      <c r="K169" s="7" t="s">
        <v>893</v>
      </c>
      <c r="L169"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Chandigarh</v>
      </c>
      <c r="M169" s="7" t="s">
        <v>893</v>
      </c>
      <c r="N169"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Punjab</v>
      </c>
      <c r="O169" s="7" t="s">
        <v>1596</v>
      </c>
      <c r="P169" s="12" t="str">
        <f>PROPER(IF(Table3[[#This Row],[Institute uncleaned2]]="030 L.D.R.P. INSTITUTE OF TECH. &amp; RESEARCH.","L.D.R.P. Institute of tech &amp; research",IF(Table3[[#This Row],[Institute uncleaned2]]="4012-Government Polytechnic","Government Polytechnic",Table3[[#This Row],[Institute uncleaned2]])))</f>
        <v>Panjab University</v>
      </c>
    </row>
    <row r="170" spans="1:16" hidden="1" x14ac:dyDescent="0.3">
      <c r="A170" s="6" t="s">
        <v>894</v>
      </c>
      <c r="B170" s="6" t="s">
        <v>895</v>
      </c>
      <c r="C170" s="6" t="s">
        <v>228</v>
      </c>
      <c r="D170" s="6">
        <v>9303</v>
      </c>
      <c r="E170" s="6">
        <v>23993</v>
      </c>
      <c r="F170" s="6" t="s">
        <v>896</v>
      </c>
      <c r="G170" s="6" t="s">
        <v>897</v>
      </c>
      <c r="H170" s="6" t="s">
        <v>17</v>
      </c>
      <c r="I170" s="6" t="s">
        <v>517</v>
      </c>
      <c r="J170" s="6" t="s">
        <v>518</v>
      </c>
      <c r="K170" s="6" t="s">
        <v>133</v>
      </c>
      <c r="L170"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Patiala</v>
      </c>
      <c r="M170" s="6" t="s">
        <v>134</v>
      </c>
      <c r="N170"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Punjab</v>
      </c>
      <c r="O170" s="6" t="s">
        <v>1571</v>
      </c>
      <c r="P170" s="12" t="str">
        <f>PROPER(IF(Table3[[#This Row],[Institute uncleaned2]]="030 L.D.R.P. INSTITUTE OF TECH. &amp; RESEARCH.","L.D.R.P. Institute of tech &amp; research",IF(Table3[[#This Row],[Institute uncleaned2]]="4012-Government Polytechnic","Government Polytechnic",Table3[[#This Row],[Institute uncleaned2]])))</f>
        <v>Thapar Institute Of Engineering And Technology</v>
      </c>
    </row>
    <row r="171" spans="1:16" hidden="1" x14ac:dyDescent="0.3">
      <c r="A171" s="7" t="s">
        <v>894</v>
      </c>
      <c r="B171" s="7" t="s">
        <v>898</v>
      </c>
      <c r="C171" s="7" t="s">
        <v>486</v>
      </c>
      <c r="D171" s="7">
        <v>48338</v>
      </c>
      <c r="E171" s="7">
        <v>53193</v>
      </c>
      <c r="F171" s="7" t="s">
        <v>899</v>
      </c>
      <c r="G171" s="7" t="s">
        <v>900</v>
      </c>
      <c r="H171" s="7" t="s">
        <v>17</v>
      </c>
      <c r="I171" s="7" t="s">
        <v>901</v>
      </c>
      <c r="J171" s="7" t="s">
        <v>902</v>
      </c>
      <c r="K171" s="7" t="s">
        <v>183</v>
      </c>
      <c r="L171"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Pune</v>
      </c>
      <c r="M171" s="7" t="s">
        <v>79</v>
      </c>
      <c r="N171"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171" s="7" t="s">
        <v>1597</v>
      </c>
      <c r="P171" s="12" t="str">
        <f>PROPER(IF(Table3[[#This Row],[Institute uncleaned2]]="030 L.D.R.P. INSTITUTE OF TECH. &amp; RESEARCH.","L.D.R.P. Institute of tech &amp; research",IF(Table3[[#This Row],[Institute uncleaned2]]="4012-Government Polytechnic","Government Polytechnic",Table3[[#This Row],[Institute uncleaned2]])))</f>
        <v>G. H. Raisoni College Of Engineering And Management</v>
      </c>
    </row>
    <row r="172" spans="1:16" hidden="1" x14ac:dyDescent="0.3">
      <c r="A172" s="6" t="s">
        <v>894</v>
      </c>
      <c r="B172" s="6" t="s">
        <v>903</v>
      </c>
      <c r="C172" s="6" t="s">
        <v>904</v>
      </c>
      <c r="D172" s="6">
        <v>25539</v>
      </c>
      <c r="E172" s="6">
        <v>34515</v>
      </c>
      <c r="F172" s="6" t="s">
        <v>905</v>
      </c>
      <c r="G172" s="6" t="s">
        <v>906</v>
      </c>
      <c r="H172" s="6" t="s">
        <v>17</v>
      </c>
      <c r="I172" s="6" t="s">
        <v>907</v>
      </c>
      <c r="J172" s="6" t="s">
        <v>908</v>
      </c>
      <c r="K172" s="6" t="s">
        <v>85</v>
      </c>
      <c r="L172"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Bhopal</v>
      </c>
      <c r="M172" s="6" t="s">
        <v>86</v>
      </c>
      <c r="N172"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Madhya Pradesh</v>
      </c>
      <c r="O172" s="6" t="s">
        <v>1598</v>
      </c>
      <c r="P172" s="12" t="str">
        <f>PROPER(IF(Table3[[#This Row],[Institute uncleaned2]]="030 L.D.R.P. INSTITUTE OF TECH. &amp; RESEARCH.","L.D.R.P. Institute of tech &amp; research",IF(Table3[[#This Row],[Institute uncleaned2]]="4012-Government Polytechnic","Government Polytechnic",Table3[[#This Row],[Institute uncleaned2]])))</f>
        <v>Maulana Azad National Institute Of Technology</v>
      </c>
    </row>
    <row r="173" spans="1:16" hidden="1" x14ac:dyDescent="0.3">
      <c r="A173" s="7" t="s">
        <v>213</v>
      </c>
      <c r="B173" s="7" t="s">
        <v>909</v>
      </c>
      <c r="C173" s="7" t="s">
        <v>378</v>
      </c>
      <c r="D173" s="7">
        <v>27040</v>
      </c>
      <c r="E173" s="7">
        <v>36646</v>
      </c>
      <c r="F173" s="7" t="s">
        <v>910</v>
      </c>
      <c r="G173" s="7" t="s">
        <v>911</v>
      </c>
      <c r="H173" s="7" t="s">
        <v>17</v>
      </c>
      <c r="I173" s="7" t="s">
        <v>824</v>
      </c>
      <c r="J173" s="7" t="s">
        <v>825</v>
      </c>
      <c r="K173" s="7" t="s">
        <v>104</v>
      </c>
      <c r="L173"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Hyderabad</v>
      </c>
      <c r="M173" s="7" t="s">
        <v>105</v>
      </c>
      <c r="N173"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Telangana</v>
      </c>
      <c r="O173" s="7" t="s">
        <v>825</v>
      </c>
      <c r="P173" s="12" t="str">
        <f>PROPER(IF(Table3[[#This Row],[Institute uncleaned2]]="030 L.D.R.P. INSTITUTE OF TECH. &amp; RESEARCH.","L.D.R.P. Institute of tech &amp; research",IF(Table3[[#This Row],[Institute uncleaned2]]="4012-Government Polytechnic","Government Polytechnic",Table3[[#This Row],[Institute uncleaned2]])))</f>
        <v>Muffakham Jah College Of Engineering &amp; Technology</v>
      </c>
    </row>
    <row r="174" spans="1:16" hidden="1" x14ac:dyDescent="0.3">
      <c r="A174" s="6" t="s">
        <v>213</v>
      </c>
      <c r="B174" s="6" t="s">
        <v>912</v>
      </c>
      <c r="C174" s="6" t="s">
        <v>378</v>
      </c>
      <c r="D174" s="6">
        <v>7028</v>
      </c>
      <c r="E174" s="6">
        <v>32895</v>
      </c>
      <c r="F174" s="6" t="s">
        <v>913</v>
      </c>
      <c r="G174" s="6" t="s">
        <v>914</v>
      </c>
      <c r="H174" s="6" t="s">
        <v>17</v>
      </c>
      <c r="I174" s="6" t="s">
        <v>713</v>
      </c>
      <c r="J174" s="6" t="s">
        <v>714</v>
      </c>
      <c r="K174" s="6" t="s">
        <v>183</v>
      </c>
      <c r="L174"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Pune</v>
      </c>
      <c r="M174" s="6" t="s">
        <v>79</v>
      </c>
      <c r="N174"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174" s="6" t="s">
        <v>1233</v>
      </c>
      <c r="P174" s="12" t="str">
        <f>PROPER(IF(Table3[[#This Row],[Institute uncleaned2]]="030 L.D.R.P. INSTITUTE OF TECH. &amp; RESEARCH.","L.D.R.P. Institute of tech &amp; research",IF(Table3[[#This Row],[Institute uncleaned2]]="4012-Government Polytechnic","Government Polytechnic",Table3[[#This Row],[Institute uncleaned2]])))</f>
        <v>Bansilal Ramnath Agarwal Charitable Trusts Vishwakarama Institute Of Technology</v>
      </c>
    </row>
    <row r="175" spans="1:16" hidden="1" x14ac:dyDescent="0.3">
      <c r="A175" s="7" t="s">
        <v>213</v>
      </c>
      <c r="B175" s="7" t="s">
        <v>915</v>
      </c>
      <c r="C175" s="7" t="s">
        <v>378</v>
      </c>
      <c r="D175" s="7">
        <v>40288</v>
      </c>
      <c r="E175" s="7">
        <v>54532</v>
      </c>
      <c r="F175" s="7" t="s">
        <v>916</v>
      </c>
      <c r="G175" s="7" t="s">
        <v>917</v>
      </c>
      <c r="H175" s="7" t="s">
        <v>17</v>
      </c>
      <c r="I175" s="7" t="s">
        <v>723</v>
      </c>
      <c r="J175" s="7" t="s">
        <v>724</v>
      </c>
      <c r="K175" s="7" t="s">
        <v>725</v>
      </c>
      <c r="L175"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Amethi</v>
      </c>
      <c r="M175" s="7" t="s">
        <v>117</v>
      </c>
      <c r="N175"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Uttar Pradesh</v>
      </c>
      <c r="O175" s="7" t="s">
        <v>1588</v>
      </c>
      <c r="P175" s="12" t="str">
        <f>PROPER(IF(Table3[[#This Row],[Institute uncleaned2]]="030 L.D.R.P. INSTITUTE OF TECH. &amp; RESEARCH.","L.D.R.P. Institute of tech &amp; research",IF(Table3[[#This Row],[Institute uncleaned2]]="4012-Government Polytechnic","Government Polytechnic",Table3[[#This Row],[Institute uncleaned2]])))</f>
        <v>Rajiv Gandhi Institute Of Petroleum Technology</v>
      </c>
    </row>
    <row r="176" spans="1:16" hidden="1" x14ac:dyDescent="0.3">
      <c r="A176" s="6" t="s">
        <v>213</v>
      </c>
      <c r="B176" s="6" t="s">
        <v>918</v>
      </c>
      <c r="C176" s="6" t="s">
        <v>378</v>
      </c>
      <c r="D176" s="6">
        <v>49596</v>
      </c>
      <c r="E176" s="6">
        <v>56834</v>
      </c>
      <c r="F176" s="6" t="s">
        <v>919</v>
      </c>
      <c r="G176" s="6" t="s">
        <v>920</v>
      </c>
      <c r="H176" s="6" t="s">
        <v>17</v>
      </c>
      <c r="I176" s="6" t="s">
        <v>654</v>
      </c>
      <c r="J176" s="6" t="s">
        <v>655</v>
      </c>
      <c r="K176" s="6" t="s">
        <v>572</v>
      </c>
      <c r="L176"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Ghaziabad</v>
      </c>
      <c r="M176" s="6" t="s">
        <v>117</v>
      </c>
      <c r="N176"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Uttar Pradesh</v>
      </c>
      <c r="O176" s="6" t="s">
        <v>1582</v>
      </c>
      <c r="P176" s="12" t="str">
        <f>PROPER(IF(Table3[[#This Row],[Institute uncleaned2]]="030 L.D.R.P. INSTITUTE OF TECH. &amp; RESEARCH.","L.D.R.P. Institute of tech &amp; research",IF(Table3[[#This Row],[Institute uncleaned2]]="4012-Government Polytechnic","Government Polytechnic",Table3[[#This Row],[Institute uncleaned2]])))</f>
        <v>Ajay Kumar Garg Engineering College</v>
      </c>
    </row>
    <row r="177" spans="1:16" hidden="1" x14ac:dyDescent="0.3">
      <c r="A177" s="7" t="s">
        <v>1655</v>
      </c>
      <c r="B177" s="7" t="s">
        <v>922</v>
      </c>
      <c r="C177" s="7" t="s">
        <v>48</v>
      </c>
      <c r="D177" s="7">
        <v>13770</v>
      </c>
      <c r="E177" s="7">
        <v>20013</v>
      </c>
      <c r="F177" s="7" t="s">
        <v>923</v>
      </c>
      <c r="G177" s="7" t="s">
        <v>924</v>
      </c>
      <c r="H177" s="7" t="s">
        <v>51</v>
      </c>
      <c r="I177" s="7" t="s">
        <v>925</v>
      </c>
      <c r="J177" s="7" t="s">
        <v>926</v>
      </c>
      <c r="K177" s="7" t="s">
        <v>927</v>
      </c>
      <c r="L177"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Panipat</v>
      </c>
      <c r="M177" s="7" t="s">
        <v>928</v>
      </c>
      <c r="N177"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Haryana</v>
      </c>
      <c r="O177" s="7" t="s">
        <v>926</v>
      </c>
      <c r="P177" s="12" t="str">
        <f>PROPER(IF(Table3[[#This Row],[Institute uncleaned2]]="030 L.D.R.P. INSTITUTE OF TECH. &amp; RESEARCH.","L.D.R.P. Institute of tech &amp; research",IF(Table3[[#This Row],[Institute uncleaned2]]="4012-Government Polytechnic","Government Polytechnic",Table3[[#This Row],[Institute uncleaned2]])))</f>
        <v>Panipat Institute Of Engg. &amp; Technology</v>
      </c>
    </row>
    <row r="178" spans="1:16" hidden="1" x14ac:dyDescent="0.3">
      <c r="A178" s="6" t="s">
        <v>1655</v>
      </c>
      <c r="B178" s="6" t="s">
        <v>922</v>
      </c>
      <c r="C178" s="6" t="s">
        <v>48</v>
      </c>
      <c r="D178" s="6">
        <v>33834</v>
      </c>
      <c r="E178" s="6">
        <v>20683</v>
      </c>
      <c r="F178" s="6" t="s">
        <v>929</v>
      </c>
      <c r="G178" s="6" t="s">
        <v>930</v>
      </c>
      <c r="H178" s="6" t="s">
        <v>51</v>
      </c>
      <c r="I178" s="6" t="s">
        <v>931</v>
      </c>
      <c r="J178" s="6" t="s">
        <v>932</v>
      </c>
      <c r="K178" s="6" t="s">
        <v>197</v>
      </c>
      <c r="L178"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Bengaluru Urban</v>
      </c>
      <c r="M178" s="6" t="s">
        <v>198</v>
      </c>
      <c r="N178"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Karnataka</v>
      </c>
      <c r="O178" s="6" t="s">
        <v>1599</v>
      </c>
      <c r="P178" s="12" t="str">
        <f>PROPER(IF(Table3[[#This Row],[Institute uncleaned2]]="030 L.D.R.P. INSTITUTE OF TECH. &amp; RESEARCH.","L.D.R.P. Institute of tech &amp; research",IF(Table3[[#This Row],[Institute uncleaned2]]="4012-Government Polytechnic","Government Polytechnic",Table3[[#This Row],[Institute uncleaned2]])))</f>
        <v>Dr. Ambedkar Institute Of Technology</v>
      </c>
    </row>
    <row r="179" spans="1:16" hidden="1" x14ac:dyDescent="0.3">
      <c r="A179" s="7" t="s">
        <v>1655</v>
      </c>
      <c r="B179" s="7" t="s">
        <v>933</v>
      </c>
      <c r="C179" s="7" t="s">
        <v>934</v>
      </c>
      <c r="D179" s="7">
        <v>30428</v>
      </c>
      <c r="E179" s="7">
        <v>35379</v>
      </c>
      <c r="F179" s="7" t="s">
        <v>935</v>
      </c>
      <c r="G179" s="7" t="s">
        <v>936</v>
      </c>
      <c r="H179" s="7" t="s">
        <v>51</v>
      </c>
      <c r="I179" s="7" t="s">
        <v>703</v>
      </c>
      <c r="J179" s="7" t="s">
        <v>776</v>
      </c>
      <c r="K179" s="7" t="s">
        <v>183</v>
      </c>
      <c r="L179"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Pune</v>
      </c>
      <c r="M179" s="7" t="s">
        <v>79</v>
      </c>
      <c r="N179"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179" s="7" t="s">
        <v>1586</v>
      </c>
      <c r="P179" s="12" t="str">
        <f>PROPER(IF(Table3[[#This Row],[Institute uncleaned2]]="030 L.D.R.P. INSTITUTE OF TECH. &amp; RESEARCH.","L.D.R.P. Institute of tech &amp; research",IF(Table3[[#This Row],[Institute uncleaned2]]="4012-Government Polytechnic","Government Polytechnic",Table3[[#This Row],[Institute uncleaned2]])))</f>
        <v>Maeer'S Mit Academy Of Engineering</v>
      </c>
    </row>
    <row r="180" spans="1:16" hidden="1" x14ac:dyDescent="0.3">
      <c r="A180" s="6" t="s">
        <v>1655</v>
      </c>
      <c r="B180" s="6" t="s">
        <v>933</v>
      </c>
      <c r="C180" s="6" t="s">
        <v>934</v>
      </c>
      <c r="D180" s="6">
        <v>1483</v>
      </c>
      <c r="E180" s="6">
        <v>4329</v>
      </c>
      <c r="F180" s="6" t="s">
        <v>937</v>
      </c>
      <c r="G180" s="6" t="s">
        <v>938</v>
      </c>
      <c r="H180" s="6" t="s">
        <v>51</v>
      </c>
      <c r="I180" s="6" t="s">
        <v>97</v>
      </c>
      <c r="J180" s="6" t="s">
        <v>98</v>
      </c>
      <c r="K180" s="6" t="s">
        <v>28</v>
      </c>
      <c r="L180"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Kanchipuram</v>
      </c>
      <c r="M180" s="6" t="s">
        <v>21</v>
      </c>
      <c r="N180"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180" s="6" t="s">
        <v>98</v>
      </c>
      <c r="P180" s="12" t="str">
        <f>PROPER(IF(Table3[[#This Row],[Institute uncleaned2]]="030 L.D.R.P. INSTITUTE OF TECH. &amp; RESEARCH.","L.D.R.P. Institute of tech &amp; research",IF(Table3[[#This Row],[Institute uncleaned2]]="4012-Government Polytechnic","Government Polytechnic",Table3[[#This Row],[Institute uncleaned2]])))</f>
        <v>Chennai Institute Of Technology</v>
      </c>
    </row>
    <row r="181" spans="1:16" hidden="1" x14ac:dyDescent="0.3">
      <c r="A181" s="7" t="s">
        <v>1655</v>
      </c>
      <c r="B181" s="7" t="s">
        <v>939</v>
      </c>
      <c r="C181" s="7" t="s">
        <v>48</v>
      </c>
      <c r="D181" s="7">
        <v>22643</v>
      </c>
      <c r="E181" s="7">
        <v>45335</v>
      </c>
      <c r="F181" s="7" t="s">
        <v>940</v>
      </c>
      <c r="G181" s="7" t="s">
        <v>941</v>
      </c>
      <c r="H181" s="7" t="s">
        <v>17</v>
      </c>
      <c r="I181" s="7" t="s">
        <v>942</v>
      </c>
      <c r="J181" s="7" t="s">
        <v>943</v>
      </c>
      <c r="K181" s="7" t="s">
        <v>34</v>
      </c>
      <c r="L181"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Coimbatore</v>
      </c>
      <c r="M181" s="7" t="s">
        <v>21</v>
      </c>
      <c r="N181"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181" s="7" t="s">
        <v>943</v>
      </c>
      <c r="P181" s="12" t="str">
        <f>PROPER(IF(Table3[[#This Row],[Institute uncleaned2]]="030 L.D.R.P. INSTITUTE OF TECH. &amp; RESEARCH.","L.D.R.P. Institute of tech &amp; research",IF(Table3[[#This Row],[Institute uncleaned2]]="4012-Government Polytechnic","Government Polytechnic",Table3[[#This Row],[Institute uncleaned2]])))</f>
        <v>Sri Krishna College Of Technology</v>
      </c>
    </row>
    <row r="182" spans="1:16" hidden="1" x14ac:dyDescent="0.3">
      <c r="A182" s="6" t="s">
        <v>1655</v>
      </c>
      <c r="B182" s="6" t="s">
        <v>944</v>
      </c>
      <c r="C182" s="6" t="s">
        <v>48</v>
      </c>
      <c r="D182" s="6">
        <v>594</v>
      </c>
      <c r="E182" s="6">
        <v>7648</v>
      </c>
      <c r="F182" s="6" t="s">
        <v>945</v>
      </c>
      <c r="G182" s="6" t="s">
        <v>946</v>
      </c>
      <c r="H182" s="6" t="s">
        <v>17</v>
      </c>
      <c r="I182" s="6" t="s">
        <v>947</v>
      </c>
      <c r="J182" s="6" t="s">
        <v>948</v>
      </c>
      <c r="K182" s="6" t="s">
        <v>949</v>
      </c>
      <c r="L182"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Ahmednagar</v>
      </c>
      <c r="M182" s="6" t="s">
        <v>79</v>
      </c>
      <c r="N182"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182" s="6" t="s">
        <v>1600</v>
      </c>
      <c r="P182" s="12" t="str">
        <f>PROPER(IF(Table3[[#This Row],[Institute uncleaned2]]="030 L.D.R.P. INSTITUTE OF TECH. &amp; RESEARCH.","L.D.R.P. Institute of tech &amp; research",IF(Table3[[#This Row],[Institute uncleaned2]]="4012-Government Polytechnic","Government Polytechnic",Table3[[#This Row],[Institute uncleaned2]])))</f>
        <v xml:space="preserve">Amrutvahini Sheti &amp; Vikas Santhas Amrutvahini College Of Engineering </v>
      </c>
    </row>
    <row r="183" spans="1:16" hidden="1" x14ac:dyDescent="0.3">
      <c r="A183" s="7" t="s">
        <v>1655</v>
      </c>
      <c r="B183" s="7" t="s">
        <v>950</v>
      </c>
      <c r="C183" s="7" t="s">
        <v>934</v>
      </c>
      <c r="D183" s="7">
        <v>787</v>
      </c>
      <c r="E183" s="7">
        <v>1343</v>
      </c>
      <c r="F183" s="7" t="s">
        <v>951</v>
      </c>
      <c r="G183" s="7" t="s">
        <v>952</v>
      </c>
      <c r="H183" s="7" t="s">
        <v>17</v>
      </c>
      <c r="I183" s="7" t="s">
        <v>97</v>
      </c>
      <c r="J183" s="7" t="s">
        <v>98</v>
      </c>
      <c r="K183" s="7" t="s">
        <v>28</v>
      </c>
      <c r="L183"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Kanchipuram</v>
      </c>
      <c r="M183" s="7" t="s">
        <v>21</v>
      </c>
      <c r="N183"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183" s="7" t="s">
        <v>98</v>
      </c>
      <c r="P183" s="12" t="str">
        <f>PROPER(IF(Table3[[#This Row],[Institute uncleaned2]]="030 L.D.R.P. INSTITUTE OF TECH. &amp; RESEARCH.","L.D.R.P. Institute of tech &amp; research",IF(Table3[[#This Row],[Institute uncleaned2]]="4012-Government Polytechnic","Government Polytechnic",Table3[[#This Row],[Institute uncleaned2]])))</f>
        <v>Chennai Institute Of Technology</v>
      </c>
    </row>
    <row r="184" spans="1:16" hidden="1" x14ac:dyDescent="0.3">
      <c r="A184" s="6" t="s">
        <v>953</v>
      </c>
      <c r="B184" s="6" t="s">
        <v>954</v>
      </c>
      <c r="C184" s="6" t="s">
        <v>955</v>
      </c>
      <c r="D184" s="6">
        <v>47915</v>
      </c>
      <c r="E184" s="6">
        <v>52096</v>
      </c>
      <c r="F184" s="6" t="s">
        <v>956</v>
      </c>
      <c r="G184" s="6" t="s">
        <v>957</v>
      </c>
      <c r="H184" s="6" t="s">
        <v>51</v>
      </c>
      <c r="I184" s="6" t="s">
        <v>958</v>
      </c>
      <c r="J184" s="6" t="s">
        <v>959</v>
      </c>
      <c r="K184" s="6" t="s">
        <v>960</v>
      </c>
      <c r="L184"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Raigad</v>
      </c>
      <c r="M184" s="6" t="s">
        <v>79</v>
      </c>
      <c r="N184"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184" s="6" t="s">
        <v>959</v>
      </c>
      <c r="P184" s="12" t="str">
        <f>PROPER(IF(Table3[[#This Row],[Institute uncleaned2]]="030 L.D.R.P. INSTITUTE OF TECH. &amp; RESEARCH.","L.D.R.P. Institute of tech &amp; research",IF(Table3[[#This Row],[Institute uncleaned2]]="4012-Government Polytechnic","Government Polytechnic",Table3[[#This Row],[Institute uncleaned2]])))</f>
        <v>Vishwaniketans Institute Of Management Entrepreneurship And Engineering Technology</v>
      </c>
    </row>
    <row r="185" spans="1:16" hidden="1" x14ac:dyDescent="0.3">
      <c r="A185" s="7" t="s">
        <v>953</v>
      </c>
      <c r="B185" s="7" t="s">
        <v>954</v>
      </c>
      <c r="C185" s="7" t="s">
        <v>955</v>
      </c>
      <c r="D185" s="7">
        <v>4895</v>
      </c>
      <c r="E185" s="7">
        <v>48231</v>
      </c>
      <c r="F185" s="7" t="s">
        <v>961</v>
      </c>
      <c r="G185" s="7" t="s">
        <v>962</v>
      </c>
      <c r="H185" s="7" t="s">
        <v>51</v>
      </c>
      <c r="I185" s="7" t="s">
        <v>83</v>
      </c>
      <c r="J185" s="7" t="s">
        <v>84</v>
      </c>
      <c r="K185" s="7" t="s">
        <v>85</v>
      </c>
      <c r="L185"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Bhopal</v>
      </c>
      <c r="M185" s="7" t="s">
        <v>86</v>
      </c>
      <c r="N185"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Madhya Pradesh</v>
      </c>
      <c r="O185" s="7" t="s">
        <v>953</v>
      </c>
      <c r="P185" s="12" t="str">
        <f>PROPER(IF(Table3[[#This Row],[Institute uncleaned2]]="030 L.D.R.P. INSTITUTE OF TECH. &amp; RESEARCH.","L.D.R.P. Institute of tech &amp; research",IF(Table3[[#This Row],[Institute uncleaned2]]="4012-Government Polytechnic","Government Polytechnic",Table3[[#This Row],[Institute uncleaned2]])))</f>
        <v>Lakshmi Narain College Of Technology</v>
      </c>
    </row>
    <row r="186" spans="1:16" hidden="1" x14ac:dyDescent="0.3">
      <c r="A186" s="6" t="s">
        <v>953</v>
      </c>
      <c r="B186" s="6" t="s">
        <v>963</v>
      </c>
      <c r="C186" s="6" t="s">
        <v>955</v>
      </c>
      <c r="D186" s="6">
        <v>24017</v>
      </c>
      <c r="E186" s="6">
        <v>52156</v>
      </c>
      <c r="F186" s="6" t="s">
        <v>964</v>
      </c>
      <c r="G186" s="6" t="s">
        <v>965</v>
      </c>
      <c r="H186" s="6" t="s">
        <v>17</v>
      </c>
      <c r="I186" s="6" t="s">
        <v>966</v>
      </c>
      <c r="J186" s="6" t="s">
        <v>967</v>
      </c>
      <c r="K186" s="6" t="s">
        <v>183</v>
      </c>
      <c r="L186"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Pune</v>
      </c>
      <c r="M186" s="6" t="s">
        <v>79</v>
      </c>
      <c r="N186"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186" s="6" t="s">
        <v>1601</v>
      </c>
      <c r="P186" s="12" t="str">
        <f>PROPER(IF(Table3[[#This Row],[Institute uncleaned2]]="030 L.D.R.P. INSTITUTE OF TECH. &amp; RESEARCH.","L.D.R.P. Institute of tech &amp; research",IF(Table3[[#This Row],[Institute uncleaned2]]="4012-Government Polytechnic","Government Polytechnic",Table3[[#This Row],[Institute uncleaned2]])))</f>
        <v>Dr. D. Y. Patil Pratishthan'S</v>
      </c>
    </row>
    <row r="187" spans="1:16" hidden="1" x14ac:dyDescent="0.3">
      <c r="A187" s="7" t="s">
        <v>953</v>
      </c>
      <c r="B187" s="7" t="s">
        <v>968</v>
      </c>
      <c r="C187" s="7" t="s">
        <v>955</v>
      </c>
      <c r="D187" s="7">
        <v>39780</v>
      </c>
      <c r="E187" s="7">
        <v>38131</v>
      </c>
      <c r="F187" s="7" t="s">
        <v>969</v>
      </c>
      <c r="G187" s="7" t="s">
        <v>970</v>
      </c>
      <c r="H187" s="7" t="s">
        <v>17</v>
      </c>
      <c r="I187" s="7" t="s">
        <v>971</v>
      </c>
      <c r="J187" s="7" t="s">
        <v>972</v>
      </c>
      <c r="K187" s="7" t="s">
        <v>197</v>
      </c>
      <c r="L187"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Bengaluru Urban</v>
      </c>
      <c r="M187" s="7" t="s">
        <v>198</v>
      </c>
      <c r="N187"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Karnataka</v>
      </c>
      <c r="O187" s="7" t="s">
        <v>1602</v>
      </c>
      <c r="P187" s="12" t="str">
        <f>PROPER(IF(Table3[[#This Row],[Institute uncleaned2]]="030 L.D.R.P. INSTITUTE OF TECH. &amp; RESEARCH.","L.D.R.P. Institute of tech &amp; research",IF(Table3[[#This Row],[Institute uncleaned2]]="4012-Government Polytechnic","Government Polytechnic",Table3[[#This Row],[Institute uncleaned2]])))</f>
        <v>Dayananda Sagar College Of Engineering</v>
      </c>
    </row>
    <row r="188" spans="1:16" hidden="1" x14ac:dyDescent="0.3">
      <c r="A188" s="6" t="s">
        <v>953</v>
      </c>
      <c r="B188" s="6" t="s">
        <v>973</v>
      </c>
      <c r="C188" s="6" t="s">
        <v>955</v>
      </c>
      <c r="D188" s="6">
        <v>12319</v>
      </c>
      <c r="E188" s="6">
        <v>33779</v>
      </c>
      <c r="F188" s="6" t="s">
        <v>974</v>
      </c>
      <c r="G188" s="6" t="s">
        <v>975</v>
      </c>
      <c r="H188" s="6" t="s">
        <v>17</v>
      </c>
      <c r="I188" s="6" t="s">
        <v>976</v>
      </c>
      <c r="J188" s="6" t="s">
        <v>977</v>
      </c>
      <c r="K188" s="6" t="s">
        <v>85</v>
      </c>
      <c r="L188"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Bhopal</v>
      </c>
      <c r="M188" s="6" t="s">
        <v>86</v>
      </c>
      <c r="N188"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Madhya Pradesh</v>
      </c>
      <c r="O188" s="6" t="s">
        <v>1603</v>
      </c>
      <c r="P188" s="12" t="str">
        <f>PROPER(IF(Table3[[#This Row],[Institute uncleaned2]]="030 L.D.R.P. INSTITUTE OF TECH. &amp; RESEARCH.","L.D.R.P. Institute of tech &amp; research",IF(Table3[[#This Row],[Institute uncleaned2]]="4012-Government Polytechnic","Government Polytechnic",Table3[[#This Row],[Institute uncleaned2]])))</f>
        <v>Lakshmi Narain College Of Technology Excellence</v>
      </c>
    </row>
    <row r="189" spans="1:16" hidden="1" x14ac:dyDescent="0.3">
      <c r="A189" s="7" t="s">
        <v>157</v>
      </c>
      <c r="B189" s="7" t="s">
        <v>978</v>
      </c>
      <c r="C189" s="7" t="s">
        <v>979</v>
      </c>
      <c r="D189" s="7">
        <v>724</v>
      </c>
      <c r="E189" s="7">
        <v>41724</v>
      </c>
      <c r="F189" s="7" t="s">
        <v>980</v>
      </c>
      <c r="G189" s="7" t="s">
        <v>981</v>
      </c>
      <c r="H189" s="7" t="s">
        <v>51</v>
      </c>
      <c r="I189" s="7" t="s">
        <v>611</v>
      </c>
      <c r="J189" s="7" t="s">
        <v>612</v>
      </c>
      <c r="K189" s="7" t="s">
        <v>284</v>
      </c>
      <c r="L189"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Mumbai Suburban</v>
      </c>
      <c r="M189" s="7" t="s">
        <v>79</v>
      </c>
      <c r="N189"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189" s="7" t="s">
        <v>612</v>
      </c>
      <c r="P189" s="12" t="str">
        <f>PROPER(IF(Table3[[#This Row],[Institute uncleaned2]]="030 L.D.R.P. INSTITUTE OF TECH. &amp; RESEARCH.","L.D.R.P. Institute of tech &amp; research",IF(Table3[[#This Row],[Institute uncleaned2]]="4012-Government Polytechnic","Government Polytechnic",Table3[[#This Row],[Institute uncleaned2]])))</f>
        <v>Thadomal Shahani Engineering College 32Nd Road Tps Iii Bandra Mumbai 400 050</v>
      </c>
    </row>
    <row r="190" spans="1:16" hidden="1" x14ac:dyDescent="0.3">
      <c r="A190" s="6" t="s">
        <v>157</v>
      </c>
      <c r="B190" s="6" t="s">
        <v>978</v>
      </c>
      <c r="C190" s="6" t="s">
        <v>979</v>
      </c>
      <c r="D190" s="6">
        <v>42933</v>
      </c>
      <c r="E190" s="6">
        <v>51562</v>
      </c>
      <c r="F190" s="6" t="s">
        <v>982</v>
      </c>
      <c r="G190" s="6" t="s">
        <v>983</v>
      </c>
      <c r="H190" s="6" t="s">
        <v>51</v>
      </c>
      <c r="I190" s="6" t="s">
        <v>156</v>
      </c>
      <c r="J190" s="6" t="s">
        <v>157</v>
      </c>
      <c r="K190" s="6" t="s">
        <v>158</v>
      </c>
      <c r="L190"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Kapurthala</v>
      </c>
      <c r="M190" s="6" t="s">
        <v>134</v>
      </c>
      <c r="N190"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Punjab</v>
      </c>
      <c r="O190" s="6" t="s">
        <v>157</v>
      </c>
      <c r="P190" s="12" t="str">
        <f>PROPER(IF(Table3[[#This Row],[Institute uncleaned2]]="030 L.D.R.P. INSTITUTE OF TECH. &amp; RESEARCH.","L.D.R.P. Institute of tech &amp; research",IF(Table3[[#This Row],[Institute uncleaned2]]="4012-Government Polytechnic","Government Polytechnic",Table3[[#This Row],[Institute uncleaned2]])))</f>
        <v>Lovely Professional University</v>
      </c>
    </row>
    <row r="191" spans="1:16" hidden="1" x14ac:dyDescent="0.3">
      <c r="A191" s="7" t="s">
        <v>157</v>
      </c>
      <c r="B191" s="7" t="s">
        <v>984</v>
      </c>
      <c r="C191" s="7" t="s">
        <v>979</v>
      </c>
      <c r="D191" s="7">
        <v>10314</v>
      </c>
      <c r="E191" s="7">
        <v>32969</v>
      </c>
      <c r="F191" s="7" t="s">
        <v>985</v>
      </c>
      <c r="G191" s="7" t="s">
        <v>986</v>
      </c>
      <c r="H191" s="7" t="s">
        <v>51</v>
      </c>
      <c r="I191" s="7" t="s">
        <v>987</v>
      </c>
      <c r="J191" s="7" t="s">
        <v>988</v>
      </c>
      <c r="K191" s="7" t="s">
        <v>85</v>
      </c>
      <c r="L191"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Bhopal</v>
      </c>
      <c r="M191" s="7" t="s">
        <v>86</v>
      </c>
      <c r="N191"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Madhya Pradesh</v>
      </c>
      <c r="O191" s="7" t="s">
        <v>1604</v>
      </c>
      <c r="P191" s="12" t="str">
        <f>PROPER(IF(Table3[[#This Row],[Institute uncleaned2]]="030 L.D.R.P. INSTITUTE OF TECH. &amp; RESEARCH.","L.D.R.P. Institute of tech &amp; research",IF(Table3[[#This Row],[Institute uncleaned2]]="4012-Government Polytechnic","Government Polytechnic",Table3[[#This Row],[Institute uncleaned2]])))</f>
        <v>Lakshmi Narain College Of Technology &amp; Science</v>
      </c>
    </row>
    <row r="192" spans="1:16" hidden="1" x14ac:dyDescent="0.3">
      <c r="A192" s="6" t="s">
        <v>157</v>
      </c>
      <c r="B192" s="6" t="s">
        <v>984</v>
      </c>
      <c r="C192" s="6" t="s">
        <v>979</v>
      </c>
      <c r="D192" s="6">
        <v>21218</v>
      </c>
      <c r="E192" s="6">
        <v>32398</v>
      </c>
      <c r="F192" s="6" t="s">
        <v>989</v>
      </c>
      <c r="G192" s="6" t="s">
        <v>990</v>
      </c>
      <c r="H192" s="6" t="s">
        <v>51</v>
      </c>
      <c r="I192" s="6" t="s">
        <v>991</v>
      </c>
      <c r="J192" s="6" t="s">
        <v>992</v>
      </c>
      <c r="K192" s="6" t="s">
        <v>197</v>
      </c>
      <c r="L192"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Bengaluru Urban</v>
      </c>
      <c r="M192" s="6" t="s">
        <v>198</v>
      </c>
      <c r="N192"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Karnataka</v>
      </c>
      <c r="O192" s="6" t="s">
        <v>992</v>
      </c>
      <c r="P192" s="12" t="str">
        <f>PROPER(IF(Table3[[#This Row],[Institute uncleaned2]]="030 L.D.R.P. INSTITUTE OF TECH. &amp; RESEARCH.","L.D.R.P. Institute of tech &amp; research",IF(Table3[[#This Row],[Institute uncleaned2]]="4012-Government Polytechnic","Government Polytechnic",Table3[[#This Row],[Institute uncleaned2]])))</f>
        <v>University Of Visvesvaraya College Of Engineering</v>
      </c>
    </row>
    <row r="193" spans="1:16" hidden="1" x14ac:dyDescent="0.3">
      <c r="A193" s="7" t="s">
        <v>157</v>
      </c>
      <c r="B193" s="7" t="s">
        <v>993</v>
      </c>
      <c r="C193" s="7" t="s">
        <v>979</v>
      </c>
      <c r="D193" s="7">
        <v>12929</v>
      </c>
      <c r="E193" s="7">
        <v>50053</v>
      </c>
      <c r="F193" s="7" t="s">
        <v>994</v>
      </c>
      <c r="G193" s="7" t="s">
        <v>995</v>
      </c>
      <c r="H193" s="7" t="s">
        <v>51</v>
      </c>
      <c r="I193" s="7" t="s">
        <v>407</v>
      </c>
      <c r="J193" s="7" t="s">
        <v>408</v>
      </c>
      <c r="K193" s="7" t="s">
        <v>409</v>
      </c>
      <c r="L193"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24 Paraganas North</v>
      </c>
      <c r="M193" s="7" t="s">
        <v>165</v>
      </c>
      <c r="N193"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West Bengal</v>
      </c>
      <c r="O193" s="7" t="s">
        <v>408</v>
      </c>
      <c r="P193" s="12" t="str">
        <f>PROPER(IF(Table3[[#This Row],[Institute uncleaned2]]="030 L.D.R.P. INSTITUTE OF TECH. &amp; RESEARCH.","L.D.R.P. Institute of tech &amp; research",IF(Table3[[#This Row],[Institute uncleaned2]]="4012-Government Polytechnic","Government Polytechnic",Table3[[#This Row],[Institute uncleaned2]])))</f>
        <v>Heritage Institute Of Technology 126</v>
      </c>
    </row>
    <row r="194" spans="1:16" hidden="1" x14ac:dyDescent="0.3">
      <c r="A194" s="6" t="s">
        <v>157</v>
      </c>
      <c r="B194" s="6" t="s">
        <v>993</v>
      </c>
      <c r="C194" s="6" t="s">
        <v>979</v>
      </c>
      <c r="D194" s="6">
        <v>16296</v>
      </c>
      <c r="E194" s="6">
        <v>22893</v>
      </c>
      <c r="F194" s="6" t="s">
        <v>996</v>
      </c>
      <c r="G194" s="6" t="s">
        <v>997</v>
      </c>
      <c r="H194" s="6" t="s">
        <v>51</v>
      </c>
      <c r="I194" s="6" t="s">
        <v>998</v>
      </c>
      <c r="J194" s="6" t="s">
        <v>999</v>
      </c>
      <c r="K194" s="6" t="s">
        <v>1000</v>
      </c>
      <c r="L194"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Anand</v>
      </c>
      <c r="M194" s="6" t="s">
        <v>240</v>
      </c>
      <c r="N194"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Gujarat</v>
      </c>
      <c r="O194" s="6" t="s">
        <v>1605</v>
      </c>
      <c r="P194" s="12" t="str">
        <f>PROPER(IF(Table3[[#This Row],[Institute uncleaned2]]="030 L.D.R.P. INSTITUTE OF TECH. &amp; RESEARCH.","L.D.R.P. Institute of tech &amp; research",IF(Table3[[#This Row],[Institute uncleaned2]]="4012-Government Polytechnic","Government Polytechnic",Table3[[#This Row],[Institute uncleaned2]])))</f>
        <v xml:space="preserve">G.H.Patel College Of Engg. &amp; Tech. </v>
      </c>
    </row>
    <row r="195" spans="1:16" hidden="1" x14ac:dyDescent="0.3">
      <c r="A195" s="7" t="s">
        <v>157</v>
      </c>
      <c r="B195" s="7" t="s">
        <v>1001</v>
      </c>
      <c r="C195" s="7" t="s">
        <v>1002</v>
      </c>
      <c r="D195" s="7">
        <v>28734</v>
      </c>
      <c r="E195" s="7">
        <v>20287</v>
      </c>
      <c r="F195" s="7" t="s">
        <v>1003</v>
      </c>
      <c r="G195" s="7" t="s">
        <v>1004</v>
      </c>
      <c r="H195" s="7" t="s">
        <v>17</v>
      </c>
      <c r="I195" s="7" t="s">
        <v>703</v>
      </c>
      <c r="J195" s="7" t="s">
        <v>776</v>
      </c>
      <c r="K195" s="7" t="s">
        <v>183</v>
      </c>
      <c r="L195"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Pune</v>
      </c>
      <c r="M195" s="7" t="s">
        <v>79</v>
      </c>
      <c r="N195"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195" s="7" t="s">
        <v>1586</v>
      </c>
      <c r="P195" s="12" t="str">
        <f>PROPER(IF(Table3[[#This Row],[Institute uncleaned2]]="030 L.D.R.P. INSTITUTE OF TECH. &amp; RESEARCH.","L.D.R.P. Institute of tech &amp; research",IF(Table3[[#This Row],[Institute uncleaned2]]="4012-Government Polytechnic","Government Polytechnic",Table3[[#This Row],[Institute uncleaned2]])))</f>
        <v>Maeer'S Mit Academy Of Engineering</v>
      </c>
    </row>
    <row r="196" spans="1:16" hidden="1" x14ac:dyDescent="0.3">
      <c r="A196" s="6" t="s">
        <v>157</v>
      </c>
      <c r="B196" s="6" t="s">
        <v>1005</v>
      </c>
      <c r="C196" s="6" t="s">
        <v>1002</v>
      </c>
      <c r="D196" s="6">
        <v>42490</v>
      </c>
      <c r="E196" s="6">
        <v>37055</v>
      </c>
      <c r="F196" s="6" t="s">
        <v>1006</v>
      </c>
      <c r="G196" s="6" t="s">
        <v>1007</v>
      </c>
      <c r="H196" s="6" t="s">
        <v>17</v>
      </c>
      <c r="I196" s="6" t="s">
        <v>1008</v>
      </c>
      <c r="J196" s="6" t="s">
        <v>1009</v>
      </c>
      <c r="K196" s="6" t="s">
        <v>893</v>
      </c>
      <c r="L196"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Chandigarh</v>
      </c>
      <c r="M196" s="6" t="s">
        <v>893</v>
      </c>
      <c r="N196"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Punjab</v>
      </c>
      <c r="O196" s="6" t="s">
        <v>1606</v>
      </c>
      <c r="P196" s="12" t="str">
        <f>PROPER(IF(Table3[[#This Row],[Institute uncleaned2]]="030 L.D.R.P. INSTITUTE OF TECH. &amp; RESEARCH.","L.D.R.P. Institute of tech &amp; research",IF(Table3[[#This Row],[Institute uncleaned2]]="4012-Government Polytechnic","Government Polytechnic",Table3[[#This Row],[Institute uncleaned2]])))</f>
        <v xml:space="preserve">Punjab Engineering College </v>
      </c>
    </row>
    <row r="197" spans="1:16" hidden="1" x14ac:dyDescent="0.3">
      <c r="A197" s="7" t="s">
        <v>157</v>
      </c>
      <c r="B197" s="7" t="s">
        <v>1010</v>
      </c>
      <c r="C197" s="7" t="s">
        <v>1002</v>
      </c>
      <c r="D197" s="7">
        <v>7636</v>
      </c>
      <c r="E197" s="7">
        <v>3002</v>
      </c>
      <c r="F197" s="7" t="s">
        <v>1011</v>
      </c>
      <c r="G197" s="7" t="s">
        <v>1012</v>
      </c>
      <c r="H197" s="7" t="s">
        <v>17</v>
      </c>
      <c r="I197" s="7" t="s">
        <v>1013</v>
      </c>
      <c r="J197" s="7" t="s">
        <v>1014</v>
      </c>
      <c r="K197" s="7" t="s">
        <v>1015</v>
      </c>
      <c r="L197"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Jhansi</v>
      </c>
      <c r="M197" s="7" t="s">
        <v>117</v>
      </c>
      <c r="N197"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Uttar Pradesh</v>
      </c>
      <c r="O197" s="7" t="s">
        <v>1607</v>
      </c>
      <c r="P197" s="12" t="str">
        <f>PROPER(IF(Table3[[#This Row],[Institute uncleaned2]]="030 L.D.R.P. INSTITUTE OF TECH. &amp; RESEARCH.","L.D.R.P. Institute of tech &amp; research",IF(Table3[[#This Row],[Institute uncleaned2]]="4012-Government Polytechnic","Government Polytechnic",Table3[[#This Row],[Institute uncleaned2]])))</f>
        <v>Bundelkhand Institute Of Engineering And Technology</v>
      </c>
    </row>
    <row r="198" spans="1:16" hidden="1" x14ac:dyDescent="0.3">
      <c r="A198" s="6" t="s">
        <v>1016</v>
      </c>
      <c r="B198" s="6" t="s">
        <v>1017</v>
      </c>
      <c r="C198" s="6" t="s">
        <v>140</v>
      </c>
      <c r="D198" s="6">
        <v>39691</v>
      </c>
      <c r="E198" s="6">
        <v>33517</v>
      </c>
      <c r="F198" s="6" t="s">
        <v>1018</v>
      </c>
      <c r="G198" s="6" t="s">
        <v>1019</v>
      </c>
      <c r="H198" s="6" t="s">
        <v>17</v>
      </c>
      <c r="I198" s="6" t="s">
        <v>1020</v>
      </c>
      <c r="J198" s="6" t="s">
        <v>1021</v>
      </c>
      <c r="K198" s="6" t="s">
        <v>85</v>
      </c>
      <c r="L198"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Bhopal</v>
      </c>
      <c r="M198" s="6" t="s">
        <v>86</v>
      </c>
      <c r="N198"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Madhya Pradesh</v>
      </c>
      <c r="O198" s="6" t="s">
        <v>1608</v>
      </c>
      <c r="P198" s="12" t="str">
        <f>PROPER(IF(Table3[[#This Row],[Institute uncleaned2]]="030 L.D.R.P. INSTITUTE OF TECH. &amp; RESEARCH.","L.D.R.P. Institute of tech &amp; research",IF(Table3[[#This Row],[Institute uncleaned2]]="4012-Government Polytechnic","Government Polytechnic",Table3[[#This Row],[Institute uncleaned2]])))</f>
        <v>Ies S College Of Technology</v>
      </c>
    </row>
    <row r="199" spans="1:16" hidden="1" x14ac:dyDescent="0.3">
      <c r="A199" s="7" t="s">
        <v>1016</v>
      </c>
      <c r="B199" s="7" t="s">
        <v>1022</v>
      </c>
      <c r="C199" s="7" t="s">
        <v>140</v>
      </c>
      <c r="D199" s="7">
        <v>738</v>
      </c>
      <c r="E199" s="7">
        <v>31772</v>
      </c>
      <c r="F199" s="7" t="s">
        <v>1023</v>
      </c>
      <c r="G199" s="7" t="s">
        <v>1024</v>
      </c>
      <c r="H199" s="7" t="s">
        <v>17</v>
      </c>
      <c r="I199" s="7" t="s">
        <v>1025</v>
      </c>
      <c r="J199" s="7" t="s">
        <v>1026</v>
      </c>
      <c r="K199" s="7" t="s">
        <v>1027</v>
      </c>
      <c r="L199"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Thane</v>
      </c>
      <c r="M199" s="7" t="s">
        <v>79</v>
      </c>
      <c r="N199"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199" s="7" t="s">
        <v>1609</v>
      </c>
      <c r="P199" s="12" t="str">
        <f>PROPER(IF(Table3[[#This Row],[Institute uncleaned2]]="030 L.D.R.P. INSTITUTE OF TECH. &amp; RESEARCH.","L.D.R.P. Institute of tech &amp; research",IF(Table3[[#This Row],[Institute uncleaned2]]="4012-Government Polytechnic","Government Polytechnic",Table3[[#This Row],[Institute uncleaned2]])))</f>
        <v>Shivajirao S. Jondhale College Of Engineering</v>
      </c>
    </row>
    <row r="200" spans="1:16" hidden="1" x14ac:dyDescent="0.3">
      <c r="A200" s="6" t="s">
        <v>1016</v>
      </c>
      <c r="B200" s="6" t="s">
        <v>1028</v>
      </c>
      <c r="C200" s="6" t="s">
        <v>140</v>
      </c>
      <c r="D200" s="6">
        <v>18691</v>
      </c>
      <c r="E200" s="6">
        <v>11948</v>
      </c>
      <c r="F200" s="6" t="s">
        <v>1029</v>
      </c>
      <c r="G200" s="6" t="s">
        <v>1030</v>
      </c>
      <c r="H200" s="6" t="s">
        <v>17</v>
      </c>
      <c r="I200" s="6" t="s">
        <v>1031</v>
      </c>
      <c r="J200" s="6" t="s">
        <v>1032</v>
      </c>
      <c r="K200" s="6" t="s">
        <v>1033</v>
      </c>
      <c r="L200"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Ujjain</v>
      </c>
      <c r="M200" s="6" t="s">
        <v>86</v>
      </c>
      <c r="N200"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Madhya Pradesh</v>
      </c>
      <c r="O200" s="6" t="s">
        <v>1032</v>
      </c>
      <c r="P200" s="12" t="str">
        <f>PROPER(IF(Table3[[#This Row],[Institute uncleaned2]]="030 L.D.R.P. INSTITUTE OF TECH. &amp; RESEARCH.","L.D.R.P. Institute of tech &amp; research",IF(Table3[[#This Row],[Institute uncleaned2]]="4012-Government Polytechnic","Government Polytechnic",Table3[[#This Row],[Institute uncleaned2]])))</f>
        <v>Avantika University</v>
      </c>
    </row>
    <row r="201" spans="1:16" hidden="1" x14ac:dyDescent="0.3">
      <c r="A201" s="7" t="s">
        <v>1034</v>
      </c>
      <c r="B201" s="7" t="s">
        <v>1035</v>
      </c>
      <c r="C201" s="7" t="s">
        <v>140</v>
      </c>
      <c r="D201" s="7">
        <v>49460</v>
      </c>
      <c r="E201" s="7">
        <v>56613</v>
      </c>
      <c r="F201" s="7" t="s">
        <v>1036</v>
      </c>
      <c r="G201" s="7" t="s">
        <v>1037</v>
      </c>
      <c r="H201" s="7" t="s">
        <v>17</v>
      </c>
      <c r="I201" s="7" t="s">
        <v>517</v>
      </c>
      <c r="J201" s="7" t="s">
        <v>518</v>
      </c>
      <c r="K201" s="7" t="s">
        <v>133</v>
      </c>
      <c r="L201"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Patiala</v>
      </c>
      <c r="M201" s="7" t="s">
        <v>134</v>
      </c>
      <c r="N201"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Punjab</v>
      </c>
      <c r="O201" s="7" t="s">
        <v>1571</v>
      </c>
      <c r="P201" s="12" t="str">
        <f>PROPER(IF(Table3[[#This Row],[Institute uncleaned2]]="030 L.D.R.P. INSTITUTE OF TECH. &amp; RESEARCH.","L.D.R.P. Institute of tech &amp; research",IF(Table3[[#This Row],[Institute uncleaned2]]="4012-Government Polytechnic","Government Polytechnic",Table3[[#This Row],[Institute uncleaned2]])))</f>
        <v>Thapar Institute Of Engineering And Technology</v>
      </c>
    </row>
    <row r="202" spans="1:16" hidden="1" x14ac:dyDescent="0.3">
      <c r="A202" s="6" t="s">
        <v>1034</v>
      </c>
      <c r="B202" s="6" t="s">
        <v>1038</v>
      </c>
      <c r="C202" s="6" t="s">
        <v>140</v>
      </c>
      <c r="D202" s="6">
        <v>36652</v>
      </c>
      <c r="E202" s="6">
        <v>30110</v>
      </c>
      <c r="F202" s="6" t="s">
        <v>1039</v>
      </c>
      <c r="G202" s="6" t="s">
        <v>1040</v>
      </c>
      <c r="H202" s="6" t="s">
        <v>17</v>
      </c>
      <c r="I202" s="6" t="s">
        <v>1041</v>
      </c>
      <c r="J202" s="6" t="s">
        <v>1042</v>
      </c>
      <c r="K202" s="6" t="s">
        <v>1027</v>
      </c>
      <c r="L202"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Thane</v>
      </c>
      <c r="M202" s="6" t="s">
        <v>79</v>
      </c>
      <c r="N202"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202" s="6" t="s">
        <v>1042</v>
      </c>
      <c r="P202" s="12" t="str">
        <f>PROPER(IF(Table3[[#This Row],[Institute uncleaned2]]="030 L.D.R.P. INSTITUTE OF TECH. &amp; RESEARCH.","L.D.R.P. Institute of tech &amp; research",IF(Table3[[#This Row],[Institute uncleaned2]]="4012-Government Polytechnic","Government Polytechnic",Table3[[#This Row],[Institute uncleaned2]])))</f>
        <v>Sterling Institute Of Management Studies Plot No.93 93A Sector 19 Nerul E Navi Mumbai 400 706</v>
      </c>
    </row>
    <row r="203" spans="1:16" hidden="1" x14ac:dyDescent="0.3">
      <c r="A203" s="7" t="s">
        <v>1656</v>
      </c>
      <c r="B203" s="7" t="s">
        <v>1044</v>
      </c>
      <c r="C203" s="7" t="s">
        <v>140</v>
      </c>
      <c r="D203" s="7">
        <v>32279</v>
      </c>
      <c r="E203" s="7">
        <v>22766</v>
      </c>
      <c r="F203" s="7" t="s">
        <v>1045</v>
      </c>
      <c r="G203" s="7" t="s">
        <v>1046</v>
      </c>
      <c r="H203" s="7" t="s">
        <v>51</v>
      </c>
      <c r="I203" s="7" t="s">
        <v>1047</v>
      </c>
      <c r="J203" s="7" t="s">
        <v>1048</v>
      </c>
      <c r="K203" s="7" t="s">
        <v>404</v>
      </c>
      <c r="L203"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Jaipur</v>
      </c>
      <c r="M203" s="7" t="s">
        <v>67</v>
      </c>
      <c r="N203"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Rajasthan</v>
      </c>
      <c r="O203" s="7" t="s">
        <v>1610</v>
      </c>
      <c r="P203" s="12" t="str">
        <f>PROPER(IF(Table3[[#This Row],[Institute uncleaned2]]="030 L.D.R.P. INSTITUTE OF TECH. &amp; RESEARCH.","L.D.R.P. Institute of tech &amp; research",IF(Table3[[#This Row],[Institute uncleaned2]]="4012-Government Polytechnic","Government Polytechnic",Table3[[#This Row],[Institute uncleaned2]])))</f>
        <v>Lnm Institute Of Information Technology</v>
      </c>
    </row>
    <row r="204" spans="1:16" hidden="1" x14ac:dyDescent="0.3">
      <c r="A204" s="6" t="s">
        <v>1656</v>
      </c>
      <c r="B204" s="6" t="s">
        <v>1044</v>
      </c>
      <c r="C204" s="6" t="s">
        <v>140</v>
      </c>
      <c r="D204" s="6">
        <v>1792</v>
      </c>
      <c r="E204" s="6">
        <v>3520</v>
      </c>
      <c r="F204" s="6" t="s">
        <v>1049</v>
      </c>
      <c r="G204" s="6" t="s">
        <v>1050</v>
      </c>
      <c r="H204" s="6" t="s">
        <v>51</v>
      </c>
      <c r="I204" s="6" t="s">
        <v>1051</v>
      </c>
      <c r="J204" s="6" t="s">
        <v>1052</v>
      </c>
      <c r="K204" s="6" t="s">
        <v>183</v>
      </c>
      <c r="L204"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Pune</v>
      </c>
      <c r="M204" s="6" t="s">
        <v>79</v>
      </c>
      <c r="N204"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204" s="6" t="s">
        <v>1611</v>
      </c>
      <c r="P204" s="12" t="str">
        <f>PROPER(IF(Table3[[#This Row],[Institute uncleaned2]]="030 L.D.R.P. INSTITUTE OF TECH. &amp; RESEARCH.","L.D.R.P. Institute of tech &amp; research",IF(Table3[[#This Row],[Institute uncleaned2]]="4012-Government Polytechnic","Government Polytechnic",Table3[[#This Row],[Institute uncleaned2]])))</f>
        <v>Bract Vishwakarma Institute Of Information Technology</v>
      </c>
    </row>
    <row r="205" spans="1:16" hidden="1" x14ac:dyDescent="0.3">
      <c r="A205" s="7" t="s">
        <v>1656</v>
      </c>
      <c r="B205" s="7" t="s">
        <v>1053</v>
      </c>
      <c r="C205" s="7" t="s">
        <v>140</v>
      </c>
      <c r="D205" s="7">
        <v>18043</v>
      </c>
      <c r="E205" s="7">
        <v>34571</v>
      </c>
      <c r="F205" s="7" t="s">
        <v>1054</v>
      </c>
      <c r="G205" s="7" t="s">
        <v>1055</v>
      </c>
      <c r="H205" s="7" t="s">
        <v>51</v>
      </c>
      <c r="I205" s="7" t="s">
        <v>342</v>
      </c>
      <c r="J205" s="7" t="s">
        <v>343</v>
      </c>
      <c r="K205" s="7" t="s">
        <v>344</v>
      </c>
      <c r="L205"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Solapur</v>
      </c>
      <c r="M205" s="7" t="s">
        <v>79</v>
      </c>
      <c r="N205"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205" s="7" t="s">
        <v>1558</v>
      </c>
      <c r="P205" s="12" t="str">
        <f>PROPER(IF(Table3[[#This Row],[Institute uncleaned2]]="030 L.D.R.P. INSTITUTE OF TECH. &amp; RESEARCH.","L.D.R.P. Institute of tech &amp; research",IF(Table3[[#This Row],[Institute uncleaned2]]="4012-Government Polytechnic","Government Polytechnic",Table3[[#This Row],[Institute uncleaned2]])))</f>
        <v>Walchand Institute Of Technology</v>
      </c>
    </row>
    <row r="206" spans="1:16" hidden="1" x14ac:dyDescent="0.3">
      <c r="A206" s="6" t="s">
        <v>1656</v>
      </c>
      <c r="B206" s="6" t="s">
        <v>1053</v>
      </c>
      <c r="C206" s="6" t="s">
        <v>140</v>
      </c>
      <c r="D206" s="6">
        <v>10935</v>
      </c>
      <c r="E206" s="6">
        <v>8180</v>
      </c>
      <c r="F206" s="6" t="s">
        <v>1056</v>
      </c>
      <c r="G206" s="6" t="s">
        <v>1057</v>
      </c>
      <c r="H206" s="6" t="s">
        <v>51</v>
      </c>
      <c r="I206" s="6" t="s">
        <v>1058</v>
      </c>
      <c r="J206" s="6" t="s">
        <v>1059</v>
      </c>
      <c r="K206" s="6" t="s">
        <v>78</v>
      </c>
      <c r="L206"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Mumbai</v>
      </c>
      <c r="M206" s="6" t="s">
        <v>79</v>
      </c>
      <c r="N206"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206" s="6" t="s">
        <v>1059</v>
      </c>
      <c r="P206" s="12" t="str">
        <f>PROPER(IF(Table3[[#This Row],[Institute uncleaned2]]="030 L.D.R.P. INSTITUTE OF TECH. &amp; RESEARCH.","L.D.R.P. Institute of tech &amp; research",IF(Table3[[#This Row],[Institute uncleaned2]]="4012-Government Polytechnic","Government Polytechnic",Table3[[#This Row],[Institute uncleaned2]])))</f>
        <v>Vidyalankar Institute Of Technology Pearl Center Senapati Bapat Marg Dadar West) Mumbai 400 028</v>
      </c>
    </row>
    <row r="207" spans="1:16" hidden="1" x14ac:dyDescent="0.3">
      <c r="A207" s="7" t="s">
        <v>1656</v>
      </c>
      <c r="B207" s="7" t="s">
        <v>1060</v>
      </c>
      <c r="C207" s="7" t="s">
        <v>140</v>
      </c>
      <c r="D207" s="7">
        <v>49542</v>
      </c>
      <c r="E207" s="7">
        <v>57173</v>
      </c>
      <c r="F207" s="7" t="s">
        <v>1061</v>
      </c>
      <c r="G207" s="7" t="s">
        <v>1062</v>
      </c>
      <c r="H207" s="7" t="s">
        <v>17</v>
      </c>
      <c r="I207" s="7" t="s">
        <v>389</v>
      </c>
      <c r="J207" s="7" t="s">
        <v>390</v>
      </c>
      <c r="K207" s="7" t="s">
        <v>34</v>
      </c>
      <c r="L207"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Coimbatore</v>
      </c>
      <c r="M207" s="7" t="s">
        <v>21</v>
      </c>
      <c r="N207"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207" s="7" t="s">
        <v>390</v>
      </c>
      <c r="P207" s="12" t="str">
        <f>PROPER(IF(Table3[[#This Row],[Institute uncleaned2]]="030 L.D.R.P. INSTITUTE OF TECH. &amp; RESEARCH.","L.D.R.P. Institute of tech &amp; research",IF(Table3[[#This Row],[Institute uncleaned2]]="4012-Government Polytechnic","Government Polytechnic",Table3[[#This Row],[Institute uncleaned2]])))</f>
        <v>Sri Krishna College Of Engineering And Technology</v>
      </c>
    </row>
    <row r="208" spans="1:16" hidden="1" x14ac:dyDescent="0.3">
      <c r="A208" s="6" t="s">
        <v>1656</v>
      </c>
      <c r="B208" s="6" t="s">
        <v>1063</v>
      </c>
      <c r="C208" s="6" t="s">
        <v>140</v>
      </c>
      <c r="D208" s="6">
        <v>15469</v>
      </c>
      <c r="E208" s="6">
        <v>33352</v>
      </c>
      <c r="F208" s="6" t="s">
        <v>1064</v>
      </c>
      <c r="G208" s="6" t="s">
        <v>1065</v>
      </c>
      <c r="H208" s="6" t="s">
        <v>17</v>
      </c>
      <c r="I208" s="6" t="s">
        <v>729</v>
      </c>
      <c r="J208" s="6" t="s">
        <v>730</v>
      </c>
      <c r="K208" s="6" t="s">
        <v>409</v>
      </c>
      <c r="L208"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24 Paraganas North</v>
      </c>
      <c r="M208" s="6" t="s">
        <v>165</v>
      </c>
      <c r="N208"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West Bengal</v>
      </c>
      <c r="O208" s="6" t="s">
        <v>730</v>
      </c>
      <c r="P208" s="12" t="str">
        <f>PROPER(IF(Table3[[#This Row],[Institute uncleaned2]]="030 L.D.R.P. INSTITUTE OF TECH. &amp; RESEARCH.","L.D.R.P. Institute of tech &amp; research",IF(Table3[[#This Row],[Institute uncleaned2]]="4012-Government Polytechnic","Government Polytechnic",Table3[[#This Row],[Institute uncleaned2]])))</f>
        <v>Meghnad Saha Institute Of Technology 142</v>
      </c>
    </row>
    <row r="209" spans="1:16" hidden="1" x14ac:dyDescent="0.3">
      <c r="A209" s="7" t="s">
        <v>1656</v>
      </c>
      <c r="B209" s="7" t="s">
        <v>1066</v>
      </c>
      <c r="C209" s="7" t="s">
        <v>1067</v>
      </c>
      <c r="D209" s="7">
        <v>14595</v>
      </c>
      <c r="E209" s="7">
        <v>12455</v>
      </c>
      <c r="F209" s="7" t="s">
        <v>1068</v>
      </c>
      <c r="G209" s="7" t="s">
        <v>1069</v>
      </c>
      <c r="H209" s="7" t="s">
        <v>17</v>
      </c>
      <c r="I209" s="7" t="s">
        <v>558</v>
      </c>
      <c r="J209" s="7" t="s">
        <v>559</v>
      </c>
      <c r="K209" s="7" t="s">
        <v>66</v>
      </c>
      <c r="L209"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Udaipur</v>
      </c>
      <c r="M209" s="7" t="s">
        <v>67</v>
      </c>
      <c r="N209"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Rajasthan</v>
      </c>
      <c r="O209" s="7" t="s">
        <v>1573</v>
      </c>
      <c r="P209" s="12" t="str">
        <f>PROPER(IF(Table3[[#This Row],[Institute uncleaned2]]="030 L.D.R.P. INSTITUTE OF TECH. &amp; RESEARCH.","L.D.R.P. Institute of tech &amp; research",IF(Table3[[#This Row],[Institute uncleaned2]]="4012-Government Polytechnic","Government Polytechnic",Table3[[#This Row],[Institute uncleaned2]])))</f>
        <v>Sir Padampat Singhania University</v>
      </c>
    </row>
    <row r="210" spans="1:16" hidden="1" x14ac:dyDescent="0.3">
      <c r="A210" s="6" t="s">
        <v>1070</v>
      </c>
      <c r="B210" s="6" t="s">
        <v>1071</v>
      </c>
      <c r="C210" s="6" t="s">
        <v>1072</v>
      </c>
      <c r="D210" s="6">
        <v>15551</v>
      </c>
      <c r="E210" s="6">
        <v>7668</v>
      </c>
      <c r="F210" s="6" t="s">
        <v>1073</v>
      </c>
      <c r="G210" s="6" t="s">
        <v>1074</v>
      </c>
      <c r="H210" s="6" t="s">
        <v>51</v>
      </c>
      <c r="I210" s="6" t="s">
        <v>829</v>
      </c>
      <c r="J210" s="6" t="s">
        <v>830</v>
      </c>
      <c r="K210" s="6" t="s">
        <v>284</v>
      </c>
      <c r="L210"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Mumbai Suburban</v>
      </c>
      <c r="M210" s="6" t="s">
        <v>79</v>
      </c>
      <c r="N210"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210" s="6" t="s">
        <v>830</v>
      </c>
      <c r="P210" s="12" t="str">
        <f>PROPER(IF(Table3[[#This Row],[Institute uncleaned2]]="030 L.D.R.P. INSTITUTE OF TECH. &amp; RESEARCH.","L.D.R.P. Institute of tech &amp; research",IF(Table3[[#This Row],[Institute uncleaned2]]="4012-Government Polytechnic","Government Polytechnic",Table3[[#This Row],[Institute uncleaned2]])))</f>
        <v>Bhartiya Vidya Bhavans Sardar Patel Institute Of Technology Munshi Nagar Andheri Mumbai</v>
      </c>
    </row>
    <row r="211" spans="1:16" hidden="1" x14ac:dyDescent="0.3">
      <c r="A211" s="7" t="s">
        <v>1070</v>
      </c>
      <c r="B211" s="7" t="s">
        <v>1071</v>
      </c>
      <c r="C211" s="7" t="s">
        <v>1072</v>
      </c>
      <c r="D211" s="7">
        <v>12522</v>
      </c>
      <c r="E211" s="7">
        <v>38627</v>
      </c>
      <c r="F211" s="7" t="s">
        <v>1075</v>
      </c>
      <c r="G211" s="7" t="s">
        <v>1076</v>
      </c>
      <c r="H211" s="7" t="s">
        <v>51</v>
      </c>
      <c r="I211" s="7" t="s">
        <v>371</v>
      </c>
      <c r="J211" s="7" t="s">
        <v>372</v>
      </c>
      <c r="K211" s="7" t="s">
        <v>28</v>
      </c>
      <c r="L211"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Kanchipuram</v>
      </c>
      <c r="M211" s="7" t="s">
        <v>21</v>
      </c>
      <c r="N211"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211" s="7" t="s">
        <v>372</v>
      </c>
      <c r="P211" s="12" t="str">
        <f>PROPER(IF(Table3[[#This Row],[Institute uncleaned2]]="030 L.D.R.P. INSTITUTE OF TECH. &amp; RESEARCH.","L.D.R.P. Institute of tech &amp; research",IF(Table3[[#This Row],[Institute uncleaned2]]="4012-Government Polytechnic","Government Polytechnic",Table3[[#This Row],[Institute uncleaned2]])))</f>
        <v>Sri Venkateswara College Of Engineering</v>
      </c>
    </row>
    <row r="212" spans="1:16" hidden="1" x14ac:dyDescent="0.3">
      <c r="A212" s="6" t="s">
        <v>1070</v>
      </c>
      <c r="B212" s="6" t="s">
        <v>1077</v>
      </c>
      <c r="C212" s="6" t="s">
        <v>1072</v>
      </c>
      <c r="D212" s="6">
        <v>398</v>
      </c>
      <c r="E212" s="6">
        <v>4619</v>
      </c>
      <c r="F212" s="6" t="s">
        <v>1078</v>
      </c>
      <c r="G212" s="6" t="s">
        <v>1079</v>
      </c>
      <c r="H212" s="6" t="s">
        <v>17</v>
      </c>
      <c r="I212" s="6" t="s">
        <v>202</v>
      </c>
      <c r="J212" s="6" t="s">
        <v>203</v>
      </c>
      <c r="K212" s="6" t="s">
        <v>204</v>
      </c>
      <c r="L212"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Durg</v>
      </c>
      <c r="M212" s="6" t="s">
        <v>54</v>
      </c>
      <c r="N212"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Chhattisgarh</v>
      </c>
      <c r="O212" s="6" t="s">
        <v>203</v>
      </c>
      <c r="P212" s="12" t="str">
        <f>PROPER(IF(Table3[[#This Row],[Institute uncleaned2]]="030 L.D.R.P. INSTITUTE OF TECH. &amp; RESEARCH.","L.D.R.P. Institute of tech &amp; research",IF(Table3[[#This Row],[Institute uncleaned2]]="4012-Government Polytechnic","Government Polytechnic",Table3[[#This Row],[Institute uncleaned2]])))</f>
        <v>Bhilai Institute Of Technology Durg</v>
      </c>
    </row>
    <row r="213" spans="1:16" hidden="1" x14ac:dyDescent="0.3">
      <c r="A213" s="7" t="s">
        <v>1070</v>
      </c>
      <c r="B213" s="7" t="s">
        <v>1080</v>
      </c>
      <c r="C213" s="7" t="s">
        <v>1072</v>
      </c>
      <c r="D213" s="7">
        <v>39750</v>
      </c>
      <c r="E213" s="7">
        <v>47941</v>
      </c>
      <c r="F213" s="7" t="s">
        <v>1081</v>
      </c>
      <c r="G213" s="7" t="s">
        <v>1082</v>
      </c>
      <c r="H213" s="7" t="s">
        <v>17</v>
      </c>
      <c r="I213" s="7" t="s">
        <v>971</v>
      </c>
      <c r="J213" s="7" t="s">
        <v>972</v>
      </c>
      <c r="K213" s="7" t="s">
        <v>197</v>
      </c>
      <c r="L213"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Bengaluru Urban</v>
      </c>
      <c r="M213" s="7" t="s">
        <v>198</v>
      </c>
      <c r="N213"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Karnataka</v>
      </c>
      <c r="O213" s="7" t="s">
        <v>1602</v>
      </c>
      <c r="P213" s="12" t="str">
        <f>PROPER(IF(Table3[[#This Row],[Institute uncleaned2]]="030 L.D.R.P. INSTITUTE OF TECH. &amp; RESEARCH.","L.D.R.P. Institute of tech &amp; research",IF(Table3[[#This Row],[Institute uncleaned2]]="4012-Government Polytechnic","Government Polytechnic",Table3[[#This Row],[Institute uncleaned2]])))</f>
        <v>Dayananda Sagar College Of Engineering</v>
      </c>
    </row>
    <row r="214" spans="1:16" hidden="1" x14ac:dyDescent="0.3">
      <c r="A214" s="6" t="s">
        <v>1070</v>
      </c>
      <c r="B214" s="6" t="s">
        <v>1083</v>
      </c>
      <c r="C214" s="6" t="s">
        <v>23</v>
      </c>
      <c r="D214" s="6">
        <v>12795</v>
      </c>
      <c r="E214" s="6">
        <v>20960</v>
      </c>
      <c r="F214" s="6" t="s">
        <v>1084</v>
      </c>
      <c r="G214" s="6" t="s">
        <v>1085</v>
      </c>
      <c r="H214" s="6" t="s">
        <v>17</v>
      </c>
      <c r="I214" s="6" t="s">
        <v>109</v>
      </c>
      <c r="J214" s="6" t="s">
        <v>110</v>
      </c>
      <c r="K214" s="6" t="s">
        <v>34</v>
      </c>
      <c r="L214"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Coimbatore</v>
      </c>
      <c r="M214" s="6" t="s">
        <v>21</v>
      </c>
      <c r="N214"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214" s="6" t="s">
        <v>1542</v>
      </c>
      <c r="P214" s="12" t="str">
        <f>PROPER(IF(Table3[[#This Row],[Institute uncleaned2]]="030 L.D.R.P. INSTITUTE OF TECH. &amp; RESEARCH.","L.D.R.P. Institute of tech &amp; research",IF(Table3[[#This Row],[Institute uncleaned2]]="4012-Government Polytechnic","Government Polytechnic",Table3[[#This Row],[Institute uncleaned2]])))</f>
        <v>Karpagam Academy Of Higher Education</v>
      </c>
    </row>
    <row r="215" spans="1:16" hidden="1" x14ac:dyDescent="0.3">
      <c r="A215" s="7" t="s">
        <v>1070</v>
      </c>
      <c r="B215" s="7" t="s">
        <v>1086</v>
      </c>
      <c r="C215" s="7" t="s">
        <v>23</v>
      </c>
      <c r="D215" s="7">
        <v>38685</v>
      </c>
      <c r="E215" s="7">
        <v>27901</v>
      </c>
      <c r="F215" s="7" t="s">
        <v>1087</v>
      </c>
      <c r="G215" s="7" t="s">
        <v>1088</v>
      </c>
      <c r="H215" s="7" t="s">
        <v>17</v>
      </c>
      <c r="I215" s="7" t="s">
        <v>267</v>
      </c>
      <c r="J215" s="7" t="s">
        <v>268</v>
      </c>
      <c r="K215" s="7" t="s">
        <v>269</v>
      </c>
      <c r="L215"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Nashik</v>
      </c>
      <c r="M215" s="7" t="s">
        <v>79</v>
      </c>
      <c r="N215"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215" s="7" t="s">
        <v>1552</v>
      </c>
      <c r="P215" s="12" t="str">
        <f>PROPER(IF(Table3[[#This Row],[Institute uncleaned2]]="030 L.D.R.P. INSTITUTE OF TECH. &amp; RESEARCH.","L.D.R.P. Institute of tech &amp; research",IF(Table3[[#This Row],[Institute uncleaned2]]="4012-Government Polytechnic","Government Polytechnic",Table3[[#This Row],[Institute uncleaned2]])))</f>
        <v>K.K.Wagh Education Society'S K.K.Wagh Institute Of Engineering Education &amp; Research</v>
      </c>
    </row>
    <row r="216" spans="1:16" hidden="1" x14ac:dyDescent="0.3">
      <c r="A216" s="6" t="s">
        <v>1089</v>
      </c>
      <c r="B216" s="6" t="s">
        <v>1090</v>
      </c>
      <c r="C216" s="6" t="s">
        <v>423</v>
      </c>
      <c r="D216" s="6">
        <v>1703</v>
      </c>
      <c r="E216" s="6">
        <v>2682</v>
      </c>
      <c r="F216" s="6" t="s">
        <v>1091</v>
      </c>
      <c r="G216" s="6" t="s">
        <v>1092</v>
      </c>
      <c r="H216" s="6" t="s">
        <v>51</v>
      </c>
      <c r="I216" s="6" t="s">
        <v>1093</v>
      </c>
      <c r="J216" s="6" t="s">
        <v>1094</v>
      </c>
      <c r="K216" s="6" t="s">
        <v>1095</v>
      </c>
      <c r="L216"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Yamunanagar</v>
      </c>
      <c r="M216" s="6" t="s">
        <v>928</v>
      </c>
      <c r="N216"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Haryana</v>
      </c>
      <c r="O216" s="6" t="s">
        <v>1094</v>
      </c>
      <c r="P216" s="12" t="str">
        <f>PROPER(IF(Table3[[#This Row],[Institute uncleaned2]]="030 L.D.R.P. INSTITUTE OF TECH. &amp; RESEARCH.","L.D.R.P. Institute of tech &amp; research",IF(Table3[[#This Row],[Institute uncleaned2]]="4012-Government Polytechnic","Government Polytechnic",Table3[[#This Row],[Institute uncleaned2]])))</f>
        <v>Seth Jai Parkash Mukand Lal Inst. Of Engineering &amp; Technology</v>
      </c>
    </row>
    <row r="217" spans="1:16" hidden="1" x14ac:dyDescent="0.3">
      <c r="A217" s="7" t="s">
        <v>1089</v>
      </c>
      <c r="B217" s="7" t="s">
        <v>1090</v>
      </c>
      <c r="C217" s="7" t="s">
        <v>423</v>
      </c>
      <c r="D217" s="7">
        <v>5762</v>
      </c>
      <c r="E217" s="7">
        <v>1371</v>
      </c>
      <c r="F217" s="7" t="s">
        <v>1096</v>
      </c>
      <c r="G217" s="7" t="s">
        <v>1097</v>
      </c>
      <c r="H217" s="7" t="s">
        <v>51</v>
      </c>
      <c r="I217" s="7" t="s">
        <v>1098</v>
      </c>
      <c r="J217" s="7" t="s">
        <v>1099</v>
      </c>
      <c r="K217" s="7" t="s">
        <v>1100</v>
      </c>
      <c r="L217"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Dharwad</v>
      </c>
      <c r="M217" s="7" t="s">
        <v>198</v>
      </c>
      <c r="N217"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Karnataka</v>
      </c>
      <c r="O217" s="7" t="s">
        <v>1612</v>
      </c>
      <c r="P217" s="12" t="str">
        <f>PROPER(IF(Table3[[#This Row],[Institute uncleaned2]]="030 L.D.R.P. INSTITUTE OF TECH. &amp; RESEARCH.","L.D.R.P. Institute of tech &amp; research",IF(Table3[[#This Row],[Institute uncleaned2]]="4012-Government Polytechnic","Government Polytechnic",Table3[[#This Row],[Institute uncleaned2]])))</f>
        <v>Jain College Of Engineering And Technology</v>
      </c>
    </row>
    <row r="218" spans="1:16" hidden="1" x14ac:dyDescent="0.3">
      <c r="A218" s="6" t="s">
        <v>1089</v>
      </c>
      <c r="B218" s="6" t="s">
        <v>1101</v>
      </c>
      <c r="C218" s="6" t="s">
        <v>423</v>
      </c>
      <c r="D218" s="6">
        <v>14994</v>
      </c>
      <c r="E218" s="6">
        <v>4937</v>
      </c>
      <c r="F218" s="6" t="s">
        <v>1102</v>
      </c>
      <c r="G218" s="6" t="s">
        <v>1103</v>
      </c>
      <c r="H218" s="6" t="s">
        <v>51</v>
      </c>
      <c r="I218" s="6" t="s">
        <v>829</v>
      </c>
      <c r="J218" s="6" t="s">
        <v>830</v>
      </c>
      <c r="K218" s="6" t="s">
        <v>284</v>
      </c>
      <c r="L218"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Mumbai Suburban</v>
      </c>
      <c r="M218" s="6" t="s">
        <v>79</v>
      </c>
      <c r="N218"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218" s="6" t="s">
        <v>830</v>
      </c>
      <c r="P218" s="12" t="str">
        <f>PROPER(IF(Table3[[#This Row],[Institute uncleaned2]]="030 L.D.R.P. INSTITUTE OF TECH. &amp; RESEARCH.","L.D.R.P. Institute of tech &amp; research",IF(Table3[[#This Row],[Institute uncleaned2]]="4012-Government Polytechnic","Government Polytechnic",Table3[[#This Row],[Institute uncleaned2]])))</f>
        <v>Bhartiya Vidya Bhavans Sardar Patel Institute Of Technology Munshi Nagar Andheri Mumbai</v>
      </c>
    </row>
    <row r="219" spans="1:16" hidden="1" x14ac:dyDescent="0.3">
      <c r="A219" s="7" t="s">
        <v>1089</v>
      </c>
      <c r="B219" s="7" t="s">
        <v>1101</v>
      </c>
      <c r="C219" s="7" t="s">
        <v>423</v>
      </c>
      <c r="D219" s="7">
        <v>12880</v>
      </c>
      <c r="E219" s="7">
        <v>42040</v>
      </c>
      <c r="F219" s="7" t="s">
        <v>1104</v>
      </c>
      <c r="G219" s="7" t="s">
        <v>1105</v>
      </c>
      <c r="H219" s="7" t="s">
        <v>51</v>
      </c>
      <c r="I219" s="7" t="s">
        <v>1106</v>
      </c>
      <c r="J219" s="7" t="s">
        <v>1107</v>
      </c>
      <c r="K219" s="7" t="s">
        <v>1108</v>
      </c>
      <c r="L219"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Khordha</v>
      </c>
      <c r="M219" s="7" t="s">
        <v>1109</v>
      </c>
      <c r="N219"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Odisha</v>
      </c>
      <c r="O219" s="7" t="s">
        <v>1613</v>
      </c>
      <c r="P219" s="12" t="str">
        <f>PROPER(IF(Table3[[#This Row],[Institute uncleaned2]]="030 L.D.R.P. INSTITUTE OF TECH. &amp; RESEARCH.","L.D.R.P. Institute of tech &amp; research",IF(Table3[[#This Row],[Institute uncleaned2]]="4012-Government Polytechnic","Government Polytechnic",Table3[[#This Row],[Institute uncleaned2]])))</f>
        <v>C.V. Raman Global University</v>
      </c>
    </row>
    <row r="220" spans="1:16" hidden="1" x14ac:dyDescent="0.3">
      <c r="A220" s="6" t="s">
        <v>1089</v>
      </c>
      <c r="B220" s="6" t="s">
        <v>1110</v>
      </c>
      <c r="C220" s="6" t="s">
        <v>423</v>
      </c>
      <c r="D220" s="6">
        <v>13697</v>
      </c>
      <c r="E220" s="6">
        <v>50663</v>
      </c>
      <c r="F220" s="6" t="s">
        <v>1111</v>
      </c>
      <c r="G220" s="6" t="s">
        <v>1112</v>
      </c>
      <c r="H220" s="6" t="s">
        <v>51</v>
      </c>
      <c r="I220" s="6" t="s">
        <v>1113</v>
      </c>
      <c r="J220" s="6" t="s">
        <v>1114</v>
      </c>
      <c r="K220" s="6" t="s">
        <v>1115</v>
      </c>
      <c r="L220"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Sehore</v>
      </c>
      <c r="M220" s="6" t="s">
        <v>86</v>
      </c>
      <c r="N220"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Madhya Pradesh</v>
      </c>
      <c r="O220" s="6" t="s">
        <v>1614</v>
      </c>
      <c r="P220" s="12" t="str">
        <f>PROPER(IF(Table3[[#This Row],[Institute uncleaned2]]="030 L.D.R.P. INSTITUTE OF TECH. &amp; RESEARCH.","L.D.R.P. Institute of tech &amp; research",IF(Table3[[#This Row],[Institute uncleaned2]]="4012-Government Polytechnic","Government Polytechnic",Table3[[#This Row],[Institute uncleaned2]])))</f>
        <v>Vit Bhopal University</v>
      </c>
    </row>
    <row r="221" spans="1:16" hidden="1" x14ac:dyDescent="0.3">
      <c r="A221" s="7" t="s">
        <v>1089</v>
      </c>
      <c r="B221" s="7" t="s">
        <v>1110</v>
      </c>
      <c r="C221" s="7" t="s">
        <v>423</v>
      </c>
      <c r="D221" s="7">
        <v>11663</v>
      </c>
      <c r="E221" s="7">
        <v>17347</v>
      </c>
      <c r="F221" s="7" t="s">
        <v>1116</v>
      </c>
      <c r="G221" s="7" t="s">
        <v>1117</v>
      </c>
      <c r="H221" s="7" t="s">
        <v>51</v>
      </c>
      <c r="I221" s="7" t="s">
        <v>1118</v>
      </c>
      <c r="J221" s="7" t="s">
        <v>1119</v>
      </c>
      <c r="K221" s="7" t="s">
        <v>183</v>
      </c>
      <c r="L221"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Pune</v>
      </c>
      <c r="M221" s="7" t="s">
        <v>79</v>
      </c>
      <c r="N221"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221" s="7" t="s">
        <v>1615</v>
      </c>
      <c r="P221" s="12" t="str">
        <f>PROPER(IF(Table3[[#This Row],[Institute uncleaned2]]="030 L.D.R.P. INSTITUTE OF TECH. &amp; RESEARCH.","L.D.R.P. Institute of tech &amp; research",IF(Table3[[#This Row],[Institute uncleaned2]]="4012-Government Polytechnic","Government Polytechnic",Table3[[#This Row],[Institute uncleaned2]])))</f>
        <v>Jaywant Shikshan Prasarak Mandal'S Rajshree Shahu College Of Engineering</v>
      </c>
    </row>
    <row r="222" spans="1:16" hidden="1" x14ac:dyDescent="0.3">
      <c r="A222" s="6" t="s">
        <v>1089</v>
      </c>
      <c r="B222" s="6" t="s">
        <v>1120</v>
      </c>
      <c r="C222" s="6" t="s">
        <v>1121</v>
      </c>
      <c r="D222" s="6">
        <v>39290</v>
      </c>
      <c r="E222" s="6">
        <v>44305</v>
      </c>
      <c r="F222" s="6" t="s">
        <v>1122</v>
      </c>
      <c r="G222" s="6" t="s">
        <v>1123</v>
      </c>
      <c r="H222" s="6" t="s">
        <v>51</v>
      </c>
      <c r="I222" s="6" t="s">
        <v>1124</v>
      </c>
      <c r="J222" s="6" t="s">
        <v>1125</v>
      </c>
      <c r="K222" s="6" t="s">
        <v>28</v>
      </c>
      <c r="L222"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Kanchipuram</v>
      </c>
      <c r="M222" s="6" t="s">
        <v>21</v>
      </c>
      <c r="N222"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222" s="6" t="s">
        <v>1616</v>
      </c>
      <c r="P222" s="12" t="str">
        <f>PROPER(IF(Table3[[#This Row],[Institute uncleaned2]]="030 L.D.R.P. INSTITUTE OF TECH. &amp; RESEARCH.","L.D.R.P. Institute of tech &amp; research",IF(Table3[[#This Row],[Institute uncleaned2]]="4012-Government Polytechnic","Government Polytechnic",Table3[[#This Row],[Institute uncleaned2]])))</f>
        <v>Rajiv Gandhi National Instiute Of Youth Development</v>
      </c>
    </row>
    <row r="223" spans="1:16" hidden="1" x14ac:dyDescent="0.3">
      <c r="A223" s="7" t="s">
        <v>1089</v>
      </c>
      <c r="B223" s="7" t="s">
        <v>1120</v>
      </c>
      <c r="C223" s="7" t="s">
        <v>1121</v>
      </c>
      <c r="D223" s="7">
        <v>31295</v>
      </c>
      <c r="E223" s="7">
        <v>37034</v>
      </c>
      <c r="F223" s="7" t="s">
        <v>1126</v>
      </c>
      <c r="G223" s="7" t="s">
        <v>1127</v>
      </c>
      <c r="H223" s="7" t="s">
        <v>51</v>
      </c>
      <c r="I223" s="7" t="s">
        <v>1128</v>
      </c>
      <c r="J223" s="7" t="s">
        <v>1129</v>
      </c>
      <c r="K223" s="7" t="s">
        <v>1130</v>
      </c>
      <c r="L223"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Gurugram</v>
      </c>
      <c r="M223" s="7" t="s">
        <v>928</v>
      </c>
      <c r="N223"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Haryana</v>
      </c>
      <c r="O223" s="7" t="s">
        <v>1129</v>
      </c>
      <c r="P223" s="12" t="str">
        <f>PROPER(IF(Table3[[#This Row],[Institute uncleaned2]]="030 L.D.R.P. INSTITUTE OF TECH. &amp; RESEARCH.","L.D.R.P. Institute of tech &amp; research",IF(Table3[[#This Row],[Institute uncleaned2]]="4012-Government Polytechnic","Government Polytechnic",Table3[[#This Row],[Institute uncleaned2]])))</f>
        <v>G.D. Goenka University</v>
      </c>
    </row>
    <row r="224" spans="1:16" hidden="1" x14ac:dyDescent="0.3">
      <c r="A224" s="6" t="s">
        <v>1089</v>
      </c>
      <c r="B224" s="6" t="s">
        <v>1131</v>
      </c>
      <c r="C224" s="6" t="s">
        <v>1121</v>
      </c>
      <c r="D224" s="6">
        <v>33436</v>
      </c>
      <c r="E224" s="6">
        <v>21987</v>
      </c>
      <c r="F224" s="6" t="s">
        <v>1132</v>
      </c>
      <c r="G224" s="6" t="s">
        <v>1133</v>
      </c>
      <c r="H224" s="6" t="s">
        <v>17</v>
      </c>
      <c r="I224" s="6" t="s">
        <v>354</v>
      </c>
      <c r="J224" s="6" t="s">
        <v>355</v>
      </c>
      <c r="K224" s="6" t="s">
        <v>28</v>
      </c>
      <c r="L224"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Kanchipuram</v>
      </c>
      <c r="M224" s="6" t="s">
        <v>21</v>
      </c>
      <c r="N224"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224" s="6" t="s">
        <v>355</v>
      </c>
      <c r="P224" s="12" t="str">
        <f>PROPER(IF(Table3[[#This Row],[Institute uncleaned2]]="030 L.D.R.P. INSTITUTE OF TECH. &amp; RESEARCH.","L.D.R.P. Institute of tech &amp; research",IF(Table3[[#This Row],[Institute uncleaned2]]="4012-Government Polytechnic","Government Polytechnic",Table3[[#This Row],[Institute uncleaned2]])))</f>
        <v>Sri Sai Ram Institute Of Technology</v>
      </c>
    </row>
    <row r="225" spans="1:16" hidden="1" x14ac:dyDescent="0.3">
      <c r="A225" s="7" t="s">
        <v>1089</v>
      </c>
      <c r="B225" s="7" t="s">
        <v>1134</v>
      </c>
      <c r="C225" s="7" t="s">
        <v>1121</v>
      </c>
      <c r="D225" s="7">
        <v>13699</v>
      </c>
      <c r="E225" s="7">
        <v>41187</v>
      </c>
      <c r="F225" s="7" t="s">
        <v>1135</v>
      </c>
      <c r="G225" s="7" t="s">
        <v>1136</v>
      </c>
      <c r="H225" s="7" t="s">
        <v>17</v>
      </c>
      <c r="I225" s="7" t="s">
        <v>1137</v>
      </c>
      <c r="J225" s="7" t="s">
        <v>1138</v>
      </c>
      <c r="K225" s="7" t="s">
        <v>1027</v>
      </c>
      <c r="L225"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Thane</v>
      </c>
      <c r="M225" s="7" t="s">
        <v>79</v>
      </c>
      <c r="N225"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225" s="7" t="s">
        <v>1617</v>
      </c>
      <c r="P225" s="12" t="str">
        <f>PROPER(IF(Table3[[#This Row],[Institute uncleaned2]]="030 L.D.R.P. INSTITUTE OF TECH. &amp; RESEARCH.","L.D.R.P. Institute of tech &amp; research",IF(Table3[[#This Row],[Institute uncleaned2]]="4012-Government Polytechnic","Government Polytechnic",Table3[[#This Row],[Institute uncleaned2]])))</f>
        <v>A P Shah Institute Of Technology</v>
      </c>
    </row>
    <row r="226" spans="1:16" hidden="1" x14ac:dyDescent="0.3">
      <c r="A226" s="6" t="s">
        <v>1657</v>
      </c>
      <c r="B226" s="6" t="s">
        <v>1140</v>
      </c>
      <c r="C226" s="6" t="s">
        <v>684</v>
      </c>
      <c r="D226" s="6">
        <v>35674</v>
      </c>
      <c r="E226" s="6">
        <v>50886</v>
      </c>
      <c r="F226" s="6" t="s">
        <v>1141</v>
      </c>
      <c r="G226" s="6" t="s">
        <v>1142</v>
      </c>
      <c r="H226" s="6" t="s">
        <v>51</v>
      </c>
      <c r="I226" s="6" t="s">
        <v>1143</v>
      </c>
      <c r="J226" s="6" t="s">
        <v>1144</v>
      </c>
      <c r="K226" s="6" t="s">
        <v>292</v>
      </c>
      <c r="L226"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Aurangabad</v>
      </c>
      <c r="M226" s="6" t="s">
        <v>79</v>
      </c>
      <c r="N226"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226" s="6" t="s">
        <v>1618</v>
      </c>
      <c r="P226" s="12" t="str">
        <f>PROPER(IF(Table3[[#This Row],[Institute uncleaned2]]="030 L.D.R.P. INSTITUTE OF TECH. &amp; RESEARCH.","L.D.R.P. Institute of tech &amp; research",IF(Table3[[#This Row],[Institute uncleaned2]]="4012-Government Polytechnic","Government Polytechnic",Table3[[#This Row],[Institute uncleaned2]])))</f>
        <v>Csmss Chh. Shahu College Of Engineering</v>
      </c>
    </row>
    <row r="227" spans="1:16" hidden="1" x14ac:dyDescent="0.3">
      <c r="A227" s="7" t="s">
        <v>1657</v>
      </c>
      <c r="B227" s="7" t="s">
        <v>1140</v>
      </c>
      <c r="C227" s="7" t="s">
        <v>684</v>
      </c>
      <c r="D227" s="7">
        <v>18292</v>
      </c>
      <c r="E227" s="7">
        <v>46888</v>
      </c>
      <c r="F227" s="7" t="s">
        <v>1145</v>
      </c>
      <c r="G227" s="7" t="s">
        <v>1146</v>
      </c>
      <c r="H227" s="7" t="s">
        <v>51</v>
      </c>
      <c r="I227" s="7" t="s">
        <v>389</v>
      </c>
      <c r="J227" s="7" t="s">
        <v>390</v>
      </c>
      <c r="K227" s="7" t="s">
        <v>34</v>
      </c>
      <c r="L227"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Coimbatore</v>
      </c>
      <c r="M227" s="7" t="s">
        <v>21</v>
      </c>
      <c r="N227"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227" s="7" t="s">
        <v>390</v>
      </c>
      <c r="P227" s="12" t="str">
        <f>PROPER(IF(Table3[[#This Row],[Institute uncleaned2]]="030 L.D.R.P. INSTITUTE OF TECH. &amp; RESEARCH.","L.D.R.P. Institute of tech &amp; research",IF(Table3[[#This Row],[Institute uncleaned2]]="4012-Government Polytechnic","Government Polytechnic",Table3[[#This Row],[Institute uncleaned2]])))</f>
        <v>Sri Krishna College Of Engineering And Technology</v>
      </c>
    </row>
    <row r="228" spans="1:16" hidden="1" x14ac:dyDescent="0.3">
      <c r="A228" s="6" t="s">
        <v>1657</v>
      </c>
      <c r="B228" s="6" t="s">
        <v>1140</v>
      </c>
      <c r="C228" s="6" t="s">
        <v>684</v>
      </c>
      <c r="D228" s="6">
        <v>42653</v>
      </c>
      <c r="E228" s="6">
        <v>44846</v>
      </c>
      <c r="F228" s="6" t="s">
        <v>1147</v>
      </c>
      <c r="G228" s="6" t="s">
        <v>1148</v>
      </c>
      <c r="H228" s="6" t="s">
        <v>51</v>
      </c>
      <c r="I228" s="6" t="s">
        <v>1008</v>
      </c>
      <c r="J228" s="6" t="s">
        <v>1009</v>
      </c>
      <c r="K228" s="6" t="s">
        <v>893</v>
      </c>
      <c r="L228"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Chandigarh</v>
      </c>
      <c r="M228" s="6" t="s">
        <v>893</v>
      </c>
      <c r="N228"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Punjab</v>
      </c>
      <c r="O228" s="6" t="s">
        <v>1606</v>
      </c>
      <c r="P228" s="12" t="str">
        <f>PROPER(IF(Table3[[#This Row],[Institute uncleaned2]]="030 L.D.R.P. INSTITUTE OF TECH. &amp; RESEARCH.","L.D.R.P. Institute of tech &amp; research",IF(Table3[[#This Row],[Institute uncleaned2]]="4012-Government Polytechnic","Government Polytechnic",Table3[[#This Row],[Institute uncleaned2]])))</f>
        <v xml:space="preserve">Punjab Engineering College </v>
      </c>
    </row>
    <row r="229" spans="1:16" hidden="1" x14ac:dyDescent="0.3">
      <c r="A229" s="7" t="s">
        <v>1657</v>
      </c>
      <c r="B229" s="7" t="s">
        <v>1149</v>
      </c>
      <c r="C229" s="7" t="s">
        <v>684</v>
      </c>
      <c r="D229" s="7">
        <v>3328</v>
      </c>
      <c r="E229" s="7">
        <v>53761</v>
      </c>
      <c r="F229" s="7" t="s">
        <v>1150</v>
      </c>
      <c r="G229" s="7" t="s">
        <v>1151</v>
      </c>
      <c r="H229" s="7" t="s">
        <v>51</v>
      </c>
      <c r="I229" s="7" t="s">
        <v>137</v>
      </c>
      <c r="J229" s="7" t="s">
        <v>138</v>
      </c>
      <c r="K229" s="7" t="s">
        <v>28</v>
      </c>
      <c r="L229"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Kanchipuram</v>
      </c>
      <c r="M229" s="7" t="s">
        <v>21</v>
      </c>
      <c r="N229"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229" s="7" t="s">
        <v>138</v>
      </c>
      <c r="P229" s="12" t="str">
        <f>PROPER(IF(Table3[[#This Row],[Institute uncleaned2]]="030 L.D.R.P. INSTITUTE OF TECH. &amp; RESEARCH.","L.D.R.P. Institute of tech &amp; research",IF(Table3[[#This Row],[Institute uncleaned2]]="4012-Government Polytechnic","Government Polytechnic",Table3[[#This Row],[Institute uncleaned2]])))</f>
        <v>Rajalakshmi Engineering College</v>
      </c>
    </row>
    <row r="230" spans="1:16" hidden="1" x14ac:dyDescent="0.3">
      <c r="A230" s="6" t="s">
        <v>1657</v>
      </c>
      <c r="B230" s="6" t="s">
        <v>1149</v>
      </c>
      <c r="C230" s="6" t="s">
        <v>684</v>
      </c>
      <c r="D230" s="6">
        <v>15076</v>
      </c>
      <c r="E230" s="6">
        <v>50656</v>
      </c>
      <c r="F230" s="6" t="s">
        <v>1152</v>
      </c>
      <c r="G230" s="6" t="s">
        <v>1153</v>
      </c>
      <c r="H230" s="6" t="s">
        <v>51</v>
      </c>
      <c r="I230" s="6" t="s">
        <v>1154</v>
      </c>
      <c r="J230" s="6" t="s">
        <v>1155</v>
      </c>
      <c r="K230" s="6" t="s">
        <v>503</v>
      </c>
      <c r="L230"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Visakhapatanam</v>
      </c>
      <c r="M230" s="6" t="s">
        <v>234</v>
      </c>
      <c r="N230"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Andhra Pradesh</v>
      </c>
      <c r="O230" s="6" t="s">
        <v>1619</v>
      </c>
      <c r="P230" s="12" t="str">
        <f>PROPER(IF(Table3[[#This Row],[Institute uncleaned2]]="030 L.D.R.P. INSTITUTE OF TECH. &amp; RESEARCH.","L.D.R.P. Institute of tech &amp; research",IF(Table3[[#This Row],[Institute uncleaned2]]="4012-Government Polytechnic","Government Polytechnic",Table3[[#This Row],[Institute uncleaned2]])))</f>
        <v>Raghu Engineering College</v>
      </c>
    </row>
    <row r="231" spans="1:16" hidden="1" x14ac:dyDescent="0.3">
      <c r="A231" s="7" t="s">
        <v>1657</v>
      </c>
      <c r="B231" s="7" t="s">
        <v>1156</v>
      </c>
      <c r="C231" s="7" t="s">
        <v>287</v>
      </c>
      <c r="D231" s="7">
        <v>14428</v>
      </c>
      <c r="E231" s="7">
        <v>41166</v>
      </c>
      <c r="F231" s="7" t="s">
        <v>1157</v>
      </c>
      <c r="G231" s="7" t="s">
        <v>1158</v>
      </c>
      <c r="H231" s="7" t="s">
        <v>51</v>
      </c>
      <c r="I231" s="7" t="s">
        <v>1159</v>
      </c>
      <c r="J231" s="7" t="s">
        <v>1160</v>
      </c>
      <c r="K231" s="7" t="s">
        <v>1130</v>
      </c>
      <c r="L231"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Gurugram</v>
      </c>
      <c r="M231" s="7" t="s">
        <v>928</v>
      </c>
      <c r="N231"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Haryana</v>
      </c>
      <c r="O231" s="7" t="s">
        <v>1620</v>
      </c>
      <c r="P231" s="12" t="str">
        <f>PROPER(IF(Table3[[#This Row],[Institute uncleaned2]]="030 L.D.R.P. INSTITUTE OF TECH. &amp; RESEARCH.","L.D.R.P. Institute of tech &amp; research",IF(Table3[[#This Row],[Institute uncleaned2]]="4012-Government Polytechnic","Government Polytechnic",Table3[[#This Row],[Institute uncleaned2]])))</f>
        <v>Dronacharya College Of Engg. Farukh Nagar</v>
      </c>
    </row>
    <row r="232" spans="1:16" hidden="1" x14ac:dyDescent="0.3">
      <c r="A232" s="6" t="s">
        <v>1657</v>
      </c>
      <c r="B232" s="6" t="s">
        <v>1156</v>
      </c>
      <c r="C232" s="6" t="s">
        <v>287</v>
      </c>
      <c r="D232" s="6">
        <v>10054</v>
      </c>
      <c r="E232" s="6">
        <v>53719</v>
      </c>
      <c r="F232" s="6" t="s">
        <v>1161</v>
      </c>
      <c r="G232" s="6" t="s">
        <v>1162</v>
      </c>
      <c r="H232" s="6" t="s">
        <v>51</v>
      </c>
      <c r="I232" s="6" t="s">
        <v>1163</v>
      </c>
      <c r="J232" s="6" t="s">
        <v>1164</v>
      </c>
      <c r="K232" s="6" t="s">
        <v>627</v>
      </c>
      <c r="L232"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Indore</v>
      </c>
      <c r="M232" s="6" t="s">
        <v>86</v>
      </c>
      <c r="N232"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Madhya Pradesh</v>
      </c>
      <c r="O232" s="6" t="s">
        <v>1621</v>
      </c>
      <c r="P232" s="12" t="str">
        <f>PROPER(IF(Table3[[#This Row],[Institute uncleaned2]]="030 L.D.R.P. INSTITUTE OF TECH. &amp; RESEARCH.","L.D.R.P. Institute of tech &amp; research",IF(Table3[[#This Row],[Institute uncleaned2]]="4012-Government Polytechnic","Government Polytechnic",Table3[[#This Row],[Institute uncleaned2]])))</f>
        <v>Institute Of Engineering &amp; Science</v>
      </c>
    </row>
    <row r="233" spans="1:16" hidden="1" x14ac:dyDescent="0.3">
      <c r="A233" s="7" t="s">
        <v>1657</v>
      </c>
      <c r="B233" s="7" t="s">
        <v>1165</v>
      </c>
      <c r="C233" s="7" t="s">
        <v>1166</v>
      </c>
      <c r="D233" s="7">
        <v>26571</v>
      </c>
      <c r="E233" s="7">
        <v>53066</v>
      </c>
      <c r="F233" s="7" t="s">
        <v>1167</v>
      </c>
      <c r="G233" s="7" t="s">
        <v>1168</v>
      </c>
      <c r="H233" s="7" t="s">
        <v>51</v>
      </c>
      <c r="I233" s="7" t="s">
        <v>1169</v>
      </c>
      <c r="J233" s="7" t="s">
        <v>1170</v>
      </c>
      <c r="K233" s="7" t="s">
        <v>627</v>
      </c>
      <c r="L233"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Indore</v>
      </c>
      <c r="M233" s="7" t="s">
        <v>86</v>
      </c>
      <c r="N233"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Madhya Pradesh</v>
      </c>
      <c r="O233" s="7" t="s">
        <v>1622</v>
      </c>
      <c r="P233" s="12" t="str">
        <f>PROPER(IF(Table3[[#This Row],[Institute uncleaned2]]="030 L.D.R.P. INSTITUTE OF TECH. &amp; RESEARCH.","L.D.R.P. Institute of tech &amp; research",IF(Table3[[#This Row],[Institute uncleaned2]]="4012-Government Polytechnic","Government Polytechnic",Table3[[#This Row],[Institute uncleaned2]])))</f>
        <v>Symbiosis University Of Applied Sciences</v>
      </c>
    </row>
    <row r="234" spans="1:16" hidden="1" x14ac:dyDescent="0.3">
      <c r="A234" s="6" t="s">
        <v>1657</v>
      </c>
      <c r="B234" s="6" t="s">
        <v>1165</v>
      </c>
      <c r="C234" s="6" t="s">
        <v>1166</v>
      </c>
      <c r="D234" s="6">
        <v>3929</v>
      </c>
      <c r="E234" s="6">
        <v>12916</v>
      </c>
      <c r="F234" s="6" t="s">
        <v>1171</v>
      </c>
      <c r="G234" s="6" t="s">
        <v>1172</v>
      </c>
      <c r="H234" s="6" t="s">
        <v>51</v>
      </c>
      <c r="I234" s="6" t="s">
        <v>1173</v>
      </c>
      <c r="J234" s="6" t="s">
        <v>1174</v>
      </c>
      <c r="K234" s="6" t="s">
        <v>572</v>
      </c>
      <c r="L234"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Ghaziabad</v>
      </c>
      <c r="M234" s="6" t="s">
        <v>117</v>
      </c>
      <c r="N234"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Uttar Pradesh</v>
      </c>
      <c r="O234" s="6" t="s">
        <v>1623</v>
      </c>
      <c r="P234" s="12" t="str">
        <f>PROPER(IF(Table3[[#This Row],[Institute uncleaned2]]="030 L.D.R.P. INSTITUTE OF TECH. &amp; RESEARCH.","L.D.R.P. Institute of tech &amp; research",IF(Table3[[#This Row],[Institute uncleaned2]]="4012-Government Polytechnic","Government Polytechnic",Table3[[#This Row],[Institute uncleaned2]])))</f>
        <v>Ims Engineering College</v>
      </c>
    </row>
    <row r="235" spans="1:16" hidden="1" x14ac:dyDescent="0.3">
      <c r="A235" s="7" t="s">
        <v>1657</v>
      </c>
      <c r="B235" s="7" t="s">
        <v>1175</v>
      </c>
      <c r="C235" s="7" t="s">
        <v>1166</v>
      </c>
      <c r="D235" s="7">
        <v>20672</v>
      </c>
      <c r="E235" s="7">
        <v>39698</v>
      </c>
      <c r="F235" s="7" t="s">
        <v>1176</v>
      </c>
      <c r="G235" s="7" t="s">
        <v>1177</v>
      </c>
      <c r="H235" s="7" t="s">
        <v>51</v>
      </c>
      <c r="I235" s="7" t="s">
        <v>872</v>
      </c>
      <c r="J235" s="7" t="s">
        <v>873</v>
      </c>
      <c r="K235" s="7" t="s">
        <v>183</v>
      </c>
      <c r="L235"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Pune</v>
      </c>
      <c r="M235" s="7" t="s">
        <v>79</v>
      </c>
      <c r="N235"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235" s="7" t="s">
        <v>1595</v>
      </c>
      <c r="P235" s="12" t="str">
        <f>PROPER(IF(Table3[[#This Row],[Institute uncleaned2]]="030 L.D.R.P. INSTITUTE OF TECH. &amp; RESEARCH.","L.D.R.P. Institute of tech &amp; research",IF(Table3[[#This Row],[Institute uncleaned2]]="4012-Government Polytechnic","Government Polytechnic",Table3[[#This Row],[Institute uncleaned2]])))</f>
        <v>Army Institute Of Technology</v>
      </c>
    </row>
    <row r="236" spans="1:16" hidden="1" x14ac:dyDescent="0.3">
      <c r="A236" s="6" t="s">
        <v>1657</v>
      </c>
      <c r="B236" s="6" t="s">
        <v>1175</v>
      </c>
      <c r="C236" s="6" t="s">
        <v>1166</v>
      </c>
      <c r="D236" s="6">
        <v>38175</v>
      </c>
      <c r="E236" s="6">
        <v>44382</v>
      </c>
      <c r="F236" s="6" t="s">
        <v>1178</v>
      </c>
      <c r="G236" s="6" t="s">
        <v>1179</v>
      </c>
      <c r="H236" s="6" t="s">
        <v>51</v>
      </c>
      <c r="I236" s="6" t="s">
        <v>71</v>
      </c>
      <c r="J236" s="6" t="s">
        <v>72</v>
      </c>
      <c r="K236" s="6" t="s">
        <v>34</v>
      </c>
      <c r="L236"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Coimbatore</v>
      </c>
      <c r="M236" s="6" t="s">
        <v>21</v>
      </c>
      <c r="N236"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236" s="6" t="s">
        <v>1541</v>
      </c>
      <c r="P236" s="12" t="str">
        <f>PROPER(IF(Table3[[#This Row],[Institute uncleaned2]]="030 L.D.R.P. INSTITUTE OF TECH. &amp; RESEARCH.","L.D.R.P. Institute of tech &amp; research",IF(Table3[[#This Row],[Institute uncleaned2]]="4012-Government Polytechnic","Government Polytechnic",Table3[[#This Row],[Institute uncleaned2]])))</f>
        <v>Karunya Institute Of Technology And Sciences</v>
      </c>
    </row>
    <row r="237" spans="1:16" hidden="1" x14ac:dyDescent="0.3">
      <c r="A237" s="7" t="s">
        <v>1180</v>
      </c>
      <c r="B237" s="7" t="s">
        <v>1181</v>
      </c>
      <c r="C237" s="7" t="s">
        <v>955</v>
      </c>
      <c r="D237" s="7">
        <v>39090</v>
      </c>
      <c r="E237" s="7">
        <v>47013</v>
      </c>
      <c r="F237" s="7" t="s">
        <v>1182</v>
      </c>
      <c r="G237" s="7" t="s">
        <v>1183</v>
      </c>
      <c r="H237" s="7" t="s">
        <v>51</v>
      </c>
      <c r="I237" s="7" t="s">
        <v>71</v>
      </c>
      <c r="J237" s="7" t="s">
        <v>72</v>
      </c>
      <c r="K237" s="7" t="s">
        <v>34</v>
      </c>
      <c r="L237"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Coimbatore</v>
      </c>
      <c r="M237" s="7" t="s">
        <v>21</v>
      </c>
      <c r="N237"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237" s="7" t="s">
        <v>1541</v>
      </c>
      <c r="P237" s="12" t="str">
        <f>PROPER(IF(Table3[[#This Row],[Institute uncleaned2]]="030 L.D.R.P. INSTITUTE OF TECH. &amp; RESEARCH.","L.D.R.P. Institute of tech &amp; research",IF(Table3[[#This Row],[Institute uncleaned2]]="4012-Government Polytechnic","Government Polytechnic",Table3[[#This Row],[Institute uncleaned2]])))</f>
        <v>Karunya Institute Of Technology And Sciences</v>
      </c>
    </row>
    <row r="238" spans="1:16" hidden="1" x14ac:dyDescent="0.3">
      <c r="A238" s="6" t="s">
        <v>1180</v>
      </c>
      <c r="B238" s="6" t="s">
        <v>1181</v>
      </c>
      <c r="C238" s="6" t="s">
        <v>955</v>
      </c>
      <c r="D238" s="6">
        <v>39862</v>
      </c>
      <c r="E238" s="6">
        <v>38856</v>
      </c>
      <c r="F238" s="6" t="s">
        <v>1184</v>
      </c>
      <c r="G238" s="6" t="s">
        <v>1185</v>
      </c>
      <c r="H238" s="6" t="s">
        <v>51</v>
      </c>
      <c r="I238" s="6" t="s">
        <v>26</v>
      </c>
      <c r="J238" s="6" t="s">
        <v>27</v>
      </c>
      <c r="K238" s="6" t="s">
        <v>28</v>
      </c>
      <c r="L238"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Kanchipuram</v>
      </c>
      <c r="M238" s="6" t="s">
        <v>21</v>
      </c>
      <c r="N238"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238" s="6" t="s">
        <v>27</v>
      </c>
      <c r="P238" s="12" t="str">
        <f>PROPER(IF(Table3[[#This Row],[Institute uncleaned2]]="030 L.D.R.P. INSTITUTE OF TECH. &amp; RESEARCH.","L.D.R.P. Institute of tech &amp; research",IF(Table3[[#This Row],[Institute uncleaned2]]="4012-Government Polytechnic","Government Polytechnic",Table3[[#This Row],[Institute uncleaned2]])))</f>
        <v>Sri Sairam Engineering College</v>
      </c>
    </row>
    <row r="239" spans="1:16" hidden="1" x14ac:dyDescent="0.3">
      <c r="A239" s="7" t="s">
        <v>1180</v>
      </c>
      <c r="B239" s="7" t="s">
        <v>1186</v>
      </c>
      <c r="C239" s="7" t="s">
        <v>955</v>
      </c>
      <c r="D239" s="7">
        <v>31983</v>
      </c>
      <c r="E239" s="7">
        <v>38011</v>
      </c>
      <c r="F239" s="7" t="s">
        <v>1187</v>
      </c>
      <c r="G239" s="7" t="s">
        <v>1188</v>
      </c>
      <c r="H239" s="7" t="s">
        <v>17</v>
      </c>
      <c r="I239" s="7" t="s">
        <v>620</v>
      </c>
      <c r="J239" s="7" t="s">
        <v>621</v>
      </c>
      <c r="K239" s="7" t="s">
        <v>496</v>
      </c>
      <c r="L239"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Guntur</v>
      </c>
      <c r="M239" s="7" t="s">
        <v>234</v>
      </c>
      <c r="N239"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Andhra Pradesh</v>
      </c>
      <c r="O239" s="7" t="s">
        <v>621</v>
      </c>
      <c r="P239" s="12" t="str">
        <f>PROPER(IF(Table3[[#This Row],[Institute uncleaned2]]="030 L.D.R.P. INSTITUTE OF TECH. &amp; RESEARCH.","L.D.R.P. Institute of tech &amp; research",IF(Table3[[#This Row],[Institute uncleaned2]]="4012-Government Polytechnic","Government Polytechnic",Table3[[#This Row],[Institute uncleaned2]])))</f>
        <v>Vellore Institute Of Technology - Andhra Pradesh</v>
      </c>
    </row>
    <row r="240" spans="1:16" hidden="1" x14ac:dyDescent="0.3">
      <c r="A240" s="6" t="s">
        <v>1180</v>
      </c>
      <c r="B240" s="6" t="s">
        <v>1189</v>
      </c>
      <c r="C240" s="6" t="s">
        <v>955</v>
      </c>
      <c r="D240" s="6">
        <v>4197</v>
      </c>
      <c r="E240" s="6">
        <v>53840</v>
      </c>
      <c r="F240" s="6" t="s">
        <v>1190</v>
      </c>
      <c r="G240" s="6" t="s">
        <v>1191</v>
      </c>
      <c r="H240" s="6" t="s">
        <v>17</v>
      </c>
      <c r="I240" s="6" t="s">
        <v>1192</v>
      </c>
      <c r="J240" s="6" t="s">
        <v>1193</v>
      </c>
      <c r="K240" s="6" t="s">
        <v>78</v>
      </c>
      <c r="L240"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Mumbai</v>
      </c>
      <c r="M240" s="6" t="s">
        <v>79</v>
      </c>
      <c r="N240"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240" s="6" t="s">
        <v>1193</v>
      </c>
      <c r="P240" s="12" t="str">
        <f>PROPER(IF(Table3[[#This Row],[Institute uncleaned2]]="030 L.D.R.P. INSTITUTE OF TECH. &amp; RESEARCH.","L.D.R.P. Institute of tech &amp; research",IF(Table3[[#This Row],[Institute uncleaned2]]="4012-Government Polytechnic","Government Polytechnic",Table3[[#This Row],[Institute uncleaned2]])))</f>
        <v>Bharati Vidyapeeths College Of Engineering Sector-7 C.B.D.Belpada Navi Mumbai 400 614</v>
      </c>
    </row>
    <row r="241" spans="1:16" hidden="1" x14ac:dyDescent="0.3">
      <c r="A241" s="7" t="s">
        <v>1180</v>
      </c>
      <c r="B241" s="7" t="s">
        <v>1194</v>
      </c>
      <c r="C241" s="7" t="s">
        <v>955</v>
      </c>
      <c r="D241" s="7">
        <v>39811</v>
      </c>
      <c r="E241" s="7">
        <v>42075</v>
      </c>
      <c r="F241" s="7" t="s">
        <v>1195</v>
      </c>
      <c r="G241" s="7" t="s">
        <v>1196</v>
      </c>
      <c r="H241" s="7" t="s">
        <v>17</v>
      </c>
      <c r="I241" s="7" t="s">
        <v>538</v>
      </c>
      <c r="J241" s="7" t="s">
        <v>539</v>
      </c>
      <c r="K241" s="7" t="s">
        <v>540</v>
      </c>
      <c r="L241"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Central</v>
      </c>
      <c r="M241" s="7" t="s">
        <v>384</v>
      </c>
      <c r="N241"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Delhi</v>
      </c>
      <c r="O241" s="7" t="s">
        <v>539</v>
      </c>
      <c r="P241" s="12" t="str">
        <f>PROPER(IF(Table3[[#This Row],[Institute uncleaned2]]="030 L.D.R.P. INSTITUTE OF TECH. &amp; RESEARCH.","L.D.R.P. Institute of tech &amp; research",IF(Table3[[#This Row],[Institute uncleaned2]]="4012-Government Polytechnic","Government Polytechnic",Table3[[#This Row],[Institute uncleaned2]])))</f>
        <v>Indira Gandhi Delhi Technical University For Women</v>
      </c>
    </row>
    <row r="242" spans="1:16" hidden="1" x14ac:dyDescent="0.3">
      <c r="A242" s="6" t="s">
        <v>1197</v>
      </c>
      <c r="B242" s="6" t="s">
        <v>1198</v>
      </c>
      <c r="C242" s="6" t="s">
        <v>89</v>
      </c>
      <c r="D242" s="6">
        <v>3382</v>
      </c>
      <c r="E242" s="6">
        <v>11977</v>
      </c>
      <c r="F242" s="6" t="s">
        <v>1199</v>
      </c>
      <c r="G242" s="6" t="s">
        <v>1200</v>
      </c>
      <c r="H242" s="6" t="s">
        <v>51</v>
      </c>
      <c r="I242" s="6" t="s">
        <v>137</v>
      </c>
      <c r="J242" s="6" t="s">
        <v>138</v>
      </c>
      <c r="K242" s="6" t="s">
        <v>21</v>
      </c>
      <c r="L242"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Kanchipuram</v>
      </c>
      <c r="M242" s="6" t="s">
        <v>28</v>
      </c>
      <c r="N242"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242" s="6" t="s">
        <v>138</v>
      </c>
      <c r="P242" s="12" t="str">
        <f>PROPER(IF(Table3[[#This Row],[Institute uncleaned2]]="030 L.D.R.P. INSTITUTE OF TECH. &amp; RESEARCH.","L.D.R.P. Institute of tech &amp; research",IF(Table3[[#This Row],[Institute uncleaned2]]="4012-Government Polytechnic","Government Polytechnic",Table3[[#This Row],[Institute uncleaned2]])))</f>
        <v>Rajalakshmi Engineering College</v>
      </c>
    </row>
    <row r="243" spans="1:16" hidden="1" x14ac:dyDescent="0.3">
      <c r="A243" s="7" t="s">
        <v>1197</v>
      </c>
      <c r="B243" s="7" t="s">
        <v>1198</v>
      </c>
      <c r="C243" s="7" t="s">
        <v>89</v>
      </c>
      <c r="D243" s="7">
        <v>16249</v>
      </c>
      <c r="E243" s="7">
        <v>25783</v>
      </c>
      <c r="F243" s="7" t="s">
        <v>1201</v>
      </c>
      <c r="G243" s="7" t="s">
        <v>1202</v>
      </c>
      <c r="H243" s="7" t="s">
        <v>51</v>
      </c>
      <c r="I243" s="7" t="s">
        <v>1203</v>
      </c>
      <c r="J243" s="7" t="s">
        <v>1204</v>
      </c>
      <c r="K243" s="7" t="s">
        <v>292</v>
      </c>
      <c r="L243"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Aurangabad</v>
      </c>
      <c r="M243" s="7" t="s">
        <v>79</v>
      </c>
      <c r="N243"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243" s="7" t="s">
        <v>1204</v>
      </c>
      <c r="P243" s="12" t="str">
        <f>PROPER(IF(Table3[[#This Row],[Institute uncleaned2]]="030 L.D.R.P. INSTITUTE OF TECH. &amp; RESEARCH.","L.D.R.P. Institute of tech &amp; research",IF(Table3[[#This Row],[Institute uncleaned2]]="4012-Government Polytechnic","Government Polytechnic",Table3[[#This Row],[Institute uncleaned2]])))</f>
        <v>Mgm University</v>
      </c>
    </row>
    <row r="244" spans="1:16" hidden="1" x14ac:dyDescent="0.3">
      <c r="A244" s="6" t="s">
        <v>1197</v>
      </c>
      <c r="B244" s="6" t="s">
        <v>1205</v>
      </c>
      <c r="C244" s="6" t="s">
        <v>1206</v>
      </c>
      <c r="D244" s="6">
        <v>20853</v>
      </c>
      <c r="E244" s="6">
        <v>11093</v>
      </c>
      <c r="F244" s="6" t="s">
        <v>1207</v>
      </c>
      <c r="G244" s="6" t="s">
        <v>1208</v>
      </c>
      <c r="H244" s="6" t="s">
        <v>17</v>
      </c>
      <c r="I244" s="6" t="s">
        <v>1209</v>
      </c>
      <c r="J244" s="6" t="s">
        <v>1210</v>
      </c>
      <c r="K244" s="6" t="s">
        <v>649</v>
      </c>
      <c r="L244"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Kamrup</v>
      </c>
      <c r="M244" s="6" t="s">
        <v>650</v>
      </c>
      <c r="N244"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Assam</v>
      </c>
      <c r="O244" s="6" t="s">
        <v>1210</v>
      </c>
      <c r="P244" s="12" t="str">
        <f>PROPER(IF(Table3[[#This Row],[Institute uncleaned2]]="030 L.D.R.P. INSTITUTE OF TECH. &amp; RESEARCH.","L.D.R.P. Institute of tech &amp; research",IF(Table3[[#This Row],[Institute uncleaned2]]="4012-Government Polytechnic","Government Polytechnic",Table3[[#This Row],[Institute uncleaned2]])))</f>
        <v>Girijananda Chowdhury University</v>
      </c>
    </row>
    <row r="245" spans="1:16" hidden="1" x14ac:dyDescent="0.3">
      <c r="A245" s="7" t="s">
        <v>1197</v>
      </c>
      <c r="B245" s="7" t="s">
        <v>1211</v>
      </c>
      <c r="C245" s="7" t="s">
        <v>1206</v>
      </c>
      <c r="D245" s="7">
        <v>780</v>
      </c>
      <c r="E245" s="7">
        <v>160</v>
      </c>
      <c r="F245" s="7" t="s">
        <v>1212</v>
      </c>
      <c r="G245" s="7" t="s">
        <v>1213</v>
      </c>
      <c r="H245" s="7" t="s">
        <v>17</v>
      </c>
      <c r="I245" s="7" t="s">
        <v>1214</v>
      </c>
      <c r="J245" s="7" t="s">
        <v>1215</v>
      </c>
      <c r="K245" s="7" t="s">
        <v>78</v>
      </c>
      <c r="L245"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Mumbai</v>
      </c>
      <c r="M245" s="7" t="s">
        <v>79</v>
      </c>
      <c r="N245"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245" s="7" t="s">
        <v>1215</v>
      </c>
      <c r="P245" s="12" t="str">
        <f>PROPER(IF(Table3[[#This Row],[Institute uncleaned2]]="030 L.D.R.P. INSTITUTE OF TECH. &amp; RESEARCH.","L.D.R.P. Institute of tech &amp; research",IF(Table3[[#This Row],[Institute uncleaned2]]="4012-Government Polytechnic","Government Polytechnic",Table3[[#This Row],[Institute uncleaned2]])))</f>
        <v>Datta Meghe College Of Engineering Cidco Sector Iii Airoli Navi Mumbai 400 708</v>
      </c>
    </row>
    <row r="246" spans="1:16" hidden="1" x14ac:dyDescent="0.3">
      <c r="A246" s="6" t="s">
        <v>1197</v>
      </c>
      <c r="B246" s="6" t="s">
        <v>1216</v>
      </c>
      <c r="C246" s="6" t="s">
        <v>1206</v>
      </c>
      <c r="D246" s="6">
        <v>39446</v>
      </c>
      <c r="E246" s="6">
        <v>36900</v>
      </c>
      <c r="F246" s="6" t="s">
        <v>1217</v>
      </c>
      <c r="G246" s="6" t="s">
        <v>1218</v>
      </c>
      <c r="H246" s="6" t="s">
        <v>17</v>
      </c>
      <c r="I246" s="6" t="s">
        <v>971</v>
      </c>
      <c r="J246" s="6" t="s">
        <v>972</v>
      </c>
      <c r="K246" s="6" t="s">
        <v>197</v>
      </c>
      <c r="L246"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Bengaluru Urban</v>
      </c>
      <c r="M246" s="6" t="s">
        <v>198</v>
      </c>
      <c r="N246"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Karnataka</v>
      </c>
      <c r="O246" s="6" t="s">
        <v>1602</v>
      </c>
      <c r="P246" s="12" t="str">
        <f>PROPER(IF(Table3[[#This Row],[Institute uncleaned2]]="030 L.D.R.P. INSTITUTE OF TECH. &amp; RESEARCH.","L.D.R.P. Institute of tech &amp; research",IF(Table3[[#This Row],[Institute uncleaned2]]="4012-Government Polytechnic","Government Polytechnic",Table3[[#This Row],[Institute uncleaned2]])))</f>
        <v>Dayananda Sagar College Of Engineering</v>
      </c>
    </row>
    <row r="247" spans="1:16" hidden="1" x14ac:dyDescent="0.3">
      <c r="A247" s="7" t="s">
        <v>1197</v>
      </c>
      <c r="B247" s="7" t="s">
        <v>1219</v>
      </c>
      <c r="C247" s="7" t="s">
        <v>1220</v>
      </c>
      <c r="D247" s="7">
        <v>25070</v>
      </c>
      <c r="E247" s="7">
        <v>41441</v>
      </c>
      <c r="F247" s="7" t="s">
        <v>1221</v>
      </c>
      <c r="G247" s="7" t="s">
        <v>1222</v>
      </c>
      <c r="H247" s="7" t="s">
        <v>17</v>
      </c>
      <c r="I247" s="7" t="s">
        <v>517</v>
      </c>
      <c r="J247" s="7" t="s">
        <v>518</v>
      </c>
      <c r="K247" s="7" t="s">
        <v>133</v>
      </c>
      <c r="L247"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Patiala</v>
      </c>
      <c r="M247" s="7" t="s">
        <v>134</v>
      </c>
      <c r="N247"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Punjab</v>
      </c>
      <c r="O247" s="7" t="s">
        <v>1571</v>
      </c>
      <c r="P247" s="12" t="str">
        <f>PROPER(IF(Table3[[#This Row],[Institute uncleaned2]]="030 L.D.R.P. INSTITUTE OF TECH. &amp; RESEARCH.","L.D.R.P. Institute of tech &amp; research",IF(Table3[[#This Row],[Institute uncleaned2]]="4012-Government Polytechnic","Government Polytechnic",Table3[[#This Row],[Institute uncleaned2]])))</f>
        <v>Thapar Institute Of Engineering And Technology</v>
      </c>
    </row>
    <row r="248" spans="1:16" hidden="1" x14ac:dyDescent="0.3">
      <c r="A248" s="6" t="s">
        <v>1197</v>
      </c>
      <c r="B248" s="6" t="s">
        <v>1223</v>
      </c>
      <c r="C248" s="6" t="s">
        <v>1220</v>
      </c>
      <c r="D248" s="6">
        <v>248</v>
      </c>
      <c r="E248" s="6">
        <v>16597</v>
      </c>
      <c r="F248" s="6" t="s">
        <v>1224</v>
      </c>
      <c r="G248" s="6" t="s">
        <v>1225</v>
      </c>
      <c r="H248" s="6" t="s">
        <v>17</v>
      </c>
      <c r="I248" s="6" t="s">
        <v>97</v>
      </c>
      <c r="J248" s="6" t="s">
        <v>98</v>
      </c>
      <c r="K248" s="6" t="s">
        <v>28</v>
      </c>
      <c r="L248"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Kanchipuram</v>
      </c>
      <c r="M248" s="6" t="s">
        <v>21</v>
      </c>
      <c r="N248"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248" s="6" t="s">
        <v>98</v>
      </c>
      <c r="P248" s="12" t="str">
        <f>PROPER(IF(Table3[[#This Row],[Institute uncleaned2]]="030 L.D.R.P. INSTITUTE OF TECH. &amp; RESEARCH.","L.D.R.P. Institute of tech &amp; research",IF(Table3[[#This Row],[Institute uncleaned2]]="4012-Government Polytechnic","Government Polytechnic",Table3[[#This Row],[Institute uncleaned2]])))</f>
        <v>Chennai Institute Of Technology</v>
      </c>
    </row>
    <row r="249" spans="1:16" hidden="1" x14ac:dyDescent="0.3">
      <c r="A249" s="7" t="s">
        <v>138</v>
      </c>
      <c r="B249" s="7" t="s">
        <v>1226</v>
      </c>
      <c r="C249" s="7" t="s">
        <v>378</v>
      </c>
      <c r="D249" s="7">
        <v>35863</v>
      </c>
      <c r="E249" s="7">
        <v>22759</v>
      </c>
      <c r="F249" s="7" t="s">
        <v>1227</v>
      </c>
      <c r="G249" s="7" t="s">
        <v>1228</v>
      </c>
      <c r="H249" s="7" t="s">
        <v>51</v>
      </c>
      <c r="I249" s="7" t="s">
        <v>1229</v>
      </c>
      <c r="J249" s="7" t="s">
        <v>1230</v>
      </c>
      <c r="K249" s="7" t="s">
        <v>318</v>
      </c>
      <c r="L249"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Jammu</v>
      </c>
      <c r="M249" s="7" t="s">
        <v>319</v>
      </c>
      <c r="N249"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Jammu and Kashmir</v>
      </c>
      <c r="O249" s="7" t="s">
        <v>1230</v>
      </c>
      <c r="P249" s="12" t="str">
        <f>PROPER(IF(Table3[[#This Row],[Institute uncleaned2]]="030 L.D.R.P. INSTITUTE OF TECH. &amp; RESEARCH.","L.D.R.P. Institute of tech &amp; research",IF(Table3[[#This Row],[Institute uncleaned2]]="4012-Government Polytechnic","Government Polytechnic",Table3[[#This Row],[Institute uncleaned2]])))</f>
        <v>Model Institute Of Engg. &amp; Technology</v>
      </c>
    </row>
    <row r="250" spans="1:16" hidden="1" x14ac:dyDescent="0.3">
      <c r="A250" s="6" t="s">
        <v>138</v>
      </c>
      <c r="B250" s="6" t="s">
        <v>1226</v>
      </c>
      <c r="C250" s="6" t="s">
        <v>378</v>
      </c>
      <c r="D250" s="6">
        <v>7060</v>
      </c>
      <c r="E250" s="6">
        <v>35094</v>
      </c>
      <c r="F250" s="6" t="s">
        <v>1231</v>
      </c>
      <c r="G250" s="6" t="s">
        <v>1232</v>
      </c>
      <c r="H250" s="6" t="s">
        <v>51</v>
      </c>
      <c r="I250" s="6" t="s">
        <v>713</v>
      </c>
      <c r="J250" s="6" t="s">
        <v>1233</v>
      </c>
      <c r="K250" s="6" t="s">
        <v>183</v>
      </c>
      <c r="L250"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Pune</v>
      </c>
      <c r="M250" s="6" t="s">
        <v>79</v>
      </c>
      <c r="N250"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250" s="6" t="s">
        <v>1233</v>
      </c>
      <c r="P250" s="12" t="str">
        <f>PROPER(IF(Table3[[#This Row],[Institute uncleaned2]]="030 L.D.R.P. INSTITUTE OF TECH. &amp; RESEARCH.","L.D.R.P. Institute of tech &amp; research",IF(Table3[[#This Row],[Institute uncleaned2]]="4012-Government Polytechnic","Government Polytechnic",Table3[[#This Row],[Institute uncleaned2]])))</f>
        <v>Bansilal Ramnath Agarwal Charitable Trusts Vishwakarama Institute Of Technology</v>
      </c>
    </row>
    <row r="251" spans="1:16" hidden="1" x14ac:dyDescent="0.3">
      <c r="A251" s="7" t="s">
        <v>138</v>
      </c>
      <c r="B251" s="7" t="s">
        <v>1234</v>
      </c>
      <c r="C251" s="7" t="s">
        <v>1235</v>
      </c>
      <c r="D251" s="7">
        <v>4279</v>
      </c>
      <c r="E251" s="7">
        <v>2624</v>
      </c>
      <c r="F251" s="7" t="s">
        <v>1236</v>
      </c>
      <c r="G251" s="7" t="s">
        <v>1237</v>
      </c>
      <c r="H251" s="7" t="s">
        <v>17</v>
      </c>
      <c r="I251" s="7" t="s">
        <v>38</v>
      </c>
      <c r="J251" s="7" t="s">
        <v>39</v>
      </c>
      <c r="K251" s="7" t="s">
        <v>40</v>
      </c>
      <c r="L251"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Chennai</v>
      </c>
      <c r="M251" s="7" t="s">
        <v>21</v>
      </c>
      <c r="N251"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251" s="7" t="s">
        <v>1538</v>
      </c>
      <c r="P251" s="12" t="str">
        <f>PROPER(IF(Table3[[#This Row],[Institute uncleaned2]]="030 L.D.R.P. INSTITUTE OF TECH. &amp; RESEARCH.","L.D.R.P. Institute of tech &amp; research",IF(Table3[[#This Row],[Institute uncleaned2]]="4012-Government Polytechnic","Government Polytechnic",Table3[[#This Row],[Institute uncleaned2]])))</f>
        <v>Srm Institute Of Science &amp; Technology</v>
      </c>
    </row>
    <row r="252" spans="1:16" hidden="1" x14ac:dyDescent="0.3">
      <c r="A252" s="6" t="s">
        <v>138</v>
      </c>
      <c r="B252" s="6" t="s">
        <v>1238</v>
      </c>
      <c r="C252" s="6" t="s">
        <v>378</v>
      </c>
      <c r="D252" s="6">
        <v>8478</v>
      </c>
      <c r="E252" s="6">
        <v>35111</v>
      </c>
      <c r="F252" s="6" t="s">
        <v>1239</v>
      </c>
      <c r="G252" s="6" t="s">
        <v>1240</v>
      </c>
      <c r="H252" s="6" t="s">
        <v>17</v>
      </c>
      <c r="I252" s="6" t="s">
        <v>625</v>
      </c>
      <c r="J252" s="6" t="s">
        <v>626</v>
      </c>
      <c r="K252" s="6" t="s">
        <v>627</v>
      </c>
      <c r="L252"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Indore</v>
      </c>
      <c r="M252" s="6" t="s">
        <v>86</v>
      </c>
      <c r="N252"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Madhya Pradesh</v>
      </c>
      <c r="O252" s="6" t="s">
        <v>1580</v>
      </c>
      <c r="P252" s="12" t="str">
        <f>PROPER(IF(Table3[[#This Row],[Institute uncleaned2]]="030 L.D.R.P. INSTITUTE OF TECH. &amp; RESEARCH.","L.D.R.P. Institute of tech &amp; research",IF(Table3[[#This Row],[Institute uncleaned2]]="4012-Government Polytechnic","Government Polytechnic",Table3[[#This Row],[Institute uncleaned2]])))</f>
        <v>Acropolis Institute Of Technology &amp; Research</v>
      </c>
    </row>
    <row r="253" spans="1:16" hidden="1" x14ac:dyDescent="0.3">
      <c r="A253" s="7" t="s">
        <v>138</v>
      </c>
      <c r="B253" s="7" t="s">
        <v>1241</v>
      </c>
      <c r="C253" s="7" t="s">
        <v>378</v>
      </c>
      <c r="D253" s="7">
        <v>38599</v>
      </c>
      <c r="E253" s="7">
        <v>37435</v>
      </c>
      <c r="F253" s="7" t="s">
        <v>1242</v>
      </c>
      <c r="G253" s="7" t="s">
        <v>1243</v>
      </c>
      <c r="H253" s="7" t="s">
        <v>17</v>
      </c>
      <c r="I253" s="7" t="s">
        <v>1244</v>
      </c>
      <c r="J253" s="7" t="s">
        <v>1245</v>
      </c>
      <c r="K253" s="7" t="s">
        <v>183</v>
      </c>
      <c r="L253"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Pune</v>
      </c>
      <c r="M253" s="7" t="s">
        <v>79</v>
      </c>
      <c r="N253"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253" s="7" t="s">
        <v>741</v>
      </c>
      <c r="P253" s="12" t="str">
        <f>PROPER(IF(Table3[[#This Row],[Institute uncleaned2]]="030 L.D.R.P. INSTITUTE OF TECH. &amp; RESEARCH.","L.D.R.P. Institute of tech &amp; research",IF(Table3[[#This Row],[Institute uncleaned2]]="4012-Government Polytechnic","Government Polytechnic",Table3[[#This Row],[Institute uncleaned2]])))</f>
        <v>Indian Institute Of Information Technology</v>
      </c>
    </row>
    <row r="254" spans="1:16" hidden="1" x14ac:dyDescent="0.3">
      <c r="A254" s="6" t="s">
        <v>1658</v>
      </c>
      <c r="B254" s="6" t="s">
        <v>1247</v>
      </c>
      <c r="C254" s="6" t="s">
        <v>684</v>
      </c>
      <c r="D254" s="6">
        <v>2748</v>
      </c>
      <c r="E254" s="6">
        <v>53604</v>
      </c>
      <c r="F254" s="6" t="s">
        <v>1248</v>
      </c>
      <c r="G254" s="6" t="s">
        <v>1249</v>
      </c>
      <c r="H254" s="6" t="s">
        <v>51</v>
      </c>
      <c r="I254" s="6" t="s">
        <v>517</v>
      </c>
      <c r="J254" s="6" t="s">
        <v>518</v>
      </c>
      <c r="K254" s="6" t="s">
        <v>133</v>
      </c>
      <c r="L254"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Patiala</v>
      </c>
      <c r="M254" s="6" t="s">
        <v>134</v>
      </c>
      <c r="N254"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Punjab</v>
      </c>
      <c r="O254" s="6" t="s">
        <v>1571</v>
      </c>
      <c r="P254" s="12" t="str">
        <f>PROPER(IF(Table3[[#This Row],[Institute uncleaned2]]="030 L.D.R.P. INSTITUTE OF TECH. &amp; RESEARCH.","L.D.R.P. Institute of tech &amp; research",IF(Table3[[#This Row],[Institute uncleaned2]]="4012-Government Polytechnic","Government Polytechnic",Table3[[#This Row],[Institute uncleaned2]])))</f>
        <v>Thapar Institute Of Engineering And Technology</v>
      </c>
    </row>
    <row r="255" spans="1:16" hidden="1" x14ac:dyDescent="0.3">
      <c r="A255" s="7" t="s">
        <v>1658</v>
      </c>
      <c r="B255" s="7" t="s">
        <v>1247</v>
      </c>
      <c r="C255" s="7" t="s">
        <v>684</v>
      </c>
      <c r="D255" s="7">
        <v>20777</v>
      </c>
      <c r="E255" s="7">
        <v>39591</v>
      </c>
      <c r="F255" s="7" t="s">
        <v>1250</v>
      </c>
      <c r="G255" s="7" t="s">
        <v>1251</v>
      </c>
      <c r="H255" s="7" t="s">
        <v>51</v>
      </c>
      <c r="I255" s="7" t="s">
        <v>1252</v>
      </c>
      <c r="J255" s="7" t="s">
        <v>1253</v>
      </c>
      <c r="K255" s="7" t="s">
        <v>1254</v>
      </c>
      <c r="L255"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Sonipat</v>
      </c>
      <c r="M255" s="7" t="s">
        <v>928</v>
      </c>
      <c r="N255"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Haryana</v>
      </c>
      <c r="O255" s="7" t="s">
        <v>1624</v>
      </c>
      <c r="P255" s="12" t="str">
        <f>PROPER(IF(Table3[[#This Row],[Institute uncleaned2]]="030 L.D.R.P. INSTITUTE OF TECH. &amp; RESEARCH.","L.D.R.P. Institute of tech &amp; research",IF(Table3[[#This Row],[Institute uncleaned2]]="4012-Government Polytechnic","Government Polytechnic",Table3[[#This Row],[Institute uncleaned2]])))</f>
        <v>Srm University</v>
      </c>
    </row>
    <row r="256" spans="1:16" hidden="1" x14ac:dyDescent="0.3">
      <c r="A256" s="6" t="s">
        <v>1658</v>
      </c>
      <c r="B256" s="6" t="s">
        <v>1255</v>
      </c>
      <c r="C256" s="6" t="s">
        <v>684</v>
      </c>
      <c r="D256" s="6">
        <v>49161</v>
      </c>
      <c r="E256" s="6">
        <v>55686</v>
      </c>
      <c r="F256" s="6" t="s">
        <v>1256</v>
      </c>
      <c r="G256" s="6" t="s">
        <v>1257</v>
      </c>
      <c r="H256" s="6" t="s">
        <v>17</v>
      </c>
      <c r="I256" s="6" t="s">
        <v>1258</v>
      </c>
      <c r="J256" s="6" t="s">
        <v>1259</v>
      </c>
      <c r="K256" s="6" t="s">
        <v>117</v>
      </c>
      <c r="L256"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Gautam Buddha Nagar</v>
      </c>
      <c r="M256" s="6" t="s">
        <v>339</v>
      </c>
      <c r="N256"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Uttar Pradesh</v>
      </c>
      <c r="O256" s="6" t="s">
        <v>1259</v>
      </c>
      <c r="P256" s="12" t="str">
        <f>PROPER(IF(Table3[[#This Row],[Institute uncleaned2]]="030 L.D.R.P. INSTITUTE OF TECH. &amp; RESEARCH.","L.D.R.P. Institute of tech &amp; research",IF(Table3[[#This Row],[Institute uncleaned2]]="4012-Government Polytechnic","Government Polytechnic",Table3[[#This Row],[Institute uncleaned2]])))</f>
        <v>Galgotias University</v>
      </c>
    </row>
    <row r="257" spans="1:16" hidden="1" x14ac:dyDescent="0.3">
      <c r="A257" s="7" t="s">
        <v>1658</v>
      </c>
      <c r="B257" s="7" t="s">
        <v>1260</v>
      </c>
      <c r="C257" s="7" t="s">
        <v>684</v>
      </c>
      <c r="D257" s="7">
        <v>24109</v>
      </c>
      <c r="E257" s="7">
        <v>20949</v>
      </c>
      <c r="F257" s="7" t="s">
        <v>1261</v>
      </c>
      <c r="G257" s="7" t="s">
        <v>1262</v>
      </c>
      <c r="H257" s="7" t="s">
        <v>17</v>
      </c>
      <c r="I257" s="7" t="s">
        <v>1263</v>
      </c>
      <c r="J257" s="7" t="s">
        <v>1264</v>
      </c>
      <c r="K257" s="7" t="s">
        <v>1265</v>
      </c>
      <c r="L257"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Eluru</v>
      </c>
      <c r="M257" s="7" t="s">
        <v>234</v>
      </c>
      <c r="N257"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Andhra Pradesh</v>
      </c>
      <c r="O257" s="7" t="s">
        <v>1264</v>
      </c>
      <c r="P257" s="12" t="str">
        <f>PROPER(IF(Table3[[#This Row],[Institute uncleaned2]]="030 L.D.R.P. INSTITUTE OF TECH. &amp; RESEARCH.","L.D.R.P. Institute of tech &amp; research",IF(Table3[[#This Row],[Institute uncleaned2]]="4012-Government Polytechnic","Government Polytechnic",Table3[[#This Row],[Institute uncleaned2]])))</f>
        <v>Rgukt- Nuzvid</v>
      </c>
    </row>
    <row r="258" spans="1:16" hidden="1" x14ac:dyDescent="0.3">
      <c r="A258" s="6" t="s">
        <v>1658</v>
      </c>
      <c r="B258" s="6" t="s">
        <v>1266</v>
      </c>
      <c r="C258" s="6" t="s">
        <v>684</v>
      </c>
      <c r="D258" s="6">
        <v>22687</v>
      </c>
      <c r="E258" s="6">
        <v>35715</v>
      </c>
      <c r="F258" s="6" t="s">
        <v>1267</v>
      </c>
      <c r="G258" s="6" t="s">
        <v>1268</v>
      </c>
      <c r="H258" s="6" t="s">
        <v>17</v>
      </c>
      <c r="I258" s="6" t="s">
        <v>736</v>
      </c>
      <c r="J258" s="6" t="s">
        <v>737</v>
      </c>
      <c r="K258" s="6" t="s">
        <v>603</v>
      </c>
      <c r="L258"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S.A.S Nagar</v>
      </c>
      <c r="M258" s="6" t="s">
        <v>134</v>
      </c>
      <c r="N258"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Punjab</v>
      </c>
      <c r="O258" s="6" t="s">
        <v>737</v>
      </c>
      <c r="P258" s="12" t="str">
        <f>PROPER(IF(Table3[[#This Row],[Institute uncleaned2]]="030 L.D.R.P. INSTITUTE OF TECH. &amp; RESEARCH.","L.D.R.P. Institute of tech &amp; research",IF(Table3[[#This Row],[Institute uncleaned2]]="4012-Government Polytechnic","Government Polytechnic",Table3[[#This Row],[Institute uncleaned2]])))</f>
        <v>Chandigarh University</v>
      </c>
    </row>
    <row r="259" spans="1:16" hidden="1" x14ac:dyDescent="0.3">
      <c r="A259" s="7" t="s">
        <v>1658</v>
      </c>
      <c r="B259" s="7" t="s">
        <v>1269</v>
      </c>
      <c r="C259" s="7" t="s">
        <v>684</v>
      </c>
      <c r="D259" s="7">
        <v>11538</v>
      </c>
      <c r="E259" s="7">
        <v>10077</v>
      </c>
      <c r="F259" s="7" t="s">
        <v>1270</v>
      </c>
      <c r="G259" s="7" t="s">
        <v>1271</v>
      </c>
      <c r="H259" s="7" t="s">
        <v>17</v>
      </c>
      <c r="I259" s="7" t="s">
        <v>1272</v>
      </c>
      <c r="J259" s="7" t="s">
        <v>1273</v>
      </c>
      <c r="K259" s="7" t="s">
        <v>78</v>
      </c>
      <c r="L259"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Mumbai</v>
      </c>
      <c r="M259" s="7" t="s">
        <v>79</v>
      </c>
      <c r="N259"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259" s="7" t="s">
        <v>1273</v>
      </c>
      <c r="P259" s="12" t="str">
        <f>PROPER(IF(Table3[[#This Row],[Institute uncleaned2]]="030 L.D.R.P. INSTITUTE OF TECH. &amp; RESEARCH.","L.D.R.P. Institute of tech &amp; research",IF(Table3[[#This Row],[Institute uncleaned2]]="4012-Government Polytechnic","Government Polytechnic",Table3[[#This Row],[Institute uncleaned2]])))</f>
        <v>Somaiya Vidyavihar University</v>
      </c>
    </row>
    <row r="260" spans="1:16" hidden="1" x14ac:dyDescent="0.3">
      <c r="A260" s="6" t="s">
        <v>1659</v>
      </c>
      <c r="B260" s="6" t="s">
        <v>1275</v>
      </c>
      <c r="C260" s="6" t="s">
        <v>374</v>
      </c>
      <c r="D260" s="6">
        <v>18509</v>
      </c>
      <c r="E260" s="6">
        <v>45425</v>
      </c>
      <c r="F260" s="6" t="s">
        <v>1276</v>
      </c>
      <c r="G260" s="6" t="s">
        <v>1277</v>
      </c>
      <c r="H260" s="6" t="s">
        <v>17</v>
      </c>
      <c r="I260" s="6" t="s">
        <v>389</v>
      </c>
      <c r="J260" s="6" t="s">
        <v>390</v>
      </c>
      <c r="K260" s="6" t="s">
        <v>21</v>
      </c>
      <c r="L260"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Coimbatore</v>
      </c>
      <c r="M260" s="6" t="s">
        <v>34</v>
      </c>
      <c r="N260"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260" s="6" t="s">
        <v>390</v>
      </c>
      <c r="P260" s="12" t="str">
        <f>PROPER(IF(Table3[[#This Row],[Institute uncleaned2]]="030 L.D.R.P. INSTITUTE OF TECH. &amp; RESEARCH.","L.D.R.P. Institute of tech &amp; research",IF(Table3[[#This Row],[Institute uncleaned2]]="4012-Government Polytechnic","Government Polytechnic",Table3[[#This Row],[Institute uncleaned2]])))</f>
        <v>Sri Krishna College Of Engineering And Technology</v>
      </c>
    </row>
    <row r="261" spans="1:16" hidden="1" x14ac:dyDescent="0.3">
      <c r="A261" s="7" t="s">
        <v>1659</v>
      </c>
      <c r="B261" s="7" t="s">
        <v>1278</v>
      </c>
      <c r="C261" s="7" t="s">
        <v>374</v>
      </c>
      <c r="D261" s="7">
        <v>1373</v>
      </c>
      <c r="E261" s="7">
        <v>49666</v>
      </c>
      <c r="F261" s="7" t="s">
        <v>1279</v>
      </c>
      <c r="G261" s="7" t="s">
        <v>1280</v>
      </c>
      <c r="H261" s="7" t="s">
        <v>17</v>
      </c>
      <c r="I261" s="7" t="s">
        <v>282</v>
      </c>
      <c r="J261" s="7" t="s">
        <v>803</v>
      </c>
      <c r="K261" s="7" t="s">
        <v>284</v>
      </c>
      <c r="L261"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Mumbai Suburban</v>
      </c>
      <c r="M261" s="7" t="s">
        <v>79</v>
      </c>
      <c r="N261"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261" s="7" t="s">
        <v>803</v>
      </c>
      <c r="P261" s="12" t="str">
        <f>PROPER(IF(Table3[[#This Row],[Institute uncleaned2]]="030 L.D.R.P. INSTITUTE OF TECH. &amp; RESEARCH.","L.D.R.P. Institute of tech &amp; research",IF(Table3[[#This Row],[Institute uncleaned2]]="4012-Government Polytechnic","Government Polytechnic",Table3[[#This Row],[Institute uncleaned2]])))</f>
        <v>Shri Vile Parle Kelavani Mandals Dwarkadas J. Sanghvi College Of Engineering Plot No U-15 J V P D Scheme Gulmohar Road Vile Parle West) Mumbai 400 056</v>
      </c>
    </row>
    <row r="262" spans="1:16" hidden="1" x14ac:dyDescent="0.3">
      <c r="A262" s="6" t="s">
        <v>1659</v>
      </c>
      <c r="B262" s="6" t="s">
        <v>1281</v>
      </c>
      <c r="C262" s="6" t="s">
        <v>374</v>
      </c>
      <c r="D262" s="6">
        <v>46155</v>
      </c>
      <c r="E262" s="6">
        <v>53427</v>
      </c>
      <c r="F262" s="6" t="s">
        <v>1282</v>
      </c>
      <c r="G262" s="6" t="s">
        <v>1283</v>
      </c>
      <c r="H262" s="6" t="s">
        <v>17</v>
      </c>
      <c r="I262" s="6" t="s">
        <v>1284</v>
      </c>
      <c r="J262" s="6" t="s">
        <v>1285</v>
      </c>
      <c r="K262" s="6" t="s">
        <v>339</v>
      </c>
      <c r="L262"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Gautam Buddha Nagar</v>
      </c>
      <c r="M262" s="6" t="s">
        <v>117</v>
      </c>
      <c r="N262"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Uttar Pradesh</v>
      </c>
      <c r="O262" s="6" t="s">
        <v>1625</v>
      </c>
      <c r="P262" s="12" t="str">
        <f>PROPER(IF(Table3[[#This Row],[Institute uncleaned2]]="030 L.D.R.P. INSTITUTE OF TECH. &amp; RESEARCH.","L.D.R.P. Institute of tech &amp; research",IF(Table3[[#This Row],[Institute uncleaned2]]="4012-Government Polytechnic","Government Polytechnic",Table3[[#This Row],[Institute uncleaned2]])))</f>
        <v>Jaypee Institute Of Information Technology</v>
      </c>
    </row>
    <row r="263" spans="1:16" hidden="1" x14ac:dyDescent="0.3">
      <c r="A263" s="7" t="s">
        <v>1659</v>
      </c>
      <c r="B263" s="7" t="s">
        <v>1286</v>
      </c>
      <c r="C263" s="7" t="s">
        <v>374</v>
      </c>
      <c r="D263" s="7">
        <v>7240</v>
      </c>
      <c r="E263" s="7">
        <v>24619</v>
      </c>
      <c r="F263" s="7" t="s">
        <v>1287</v>
      </c>
      <c r="G263" s="7" t="s">
        <v>1288</v>
      </c>
      <c r="H263" s="7" t="s">
        <v>17</v>
      </c>
      <c r="I263" s="7" t="s">
        <v>152</v>
      </c>
      <c r="J263" s="7" t="s">
        <v>153</v>
      </c>
      <c r="K263" s="7" t="s">
        <v>94</v>
      </c>
      <c r="L263"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Erode</v>
      </c>
      <c r="M263" s="7" t="s">
        <v>21</v>
      </c>
      <c r="N263"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263" s="7" t="s">
        <v>153</v>
      </c>
      <c r="P263" s="12" t="str">
        <f>PROPER(IF(Table3[[#This Row],[Institute uncleaned2]]="030 L.D.R.P. INSTITUTE OF TECH. &amp; RESEARCH.","L.D.R.P. Institute of tech &amp; research",IF(Table3[[#This Row],[Institute uncleaned2]]="4012-Government Polytechnic","Government Polytechnic",Table3[[#This Row],[Institute uncleaned2]])))</f>
        <v>Kongu Engineering College</v>
      </c>
    </row>
    <row r="264" spans="1:16" hidden="1" x14ac:dyDescent="0.3">
      <c r="A264" s="6" t="s">
        <v>1659</v>
      </c>
      <c r="B264" s="6" t="s">
        <v>1289</v>
      </c>
      <c r="C264" s="6" t="s">
        <v>374</v>
      </c>
      <c r="D264" s="6">
        <v>7218</v>
      </c>
      <c r="E264" s="6">
        <v>38834</v>
      </c>
      <c r="F264" s="6" t="s">
        <v>1290</v>
      </c>
      <c r="G264" s="6" t="s">
        <v>1291</v>
      </c>
      <c r="H264" s="6" t="s">
        <v>17</v>
      </c>
      <c r="I264" s="6" t="s">
        <v>152</v>
      </c>
      <c r="J264" s="6" t="s">
        <v>153</v>
      </c>
      <c r="K264" s="6" t="s">
        <v>94</v>
      </c>
      <c r="L264"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Erode</v>
      </c>
      <c r="M264" s="6" t="s">
        <v>21</v>
      </c>
      <c r="N264"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264" s="6" t="s">
        <v>153</v>
      </c>
      <c r="P264" s="12" t="str">
        <f>PROPER(IF(Table3[[#This Row],[Institute uncleaned2]]="030 L.D.R.P. INSTITUTE OF TECH. &amp; RESEARCH.","L.D.R.P. Institute of tech &amp; research",IF(Table3[[#This Row],[Institute uncleaned2]]="4012-Government Polytechnic","Government Polytechnic",Table3[[#This Row],[Institute uncleaned2]])))</f>
        <v>Kongu Engineering College</v>
      </c>
    </row>
    <row r="265" spans="1:16" hidden="1" x14ac:dyDescent="0.3">
      <c r="A265" s="7" t="s">
        <v>115</v>
      </c>
      <c r="B265" s="7" t="s">
        <v>1293</v>
      </c>
      <c r="C265" s="7" t="s">
        <v>1294</v>
      </c>
      <c r="D265" s="7">
        <v>39435</v>
      </c>
      <c r="E265" s="7">
        <v>43480</v>
      </c>
      <c r="F265" s="7" t="s">
        <v>1295</v>
      </c>
      <c r="G265" s="7" t="s">
        <v>1296</v>
      </c>
      <c r="H265" s="7" t="s">
        <v>17</v>
      </c>
      <c r="I265" s="7" t="s">
        <v>1297</v>
      </c>
      <c r="J265" s="7" t="s">
        <v>1298</v>
      </c>
      <c r="K265" s="7" t="s">
        <v>1299</v>
      </c>
      <c r="L265"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Ranchi</v>
      </c>
      <c r="M265" s="7" t="s">
        <v>1300</v>
      </c>
      <c r="N265"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Jharkhand</v>
      </c>
      <c r="O265" s="7" t="s">
        <v>1298</v>
      </c>
      <c r="P265" s="12" t="str">
        <f>PROPER(IF(Table3[[#This Row],[Institute uncleaned2]]="030 L.D.R.P. INSTITUTE OF TECH. &amp; RESEARCH.","L.D.R.P. Institute of tech &amp; research",IF(Table3[[#This Row],[Institute uncleaned2]]="4012-Government Polytechnic","Government Polytechnic",Table3[[#This Row],[Institute uncleaned2]])))</f>
        <v>Sarala Birla University</v>
      </c>
    </row>
    <row r="266" spans="1:16" hidden="1" x14ac:dyDescent="0.3">
      <c r="A266" s="6" t="s">
        <v>115</v>
      </c>
      <c r="B266" s="6" t="s">
        <v>1301</v>
      </c>
      <c r="C266" s="6" t="s">
        <v>1294</v>
      </c>
      <c r="D266" s="6">
        <v>13680</v>
      </c>
      <c r="E266" s="6">
        <v>41604</v>
      </c>
      <c r="F266" s="6" t="s">
        <v>1302</v>
      </c>
      <c r="G266" s="6" t="s">
        <v>1303</v>
      </c>
      <c r="H266" s="6" t="s">
        <v>17</v>
      </c>
      <c r="I266" s="6" t="s">
        <v>331</v>
      </c>
      <c r="J266" s="6" t="s">
        <v>332</v>
      </c>
      <c r="K266" s="6" t="s">
        <v>78</v>
      </c>
      <c r="L266"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Mumbai</v>
      </c>
      <c r="M266" s="6" t="s">
        <v>79</v>
      </c>
      <c r="N266"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266" s="6" t="s">
        <v>332</v>
      </c>
      <c r="P266" s="12" t="str">
        <f>PROPER(IF(Table3[[#This Row],[Institute uncleaned2]]="030 L.D.R.P. INSTITUTE OF TECH. &amp; RESEARCH.","L.D.R.P. Institute of tech &amp; research",IF(Table3[[#This Row],[Institute uncleaned2]]="4012-Government Polytechnic","Government Polytechnic",Table3[[#This Row],[Institute uncleaned2]])))</f>
        <v>Veermata Jijabai Technological Institute Matunga Mumbai 400 019</v>
      </c>
    </row>
    <row r="267" spans="1:16" hidden="1" x14ac:dyDescent="0.3">
      <c r="A267" s="7" t="s">
        <v>115</v>
      </c>
      <c r="B267" s="7" t="s">
        <v>1304</v>
      </c>
      <c r="C267" s="7" t="s">
        <v>1294</v>
      </c>
      <c r="D267" s="7">
        <v>38233</v>
      </c>
      <c r="E267" s="7">
        <v>46627</v>
      </c>
      <c r="F267" s="7" t="s">
        <v>1305</v>
      </c>
      <c r="G267" s="7" t="s">
        <v>1306</v>
      </c>
      <c r="H267" s="7" t="s">
        <v>17</v>
      </c>
      <c r="I267" s="7" t="s">
        <v>1307</v>
      </c>
      <c r="J267" s="7" t="s">
        <v>1308</v>
      </c>
      <c r="K267" s="7" t="s">
        <v>496</v>
      </c>
      <c r="L267"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Guntur</v>
      </c>
      <c r="M267" s="7" t="s">
        <v>234</v>
      </c>
      <c r="N267"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Andhra Pradesh</v>
      </c>
      <c r="O267" s="7" t="s">
        <v>1626</v>
      </c>
      <c r="P267" s="12" t="str">
        <f>PROPER(IF(Table3[[#This Row],[Institute uncleaned2]]="030 L.D.R.P. INSTITUTE OF TECH. &amp; RESEARCH.","L.D.R.P. Institute of tech &amp; research",IF(Table3[[#This Row],[Institute uncleaned2]]="4012-Government Polytechnic","Government Polytechnic",Table3[[#This Row],[Institute uncleaned2]])))</f>
        <v>Srm University-Ap</v>
      </c>
    </row>
    <row r="268" spans="1:16" hidden="1" x14ac:dyDescent="0.3">
      <c r="A268" s="6" t="s">
        <v>115</v>
      </c>
      <c r="B268" s="6" t="s">
        <v>1309</v>
      </c>
      <c r="C268" s="6" t="s">
        <v>1294</v>
      </c>
      <c r="D268" s="6">
        <v>32812</v>
      </c>
      <c r="E268" s="6">
        <v>46426</v>
      </c>
      <c r="F268" s="6" t="s">
        <v>1310</v>
      </c>
      <c r="G268" s="6" t="s">
        <v>1311</v>
      </c>
      <c r="H268" s="6" t="s">
        <v>17</v>
      </c>
      <c r="I268" s="6" t="s">
        <v>1312</v>
      </c>
      <c r="J268" s="6" t="s">
        <v>1313</v>
      </c>
      <c r="K268" s="6" t="s">
        <v>1314</v>
      </c>
      <c r="L268"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Palghar</v>
      </c>
      <c r="M268" s="6" t="s">
        <v>79</v>
      </c>
      <c r="N268"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268" s="6" t="s">
        <v>1313</v>
      </c>
      <c r="P268" s="12" t="str">
        <f>PROPER(IF(Table3[[#This Row],[Institute uncleaned2]]="030 L.D.R.P. INSTITUTE OF TECH. &amp; RESEARCH.","L.D.R.P. Institute of tech &amp; research",IF(Table3[[#This Row],[Institute uncleaned2]]="4012-Government Polytechnic","Government Polytechnic",Table3[[#This Row],[Institute uncleaned2]])))</f>
        <v>Haji Jamaluddin Thim Trusttheem College Of Engineering At Village Betegaon Boisar Chikhar Road N.H.No.8 Near Union Park Boisare Tal Palghar Dist. Thane 401 501</v>
      </c>
    </row>
    <row r="269" spans="1:16" hidden="1" x14ac:dyDescent="0.3">
      <c r="A269" s="7" t="s">
        <v>115</v>
      </c>
      <c r="B269" s="7" t="s">
        <v>1315</v>
      </c>
      <c r="C269" s="7" t="s">
        <v>1294</v>
      </c>
      <c r="D269" s="7">
        <v>39205</v>
      </c>
      <c r="E269" s="7">
        <v>41142</v>
      </c>
      <c r="F269" s="7" t="s">
        <v>1316</v>
      </c>
      <c r="G269" s="7" t="s">
        <v>1317</v>
      </c>
      <c r="H269" s="7" t="s">
        <v>17</v>
      </c>
      <c r="I269" s="7" t="s">
        <v>1318</v>
      </c>
      <c r="J269" s="7" t="s">
        <v>1319</v>
      </c>
      <c r="K269" s="7" t="s">
        <v>1320</v>
      </c>
      <c r="L269"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Udupi</v>
      </c>
      <c r="M269" s="7" t="s">
        <v>198</v>
      </c>
      <c r="N269"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Karnataka</v>
      </c>
      <c r="O269" s="7" t="s">
        <v>1627</v>
      </c>
      <c r="P269" s="12" t="str">
        <f>PROPER(IF(Table3[[#This Row],[Institute uncleaned2]]="030 L.D.R.P. INSTITUTE OF TECH. &amp; RESEARCH.","L.D.R.P. Institute of tech &amp; research",IF(Table3[[#This Row],[Institute uncleaned2]]="4012-Government Polytechnic","Government Polytechnic",Table3[[#This Row],[Institute uncleaned2]])))</f>
        <v>Manipal Academy Of Higher Education</v>
      </c>
    </row>
    <row r="270" spans="1:16" hidden="1" x14ac:dyDescent="0.3">
      <c r="A270" s="6" t="s">
        <v>115</v>
      </c>
      <c r="B270" s="6" t="s">
        <v>1321</v>
      </c>
      <c r="C270" s="6" t="s">
        <v>1294</v>
      </c>
      <c r="D270" s="6">
        <v>49807</v>
      </c>
      <c r="E270" s="6">
        <v>57269</v>
      </c>
      <c r="F270" s="6" t="s">
        <v>1322</v>
      </c>
      <c r="G270" s="6" t="s">
        <v>1323</v>
      </c>
      <c r="H270" s="6" t="s">
        <v>17</v>
      </c>
      <c r="I270" s="6" t="s">
        <v>1324</v>
      </c>
      <c r="J270" s="6" t="s">
        <v>1325</v>
      </c>
      <c r="K270" s="6" t="s">
        <v>404</v>
      </c>
      <c r="L270"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Jaipur</v>
      </c>
      <c r="M270" s="6" t="s">
        <v>67</v>
      </c>
      <c r="N270"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Rajasthan</v>
      </c>
      <c r="O270" s="6" t="s">
        <v>1628</v>
      </c>
      <c r="P270" s="12" t="str">
        <f>PROPER(IF(Table3[[#This Row],[Institute uncleaned2]]="030 L.D.R.P. INSTITUTE OF TECH. &amp; RESEARCH.","L.D.R.P. Institute of tech &amp; research",IF(Table3[[#This Row],[Institute uncleaned2]]="4012-Government Polytechnic","Government Polytechnic",Table3[[#This Row],[Institute uncleaned2]])))</f>
        <v>Manipal University</v>
      </c>
    </row>
    <row r="271" spans="1:16" hidden="1" x14ac:dyDescent="0.3">
      <c r="A271" s="7" t="s">
        <v>390</v>
      </c>
      <c r="B271" s="7" t="s">
        <v>1326</v>
      </c>
      <c r="C271" s="7" t="s">
        <v>368</v>
      </c>
      <c r="D271" s="7">
        <v>254</v>
      </c>
      <c r="E271" s="7">
        <v>3240</v>
      </c>
      <c r="F271" s="7" t="s">
        <v>1327</v>
      </c>
      <c r="G271" s="7" t="s">
        <v>1328</v>
      </c>
      <c r="H271" s="7" t="s">
        <v>51</v>
      </c>
      <c r="I271" s="7" t="s">
        <v>137</v>
      </c>
      <c r="J271" s="7" t="s">
        <v>138</v>
      </c>
      <c r="K271" s="7" t="s">
        <v>28</v>
      </c>
      <c r="L271"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Kanchipuram</v>
      </c>
      <c r="M271" s="7" t="s">
        <v>21</v>
      </c>
      <c r="N271"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271" s="7" t="s">
        <v>138</v>
      </c>
      <c r="P271" s="12" t="str">
        <f>PROPER(IF(Table3[[#This Row],[Institute uncleaned2]]="030 L.D.R.P. INSTITUTE OF TECH. &amp; RESEARCH.","L.D.R.P. Institute of tech &amp; research",IF(Table3[[#This Row],[Institute uncleaned2]]="4012-Government Polytechnic","Government Polytechnic",Table3[[#This Row],[Institute uncleaned2]])))</f>
        <v>Rajalakshmi Engineering College</v>
      </c>
    </row>
    <row r="272" spans="1:16" hidden="1" x14ac:dyDescent="0.3">
      <c r="A272" s="6" t="s">
        <v>390</v>
      </c>
      <c r="B272" s="6" t="s">
        <v>1326</v>
      </c>
      <c r="C272" s="6" t="s">
        <v>368</v>
      </c>
      <c r="D272" s="6">
        <v>67</v>
      </c>
      <c r="E272" s="6">
        <v>3056</v>
      </c>
      <c r="F272" s="6" t="s">
        <v>1329</v>
      </c>
      <c r="G272" s="6" t="s">
        <v>1330</v>
      </c>
      <c r="H272" s="6" t="s">
        <v>51</v>
      </c>
      <c r="I272" s="6" t="s">
        <v>1331</v>
      </c>
      <c r="J272" s="6" t="s">
        <v>1332</v>
      </c>
      <c r="K272" s="6" t="s">
        <v>1333</v>
      </c>
      <c r="L272"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Ludhiana</v>
      </c>
      <c r="M272" s="6" t="s">
        <v>134</v>
      </c>
      <c r="N272"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Punjab</v>
      </c>
      <c r="O272" s="6" t="s">
        <v>1629</v>
      </c>
      <c r="P272" s="12" t="str">
        <f>PROPER(IF(Table3[[#This Row],[Institute uncleaned2]]="030 L.D.R.P. INSTITUTE OF TECH. &amp; RESEARCH.","L.D.R.P. Institute of tech &amp; research",IF(Table3[[#This Row],[Institute uncleaned2]]="4012-Government Polytechnic","Government Polytechnic",Table3[[#This Row],[Institute uncleaned2]])))</f>
        <v>Guru Nanak Dev Engineering College</v>
      </c>
    </row>
    <row r="273" spans="1:16" hidden="1" x14ac:dyDescent="0.3">
      <c r="A273" s="7" t="s">
        <v>390</v>
      </c>
      <c r="B273" s="7" t="s">
        <v>1334</v>
      </c>
      <c r="C273" s="7" t="s">
        <v>684</v>
      </c>
      <c r="D273" s="7">
        <v>10554</v>
      </c>
      <c r="E273" s="7">
        <v>29777</v>
      </c>
      <c r="F273" s="7" t="s">
        <v>1335</v>
      </c>
      <c r="G273" s="7" t="s">
        <v>1336</v>
      </c>
      <c r="H273" s="7" t="s">
        <v>17</v>
      </c>
      <c r="I273" s="7" t="s">
        <v>1337</v>
      </c>
      <c r="J273" s="7" t="s">
        <v>1338</v>
      </c>
      <c r="K273" s="7" t="s">
        <v>197</v>
      </c>
      <c r="L273"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Bengaluru Urban</v>
      </c>
      <c r="M273" s="7" t="s">
        <v>198</v>
      </c>
      <c r="N273"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Karnataka</v>
      </c>
      <c r="O273" s="7" t="s">
        <v>1338</v>
      </c>
      <c r="P273" s="12" t="str">
        <f>PROPER(IF(Table3[[#This Row],[Institute uncleaned2]]="030 L.D.R.P. INSTITUTE OF TECH. &amp; RESEARCH.","L.D.R.P. Institute of tech &amp; research",IF(Table3[[#This Row],[Institute uncleaned2]]="4012-Government Polytechnic","Government Polytechnic",Table3[[#This Row],[Institute uncleaned2]])))</f>
        <v>Dayananda Sagar University</v>
      </c>
    </row>
    <row r="274" spans="1:16" hidden="1" x14ac:dyDescent="0.3">
      <c r="A274" s="6" t="s">
        <v>390</v>
      </c>
      <c r="B274" s="6" t="s">
        <v>1339</v>
      </c>
      <c r="C274" s="6" t="s">
        <v>1340</v>
      </c>
      <c r="D274" s="6">
        <v>24401</v>
      </c>
      <c r="E274" s="6">
        <v>32959</v>
      </c>
      <c r="F274" s="6" t="s">
        <v>1341</v>
      </c>
      <c r="G274" s="6" t="s">
        <v>1342</v>
      </c>
      <c r="H274" s="6" t="s">
        <v>17</v>
      </c>
      <c r="I274" s="6" t="s">
        <v>1343</v>
      </c>
      <c r="J274" s="6" t="s">
        <v>1344</v>
      </c>
      <c r="K274" s="6" t="s">
        <v>1345</v>
      </c>
      <c r="L274"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Saraikela Kharsawan</v>
      </c>
      <c r="M274" s="6" t="s">
        <v>1300</v>
      </c>
      <c r="N274"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Jharkhand</v>
      </c>
      <c r="O274" s="6" t="s">
        <v>1543</v>
      </c>
      <c r="P274" s="12" t="str">
        <f>PROPER(IF(Table3[[#This Row],[Institute uncleaned2]]="030 L.D.R.P. INSTITUTE OF TECH. &amp; RESEARCH.","L.D.R.P. Institute of tech &amp; research",IF(Table3[[#This Row],[Institute uncleaned2]]="4012-Government Polytechnic","Government Polytechnic",Table3[[#This Row],[Institute uncleaned2]])))</f>
        <v>National Institute Of Technology</v>
      </c>
    </row>
    <row r="275" spans="1:16" hidden="1" x14ac:dyDescent="0.3">
      <c r="A275" s="7" t="s">
        <v>390</v>
      </c>
      <c r="B275" s="7" t="s">
        <v>1346</v>
      </c>
      <c r="C275" s="7" t="s">
        <v>1340</v>
      </c>
      <c r="D275" s="7">
        <v>29075</v>
      </c>
      <c r="E275" s="7">
        <v>11917</v>
      </c>
      <c r="F275" s="7" t="s">
        <v>1347</v>
      </c>
      <c r="G275" s="7" t="s">
        <v>1348</v>
      </c>
      <c r="H275" s="7" t="s">
        <v>17</v>
      </c>
      <c r="I275" s="7" t="s">
        <v>1349</v>
      </c>
      <c r="J275" s="7" t="s">
        <v>1350</v>
      </c>
      <c r="K275" s="7" t="s">
        <v>34</v>
      </c>
      <c r="L275"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Coimbatore</v>
      </c>
      <c r="M275" s="7" t="s">
        <v>21</v>
      </c>
      <c r="N275"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275" s="7" t="s">
        <v>1350</v>
      </c>
      <c r="P275" s="12" t="str">
        <f>PROPER(IF(Table3[[#This Row],[Institute uncleaned2]]="030 L.D.R.P. INSTITUTE OF TECH. &amp; RESEARCH.","L.D.R.P. Institute of tech &amp; research",IF(Table3[[#This Row],[Institute uncleaned2]]="4012-Government Polytechnic","Government Polytechnic",Table3[[#This Row],[Institute uncleaned2]])))</f>
        <v>Kpr Institute Of Engineering And Technology</v>
      </c>
    </row>
    <row r="276" spans="1:16" hidden="1" x14ac:dyDescent="0.3">
      <c r="A276" s="6" t="s">
        <v>27</v>
      </c>
      <c r="B276" s="6" t="s">
        <v>1351</v>
      </c>
      <c r="C276" s="6" t="s">
        <v>684</v>
      </c>
      <c r="D276" s="6">
        <v>24731</v>
      </c>
      <c r="E276" s="6">
        <v>37894</v>
      </c>
      <c r="F276" s="6" t="s">
        <v>1352</v>
      </c>
      <c r="G276" s="6" t="s">
        <v>1353</v>
      </c>
      <c r="H276" s="6" t="s">
        <v>17</v>
      </c>
      <c r="I276" s="6" t="s">
        <v>1354</v>
      </c>
      <c r="J276" s="6" t="s">
        <v>1355</v>
      </c>
      <c r="K276" s="6" t="s">
        <v>183</v>
      </c>
      <c r="L276"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Pune</v>
      </c>
      <c r="M276" s="6" t="s">
        <v>79</v>
      </c>
      <c r="N276"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276" s="6" t="s">
        <v>1355</v>
      </c>
      <c r="P276" s="12" t="str">
        <f>PROPER(IF(Table3[[#This Row],[Institute uncleaned2]]="030 L.D.R.P. INSTITUTE OF TECH. &amp; RESEARCH.","L.D.R.P. Institute of tech &amp; research",IF(Table3[[#This Row],[Institute uncleaned2]]="4012-Government Polytechnic","Government Polytechnic",Table3[[#This Row],[Institute uncleaned2]])))</f>
        <v>Marathwada Mitra Mandal'S College Of Engineering Pune 52</v>
      </c>
    </row>
    <row r="277" spans="1:16" hidden="1" x14ac:dyDescent="0.3">
      <c r="A277" s="7" t="s">
        <v>27</v>
      </c>
      <c r="B277" s="7" t="s">
        <v>1356</v>
      </c>
      <c r="C277" s="7" t="s">
        <v>684</v>
      </c>
      <c r="D277" s="7">
        <v>4457</v>
      </c>
      <c r="E277" s="7">
        <v>25896</v>
      </c>
      <c r="F277" s="7" t="s">
        <v>1357</v>
      </c>
      <c r="G277" s="7" t="s">
        <v>1358</v>
      </c>
      <c r="H277" s="7" t="s">
        <v>17</v>
      </c>
      <c r="I277" s="7" t="s">
        <v>1359</v>
      </c>
      <c r="J277" s="7" t="s">
        <v>1360</v>
      </c>
      <c r="K277" s="7" t="s">
        <v>183</v>
      </c>
      <c r="L277"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Pune</v>
      </c>
      <c r="M277" s="7" t="s">
        <v>79</v>
      </c>
      <c r="N277"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277" s="7" t="s">
        <v>1630</v>
      </c>
      <c r="P277" s="12" t="str">
        <f>PROPER(IF(Table3[[#This Row],[Institute uncleaned2]]="030 L.D.R.P. INSTITUTE OF TECH. &amp; RESEARCH.","L.D.R.P. Institute of tech &amp; research",IF(Table3[[#This Row],[Institute uncleaned2]]="4012-Government Polytechnic","Government Polytechnic",Table3[[#This Row],[Institute uncleaned2]])))</f>
        <v>Pimpri Chinchwad Education Trust'S Pimpri Chinchwad College Of Engineering And Research</v>
      </c>
    </row>
    <row r="278" spans="1:16" hidden="1" x14ac:dyDescent="0.3">
      <c r="A278" s="6" t="s">
        <v>27</v>
      </c>
      <c r="B278" s="6" t="s">
        <v>1361</v>
      </c>
      <c r="C278" s="6" t="s">
        <v>684</v>
      </c>
      <c r="D278" s="6">
        <v>33898</v>
      </c>
      <c r="E278" s="6">
        <v>51861</v>
      </c>
      <c r="F278" s="6" t="s">
        <v>1362</v>
      </c>
      <c r="G278" s="6" t="s">
        <v>1363</v>
      </c>
      <c r="H278" s="6" t="s">
        <v>17</v>
      </c>
      <c r="I278" s="6" t="s">
        <v>1364</v>
      </c>
      <c r="J278" s="6" t="s">
        <v>1365</v>
      </c>
      <c r="K278" s="6" t="s">
        <v>1366</v>
      </c>
      <c r="L278"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Surat</v>
      </c>
      <c r="M278" s="6" t="s">
        <v>240</v>
      </c>
      <c r="N278"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Gujarat</v>
      </c>
      <c r="O278" s="6" t="s">
        <v>1631</v>
      </c>
      <c r="P278" s="12" t="str">
        <f>PROPER(IF(Table3[[#This Row],[Institute uncleaned2]]="030 L.D.R.P. INSTITUTE OF TECH. &amp; RESEARCH.","L.D.R.P. Institute of tech &amp; research",IF(Table3[[#This Row],[Institute uncleaned2]]="4012-Government Polytechnic","Government Polytechnic",Table3[[#This Row],[Institute uncleaned2]])))</f>
        <v>Sardar Vallabhbhai National Institute Of Technology</v>
      </c>
    </row>
    <row r="279" spans="1:16" hidden="1" x14ac:dyDescent="0.3">
      <c r="A279" s="7" t="s">
        <v>27</v>
      </c>
      <c r="B279" s="7" t="s">
        <v>1367</v>
      </c>
      <c r="C279" s="7" t="s">
        <v>684</v>
      </c>
      <c r="D279" s="7">
        <v>15780</v>
      </c>
      <c r="E279" s="7">
        <v>6115</v>
      </c>
      <c r="F279" s="7" t="s">
        <v>1368</v>
      </c>
      <c r="G279" s="7" t="s">
        <v>1369</v>
      </c>
      <c r="H279" s="7" t="s">
        <v>17</v>
      </c>
      <c r="I279" s="7" t="s">
        <v>1370</v>
      </c>
      <c r="J279" s="7" t="s">
        <v>1371</v>
      </c>
      <c r="K279" s="7" t="s">
        <v>1372</v>
      </c>
      <c r="L279"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North West</v>
      </c>
      <c r="M279" s="7" t="s">
        <v>384</v>
      </c>
      <c r="N279"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Delhi</v>
      </c>
      <c r="O279" s="7" t="s">
        <v>1371</v>
      </c>
      <c r="P279" s="12" t="str">
        <f>PROPER(IF(Table3[[#This Row],[Institute uncleaned2]]="030 L.D.R.P. INSTITUTE OF TECH. &amp; RESEARCH.","L.D.R.P. Institute of tech &amp; research",IF(Table3[[#This Row],[Institute uncleaned2]]="4012-Government Polytechnic","Government Polytechnic",Table3[[#This Row],[Institute uncleaned2]])))</f>
        <v>Delhi Technological University</v>
      </c>
    </row>
    <row r="280" spans="1:16" hidden="1" x14ac:dyDescent="0.3">
      <c r="A280" s="6" t="s">
        <v>1373</v>
      </c>
      <c r="B280" s="6" t="s">
        <v>1374</v>
      </c>
      <c r="C280" s="6" t="s">
        <v>1375</v>
      </c>
      <c r="D280" s="6">
        <v>21417</v>
      </c>
      <c r="E280" s="6">
        <v>41761</v>
      </c>
      <c r="F280" s="6" t="s">
        <v>1376</v>
      </c>
      <c r="G280" s="6" t="s">
        <v>1377</v>
      </c>
      <c r="H280" s="6" t="s">
        <v>51</v>
      </c>
      <c r="I280" s="6" t="s">
        <v>736</v>
      </c>
      <c r="J280" s="6" t="s">
        <v>737</v>
      </c>
      <c r="K280" s="6" t="s">
        <v>603</v>
      </c>
      <c r="L280"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S.A.S Nagar</v>
      </c>
      <c r="M280" s="6" t="s">
        <v>134</v>
      </c>
      <c r="N280"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Punjab</v>
      </c>
      <c r="O280" s="6" t="s">
        <v>737</v>
      </c>
      <c r="P280" s="12" t="str">
        <f>PROPER(IF(Table3[[#This Row],[Institute uncleaned2]]="030 L.D.R.P. INSTITUTE OF TECH. &amp; RESEARCH.","L.D.R.P. Institute of tech &amp; research",IF(Table3[[#This Row],[Institute uncleaned2]]="4012-Government Polytechnic","Government Polytechnic",Table3[[#This Row],[Institute uncleaned2]])))</f>
        <v>Chandigarh University</v>
      </c>
    </row>
    <row r="281" spans="1:16" hidden="1" x14ac:dyDescent="0.3">
      <c r="A281" s="7" t="s">
        <v>1373</v>
      </c>
      <c r="B281" s="7" t="s">
        <v>1374</v>
      </c>
      <c r="C281" s="7" t="s">
        <v>1375</v>
      </c>
      <c r="D281" s="7">
        <v>21546</v>
      </c>
      <c r="E281" s="7">
        <v>39255</v>
      </c>
      <c r="F281" s="7" t="s">
        <v>1378</v>
      </c>
      <c r="G281" s="7" t="s">
        <v>1379</v>
      </c>
      <c r="H281" s="7" t="s">
        <v>51</v>
      </c>
      <c r="I281" s="7" t="s">
        <v>494</v>
      </c>
      <c r="J281" s="7" t="s">
        <v>495</v>
      </c>
      <c r="K281" s="7" t="s">
        <v>496</v>
      </c>
      <c r="L281"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Guntur</v>
      </c>
      <c r="M281" s="7" t="s">
        <v>234</v>
      </c>
      <c r="N281"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Andhra Pradesh</v>
      </c>
      <c r="O281" s="7" t="s">
        <v>1570</v>
      </c>
      <c r="P281" s="12" t="str">
        <f>PROPER(IF(Table3[[#This Row],[Institute uncleaned2]]="030 L.D.R.P. INSTITUTE OF TECH. &amp; RESEARCH.","L.D.R.P. Institute of tech &amp; research",IF(Table3[[#This Row],[Institute uncleaned2]]="4012-Government Polytechnic","Government Polytechnic",Table3[[#This Row],[Institute uncleaned2]])))</f>
        <v>Koneru Lakshmaiah Education Foundation</v>
      </c>
    </row>
    <row r="282" spans="1:16" hidden="1" x14ac:dyDescent="0.3">
      <c r="A282" s="6" t="s">
        <v>1373</v>
      </c>
      <c r="B282" s="6" t="s">
        <v>1380</v>
      </c>
      <c r="C282" s="6" t="s">
        <v>48</v>
      </c>
      <c r="D282" s="6">
        <v>31666</v>
      </c>
      <c r="E282" s="6">
        <v>31251</v>
      </c>
      <c r="F282" s="6" t="s">
        <v>1381</v>
      </c>
      <c r="G282" s="6" t="s">
        <v>1382</v>
      </c>
      <c r="H282" s="6" t="s">
        <v>17</v>
      </c>
      <c r="I282" s="6" t="s">
        <v>1383</v>
      </c>
      <c r="J282" s="6" t="s">
        <v>1384</v>
      </c>
      <c r="K282" s="6" t="s">
        <v>197</v>
      </c>
      <c r="L282"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Bengaluru Urban</v>
      </c>
      <c r="M282" s="6" t="s">
        <v>198</v>
      </c>
      <c r="N282"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Karnataka</v>
      </c>
      <c r="O282" s="6" t="s">
        <v>1632</v>
      </c>
      <c r="P282" s="12" t="str">
        <f>PROPER(IF(Table3[[#This Row],[Institute uncleaned2]]="030 L.D.R.P. INSTITUTE OF TECH. &amp; RESEARCH.","L.D.R.P. Institute of tech &amp; research",IF(Table3[[#This Row],[Institute uncleaned2]]="4012-Government Polytechnic","Government Polytechnic",Table3[[#This Row],[Institute uncleaned2]])))</f>
        <v>R V College Of Engineering</v>
      </c>
    </row>
    <row r="283" spans="1:16" hidden="1" x14ac:dyDescent="0.3">
      <c r="A283" s="7" t="s">
        <v>1373</v>
      </c>
      <c r="B283" s="7" t="s">
        <v>1385</v>
      </c>
      <c r="C283" s="7" t="s">
        <v>1375</v>
      </c>
      <c r="D283" s="7">
        <v>30663</v>
      </c>
      <c r="E283" s="7">
        <v>48888</v>
      </c>
      <c r="F283" s="7" t="s">
        <v>1386</v>
      </c>
      <c r="G283" s="7" t="s">
        <v>1387</v>
      </c>
      <c r="H283" s="7" t="s">
        <v>17</v>
      </c>
      <c r="I283" s="7" t="s">
        <v>1388</v>
      </c>
      <c r="J283" s="7" t="s">
        <v>1389</v>
      </c>
      <c r="K283" s="7" t="s">
        <v>1390</v>
      </c>
      <c r="L283"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Purba Bardhaman</v>
      </c>
      <c r="M283" s="7" t="s">
        <v>165</v>
      </c>
      <c r="N283"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West Bengal</v>
      </c>
      <c r="O283" s="7" t="s">
        <v>1543</v>
      </c>
      <c r="P283" s="12" t="str">
        <f>PROPER(IF(Table3[[#This Row],[Institute uncleaned2]]="030 L.D.R.P. INSTITUTE OF TECH. &amp; RESEARCH.","L.D.R.P. Institute of tech &amp; research",IF(Table3[[#This Row],[Institute uncleaned2]]="4012-Government Polytechnic","Government Polytechnic",Table3[[#This Row],[Institute uncleaned2]])))</f>
        <v>National Institute Of Technology</v>
      </c>
    </row>
    <row r="284" spans="1:16" hidden="1" x14ac:dyDescent="0.3">
      <c r="A284" s="6" t="s">
        <v>1373</v>
      </c>
      <c r="B284" s="6" t="s">
        <v>1391</v>
      </c>
      <c r="C284" s="6" t="s">
        <v>1375</v>
      </c>
      <c r="D284" s="6">
        <v>2718</v>
      </c>
      <c r="E284" s="6">
        <v>13506</v>
      </c>
      <c r="F284" s="6" t="s">
        <v>1392</v>
      </c>
      <c r="G284" s="6" t="s">
        <v>1393</v>
      </c>
      <c r="H284" s="6" t="s">
        <v>17</v>
      </c>
      <c r="I284" s="6" t="s">
        <v>1394</v>
      </c>
      <c r="J284" s="6" t="s">
        <v>1395</v>
      </c>
      <c r="K284" s="6" t="s">
        <v>183</v>
      </c>
      <c r="L284"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Pune</v>
      </c>
      <c r="M284" s="6" t="s">
        <v>79</v>
      </c>
      <c r="N284"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284" s="6" t="s">
        <v>1633</v>
      </c>
      <c r="P284" s="12" t="str">
        <f>PROPER(IF(Table3[[#This Row],[Institute uncleaned2]]="030 L.D.R.P. INSTITUTE OF TECH. &amp; RESEARCH.","L.D.R.P. Institute of tech &amp; research",IF(Table3[[#This Row],[Institute uncleaned2]]="4012-Government Polytechnic","Government Polytechnic",Table3[[#This Row],[Institute uncleaned2]])))</f>
        <v>Pune Institute Of Computer Technology</v>
      </c>
    </row>
    <row r="285" spans="1:16" hidden="1" x14ac:dyDescent="0.3">
      <c r="A285" s="7" t="s">
        <v>1396</v>
      </c>
      <c r="B285" s="7" t="s">
        <v>1397</v>
      </c>
      <c r="C285" s="7" t="s">
        <v>378</v>
      </c>
      <c r="D285" s="7">
        <v>35152</v>
      </c>
      <c r="E285" s="7">
        <v>22146</v>
      </c>
      <c r="F285" s="7" t="s">
        <v>1398</v>
      </c>
      <c r="G285" s="7" t="s">
        <v>1399</v>
      </c>
      <c r="H285" s="7" t="s">
        <v>17</v>
      </c>
      <c r="I285" s="7" t="s">
        <v>1400</v>
      </c>
      <c r="J285" s="7" t="s">
        <v>1401</v>
      </c>
      <c r="K285" s="7" t="s">
        <v>1402</v>
      </c>
      <c r="L285"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Sundargarh</v>
      </c>
      <c r="M285" s="7" t="s">
        <v>1109</v>
      </c>
      <c r="N285"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Odisha</v>
      </c>
      <c r="O285" s="7" t="s">
        <v>1543</v>
      </c>
      <c r="P285" s="12" t="str">
        <f>PROPER(IF(Table3[[#This Row],[Institute uncleaned2]]="030 L.D.R.P. INSTITUTE OF TECH. &amp; RESEARCH.","L.D.R.P. Institute of tech &amp; research",IF(Table3[[#This Row],[Institute uncleaned2]]="4012-Government Polytechnic","Government Polytechnic",Table3[[#This Row],[Institute uncleaned2]])))</f>
        <v>National Institute Of Technology</v>
      </c>
    </row>
    <row r="286" spans="1:16" hidden="1" x14ac:dyDescent="0.3">
      <c r="A286" s="6" t="s">
        <v>1396</v>
      </c>
      <c r="B286" s="6" t="s">
        <v>1403</v>
      </c>
      <c r="C286" s="6" t="s">
        <v>378</v>
      </c>
      <c r="D286" s="6">
        <v>36135</v>
      </c>
      <c r="E286" s="6">
        <v>53243</v>
      </c>
      <c r="F286" s="6" t="s">
        <v>1404</v>
      </c>
      <c r="G286" s="6" t="s">
        <v>1405</v>
      </c>
      <c r="H286" s="6" t="s">
        <v>17</v>
      </c>
      <c r="I286" s="6" t="s">
        <v>740</v>
      </c>
      <c r="J286" s="6" t="s">
        <v>741</v>
      </c>
      <c r="K286" s="6" t="s">
        <v>85</v>
      </c>
      <c r="L286"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Bhopal</v>
      </c>
      <c r="M286" s="6" t="s">
        <v>86</v>
      </c>
      <c r="N286"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Madhya Pradesh</v>
      </c>
      <c r="O286" s="6" t="s">
        <v>741</v>
      </c>
      <c r="P286" s="12" t="str">
        <f>PROPER(IF(Table3[[#This Row],[Institute uncleaned2]]="030 L.D.R.P. INSTITUTE OF TECH. &amp; RESEARCH.","L.D.R.P. Institute of tech &amp; research",IF(Table3[[#This Row],[Institute uncleaned2]]="4012-Government Polytechnic","Government Polytechnic",Table3[[#This Row],[Institute uncleaned2]])))</f>
        <v>Indian Institute Of Information Technology</v>
      </c>
    </row>
    <row r="287" spans="1:16" hidden="1" x14ac:dyDescent="0.3">
      <c r="A287" s="7" t="s">
        <v>1396</v>
      </c>
      <c r="B287" s="7" t="s">
        <v>1406</v>
      </c>
      <c r="C287" s="7" t="s">
        <v>378</v>
      </c>
      <c r="D287" s="7">
        <v>26990</v>
      </c>
      <c r="E287" s="7">
        <v>31206</v>
      </c>
      <c r="F287" s="7" t="s">
        <v>1407</v>
      </c>
      <c r="G287" s="7" t="s">
        <v>1408</v>
      </c>
      <c r="H287" s="7" t="s">
        <v>17</v>
      </c>
      <c r="I287" s="7" t="s">
        <v>1409</v>
      </c>
      <c r="J287" s="7" t="s">
        <v>1410</v>
      </c>
      <c r="K287" s="7" t="s">
        <v>949</v>
      </c>
      <c r="L287"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Ahmednagar</v>
      </c>
      <c r="M287" s="7" t="s">
        <v>79</v>
      </c>
      <c r="N287"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287" s="7" t="s">
        <v>1634</v>
      </c>
      <c r="P287" s="12" t="str">
        <f>PROPER(IF(Table3[[#This Row],[Institute uncleaned2]]="030 L.D.R.P. INSTITUTE OF TECH. &amp; RESEARCH.","L.D.R.P. Institute of tech &amp; research",IF(Table3[[#This Row],[Institute uncleaned2]]="4012-Government Polytechnic","Government Polytechnic",Table3[[#This Row],[Institute uncleaned2]])))</f>
        <v>Sanjeevani Education Societys College Of Engineering</v>
      </c>
    </row>
    <row r="288" spans="1:16" hidden="1" x14ac:dyDescent="0.3">
      <c r="A288" s="6" t="s">
        <v>1396</v>
      </c>
      <c r="B288" s="6" t="s">
        <v>1411</v>
      </c>
      <c r="C288" s="6" t="s">
        <v>378</v>
      </c>
      <c r="D288" s="6">
        <v>2582</v>
      </c>
      <c r="E288" s="6">
        <v>7480</v>
      </c>
      <c r="F288" s="6" t="s">
        <v>1412</v>
      </c>
      <c r="G288" s="6" t="s">
        <v>1413</v>
      </c>
      <c r="H288" s="6" t="s">
        <v>17</v>
      </c>
      <c r="I288" s="6" t="s">
        <v>565</v>
      </c>
      <c r="J288" s="6" t="s">
        <v>566</v>
      </c>
      <c r="K288" s="6" t="s">
        <v>284</v>
      </c>
      <c r="L288"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Mumbai Suburban</v>
      </c>
      <c r="M288" s="6" t="s">
        <v>79</v>
      </c>
      <c r="N288"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288" s="6" t="s">
        <v>1574</v>
      </c>
      <c r="P288" s="12" t="str">
        <f>PROPER(IF(Table3[[#This Row],[Institute uncleaned2]]="030 L.D.R.P. INSTITUTE OF TECH. &amp; RESEARCH.","L.D.R.P. Institute of tech &amp; research",IF(Table3[[#This Row],[Institute uncleaned2]]="4012-Government Polytechnic","Government Polytechnic",Table3[[#This Row],[Institute uncleaned2]])))</f>
        <v>Manjara Charitable Trust?S Rajiv Gandhi Institute Of Technology</v>
      </c>
    </row>
    <row r="289" spans="1:16" hidden="1" x14ac:dyDescent="0.3">
      <c r="A289" s="7" t="s">
        <v>1660</v>
      </c>
      <c r="B289" s="7" t="s">
        <v>1415</v>
      </c>
      <c r="C289" s="7" t="s">
        <v>1416</v>
      </c>
      <c r="D289" s="7">
        <v>20213</v>
      </c>
      <c r="E289" s="7">
        <v>19699</v>
      </c>
      <c r="F289" s="7" t="s">
        <v>1417</v>
      </c>
      <c r="G289" s="7" t="s">
        <v>1418</v>
      </c>
      <c r="H289" s="7" t="s">
        <v>17</v>
      </c>
      <c r="I289" s="7" t="s">
        <v>1419</v>
      </c>
      <c r="J289" s="7" t="s">
        <v>1420</v>
      </c>
      <c r="K289" s="7" t="s">
        <v>1421</v>
      </c>
      <c r="L289"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Cachar</v>
      </c>
      <c r="M289" s="7" t="s">
        <v>650</v>
      </c>
      <c r="N289"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Assam</v>
      </c>
      <c r="O289" s="7" t="s">
        <v>1543</v>
      </c>
      <c r="P289" s="12" t="str">
        <f>PROPER(IF(Table3[[#This Row],[Institute uncleaned2]]="030 L.D.R.P. INSTITUTE OF TECH. &amp; RESEARCH.","L.D.R.P. Institute of tech &amp; research",IF(Table3[[#This Row],[Institute uncleaned2]]="4012-Government Polytechnic","Government Polytechnic",Table3[[#This Row],[Institute uncleaned2]])))</f>
        <v>National Institute Of Technology</v>
      </c>
    </row>
    <row r="290" spans="1:16" hidden="1" x14ac:dyDescent="0.3">
      <c r="A290" s="6" t="s">
        <v>1660</v>
      </c>
      <c r="B290" s="6" t="s">
        <v>1422</v>
      </c>
      <c r="C290" s="6" t="s">
        <v>1416</v>
      </c>
      <c r="D290" s="6">
        <v>7181</v>
      </c>
      <c r="E290" s="6">
        <v>33024</v>
      </c>
      <c r="F290" s="6" t="s">
        <v>1423</v>
      </c>
      <c r="G290" s="6" t="s">
        <v>1424</v>
      </c>
      <c r="H290" s="6" t="s">
        <v>17</v>
      </c>
      <c r="I290" s="6" t="s">
        <v>1425</v>
      </c>
      <c r="J290" s="6" t="s">
        <v>1426</v>
      </c>
      <c r="K290" s="6" t="s">
        <v>674</v>
      </c>
      <c r="L290"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Nagpur</v>
      </c>
      <c r="M290" s="6" t="s">
        <v>79</v>
      </c>
      <c r="N290"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290" s="6" t="s">
        <v>741</v>
      </c>
      <c r="P290" s="12" t="str">
        <f>PROPER(IF(Table3[[#This Row],[Institute uncleaned2]]="030 L.D.R.P. INSTITUTE OF TECH. &amp; RESEARCH.","L.D.R.P. Institute of tech &amp; research",IF(Table3[[#This Row],[Institute uncleaned2]]="4012-Government Polytechnic","Government Polytechnic",Table3[[#This Row],[Institute uncleaned2]])))</f>
        <v>Indian Institute Of Information Technology</v>
      </c>
    </row>
    <row r="291" spans="1:16" hidden="1" x14ac:dyDescent="0.3">
      <c r="A291" s="7" t="s">
        <v>1660</v>
      </c>
      <c r="B291" s="7" t="s">
        <v>1427</v>
      </c>
      <c r="C291" s="7" t="s">
        <v>1416</v>
      </c>
      <c r="D291" s="7">
        <v>998</v>
      </c>
      <c r="E291" s="7">
        <v>37831</v>
      </c>
      <c r="F291" s="7" t="s">
        <v>1428</v>
      </c>
      <c r="G291" s="7" t="s">
        <v>1429</v>
      </c>
      <c r="H291" s="7" t="s">
        <v>17</v>
      </c>
      <c r="I291" s="7" t="s">
        <v>1214</v>
      </c>
      <c r="J291" s="7" t="s">
        <v>1215</v>
      </c>
      <c r="K291" s="7" t="s">
        <v>78</v>
      </c>
      <c r="L291"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Mumbai</v>
      </c>
      <c r="M291" s="7" t="s">
        <v>79</v>
      </c>
      <c r="N291"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291" s="7" t="s">
        <v>1215</v>
      </c>
      <c r="P291" s="12" t="str">
        <f>PROPER(IF(Table3[[#This Row],[Institute uncleaned2]]="030 L.D.R.P. INSTITUTE OF TECH. &amp; RESEARCH.","L.D.R.P. Institute of tech &amp; research",IF(Table3[[#This Row],[Institute uncleaned2]]="4012-Government Polytechnic","Government Polytechnic",Table3[[#This Row],[Institute uncleaned2]])))</f>
        <v>Datta Meghe College Of Engineering Cidco Sector Iii Airoli Navi Mumbai 400 708</v>
      </c>
    </row>
    <row r="292" spans="1:16" hidden="1" x14ac:dyDescent="0.3">
      <c r="A292" s="6" t="s">
        <v>1660</v>
      </c>
      <c r="B292" s="6" t="s">
        <v>1430</v>
      </c>
      <c r="C292" s="6" t="s">
        <v>1416</v>
      </c>
      <c r="D292" s="6">
        <v>20388</v>
      </c>
      <c r="E292" s="6">
        <v>11698</v>
      </c>
      <c r="F292" s="6" t="s">
        <v>1431</v>
      </c>
      <c r="G292" s="6" t="s">
        <v>1432</v>
      </c>
      <c r="H292" s="6" t="s">
        <v>17</v>
      </c>
      <c r="I292" s="6" t="s">
        <v>1433</v>
      </c>
      <c r="J292" s="6" t="s">
        <v>1434</v>
      </c>
      <c r="K292" s="6" t="s">
        <v>699</v>
      </c>
      <c r="L292"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Gwalior</v>
      </c>
      <c r="M292" s="6" t="s">
        <v>86</v>
      </c>
      <c r="N292"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Madhya Pradesh</v>
      </c>
      <c r="O292" s="6" t="s">
        <v>1635</v>
      </c>
      <c r="P292" s="12" t="str">
        <f>PROPER(IF(Table3[[#This Row],[Institute uncleaned2]]="030 L.D.R.P. INSTITUTE OF TECH. &amp; RESEARCH.","L.D.R.P. Institute of tech &amp; research",IF(Table3[[#This Row],[Institute uncleaned2]]="4012-Government Polytechnic","Government Polytechnic",Table3[[#This Row],[Institute uncleaned2]])))</f>
        <v>Atal Bihari Vajpayee Indian Institute Of Information Technology And Management</v>
      </c>
    </row>
    <row r="293" spans="1:16" hidden="1" x14ac:dyDescent="0.3">
      <c r="A293" s="7" t="s">
        <v>1660</v>
      </c>
      <c r="B293" s="7" t="s">
        <v>1435</v>
      </c>
      <c r="C293" s="7" t="s">
        <v>1416</v>
      </c>
      <c r="D293" s="7">
        <v>28919</v>
      </c>
      <c r="E293" s="7">
        <v>47932</v>
      </c>
      <c r="F293" s="7" t="s">
        <v>1436</v>
      </c>
      <c r="G293" s="7" t="s">
        <v>1437</v>
      </c>
      <c r="H293" s="7" t="s">
        <v>17</v>
      </c>
      <c r="I293" s="7" t="s">
        <v>1438</v>
      </c>
      <c r="J293" s="7" t="s">
        <v>1439</v>
      </c>
      <c r="K293" s="7" t="s">
        <v>1440</v>
      </c>
      <c r="L293"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Kanpur Nagar</v>
      </c>
      <c r="M293" s="7" t="s">
        <v>117</v>
      </c>
      <c r="N293"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Uttar Pradesh</v>
      </c>
      <c r="O293" s="7" t="s">
        <v>1636</v>
      </c>
      <c r="P293" s="12" t="str">
        <f>PROPER(IF(Table3[[#This Row],[Institute uncleaned2]]="030 L.D.R.P. INSTITUTE OF TECH. &amp; RESEARCH.","L.D.R.P. Institute of tech &amp; research",IF(Table3[[#This Row],[Institute uncleaned2]]="4012-Government Polytechnic","Government Polytechnic",Table3[[#This Row],[Institute uncleaned2]])))</f>
        <v>Chatrapati Sahuji Maharaj Kanpur University</v>
      </c>
    </row>
    <row r="294" spans="1:16" hidden="1" x14ac:dyDescent="0.3">
      <c r="A294" s="6" t="s">
        <v>1660</v>
      </c>
      <c r="B294" s="6" t="s">
        <v>1441</v>
      </c>
      <c r="C294" s="6" t="s">
        <v>1416</v>
      </c>
      <c r="D294" s="6">
        <v>33604</v>
      </c>
      <c r="E294" s="6">
        <v>37938</v>
      </c>
      <c r="F294" s="6" t="s">
        <v>1442</v>
      </c>
      <c r="G294" s="6" t="s">
        <v>1443</v>
      </c>
      <c r="H294" s="6" t="s">
        <v>17</v>
      </c>
      <c r="I294" s="6" t="s">
        <v>1444</v>
      </c>
      <c r="J294" s="6" t="s">
        <v>1445</v>
      </c>
      <c r="K294" s="6" t="s">
        <v>183</v>
      </c>
      <c r="L294"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Pune</v>
      </c>
      <c r="M294" s="6" t="s">
        <v>79</v>
      </c>
      <c r="N294"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294" s="6" t="s">
        <v>1637</v>
      </c>
      <c r="P294" s="12" t="str">
        <f>PROPER(IF(Table3[[#This Row],[Institute uncleaned2]]="030 L.D.R.P. INSTITUTE OF TECH. &amp; RESEARCH.","L.D.R.P. Institute of tech &amp; research",IF(Table3[[#This Row],[Institute uncleaned2]]="4012-Government Polytechnic","Government Polytechnic",Table3[[#This Row],[Institute uncleaned2]])))</f>
        <v>International Institute Of Information Technology</v>
      </c>
    </row>
    <row r="295" spans="1:16" hidden="1" x14ac:dyDescent="0.3">
      <c r="A295" s="7" t="s">
        <v>1661</v>
      </c>
      <c r="B295" s="7" t="s">
        <v>1447</v>
      </c>
      <c r="C295" s="7" t="s">
        <v>48</v>
      </c>
      <c r="D295" s="7">
        <v>12114</v>
      </c>
      <c r="E295" s="7">
        <v>10084</v>
      </c>
      <c r="F295" s="7" t="s">
        <v>1448</v>
      </c>
      <c r="G295" s="7" t="s">
        <v>1449</v>
      </c>
      <c r="H295" s="7" t="s">
        <v>51</v>
      </c>
      <c r="I295" s="7" t="s">
        <v>1106</v>
      </c>
      <c r="J295" s="7" t="s">
        <v>1107</v>
      </c>
      <c r="K295" s="7" t="s">
        <v>1108</v>
      </c>
      <c r="L295"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Khordha</v>
      </c>
      <c r="M295" s="7" t="s">
        <v>1109</v>
      </c>
      <c r="N295"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Odisha</v>
      </c>
      <c r="O295" s="7" t="s">
        <v>1613</v>
      </c>
      <c r="P295" s="12" t="str">
        <f>PROPER(IF(Table3[[#This Row],[Institute uncleaned2]]="030 L.D.R.P. INSTITUTE OF TECH. &amp; RESEARCH.","L.D.R.P. Institute of tech &amp; research",IF(Table3[[#This Row],[Institute uncleaned2]]="4012-Government Polytechnic","Government Polytechnic",Table3[[#This Row],[Institute uncleaned2]])))</f>
        <v>C.V. Raman Global University</v>
      </c>
    </row>
    <row r="296" spans="1:16" hidden="1" x14ac:dyDescent="0.3">
      <c r="A296" s="6" t="s">
        <v>1661</v>
      </c>
      <c r="B296" s="6" t="s">
        <v>1447</v>
      </c>
      <c r="C296" s="6" t="s">
        <v>48</v>
      </c>
      <c r="D296" s="6">
        <v>18341</v>
      </c>
      <c r="E296" s="6">
        <v>5477</v>
      </c>
      <c r="F296" s="6" t="s">
        <v>1450</v>
      </c>
      <c r="G296" s="6" t="s">
        <v>1451</v>
      </c>
      <c r="H296" s="6" t="s">
        <v>51</v>
      </c>
      <c r="I296" s="6" t="s">
        <v>1452</v>
      </c>
      <c r="J296" s="6" t="s">
        <v>1453</v>
      </c>
      <c r="K296" s="6" t="s">
        <v>34</v>
      </c>
      <c r="L296"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Coimbatore</v>
      </c>
      <c r="M296" s="6" t="s">
        <v>21</v>
      </c>
      <c r="N296"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296" s="6" t="s">
        <v>1453</v>
      </c>
      <c r="P296" s="12" t="str">
        <f>PROPER(IF(Table3[[#This Row],[Institute uncleaned2]]="030 L.D.R.P. INSTITUTE OF TECH. &amp; RESEARCH.","L.D.R.P. Institute of tech &amp; research",IF(Table3[[#This Row],[Institute uncleaned2]]="4012-Government Polytechnic","Government Polytechnic",Table3[[#This Row],[Institute uncleaned2]])))</f>
        <v>Dr.N.G.P. Arts And Science College</v>
      </c>
    </row>
    <row r="297" spans="1:16" hidden="1" x14ac:dyDescent="0.3">
      <c r="A297" s="7" t="s">
        <v>1661</v>
      </c>
      <c r="B297" s="7" t="s">
        <v>1454</v>
      </c>
      <c r="C297" s="7" t="s">
        <v>48</v>
      </c>
      <c r="D297" s="7">
        <v>36629</v>
      </c>
      <c r="E297" s="7">
        <v>26320</v>
      </c>
      <c r="F297" s="7" t="s">
        <v>1455</v>
      </c>
      <c r="G297" s="7" t="s">
        <v>1456</v>
      </c>
      <c r="H297" s="7" t="s">
        <v>17</v>
      </c>
      <c r="I297" s="7" t="s">
        <v>162</v>
      </c>
      <c r="J297" s="7" t="s">
        <v>163</v>
      </c>
      <c r="K297" s="7" t="s">
        <v>164</v>
      </c>
      <c r="L297"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24 Paraganas South</v>
      </c>
      <c r="M297" s="7" t="s">
        <v>165</v>
      </c>
      <c r="N297"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West Bengal</v>
      </c>
      <c r="O297" s="7" t="s">
        <v>163</v>
      </c>
      <c r="P297" s="12" t="str">
        <f>PROPER(IF(Table3[[#This Row],[Institute uncleaned2]]="030 L.D.R.P. INSTITUTE OF TECH. &amp; RESEARCH.","L.D.R.P. Institute of tech &amp; research",IF(Table3[[#This Row],[Institute uncleaned2]]="4012-Government Polytechnic","Government Polytechnic",Table3[[#This Row],[Institute uncleaned2]])))</f>
        <v>Netaji Subhash Engineering College 109</v>
      </c>
    </row>
    <row r="298" spans="1:16" hidden="1" x14ac:dyDescent="0.3">
      <c r="A298" s="6" t="s">
        <v>1661</v>
      </c>
      <c r="B298" s="6" t="s">
        <v>1457</v>
      </c>
      <c r="C298" s="6" t="s">
        <v>48</v>
      </c>
      <c r="D298" s="6">
        <v>11523</v>
      </c>
      <c r="E298" s="6">
        <v>3772</v>
      </c>
      <c r="F298" s="6" t="s">
        <v>1458</v>
      </c>
      <c r="G298" s="6" t="s">
        <v>1459</v>
      </c>
      <c r="H298" s="6" t="s">
        <v>17</v>
      </c>
      <c r="I298" s="6" t="s">
        <v>1460</v>
      </c>
      <c r="J298" s="6" t="s">
        <v>1461</v>
      </c>
      <c r="K298" s="6" t="s">
        <v>197</v>
      </c>
      <c r="L298"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Bengaluru Urban</v>
      </c>
      <c r="M298" s="6" t="s">
        <v>198</v>
      </c>
      <c r="N298"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Karnataka</v>
      </c>
      <c r="O298" s="6" t="s">
        <v>1638</v>
      </c>
      <c r="P298" s="12" t="str">
        <f>PROPER(IF(Table3[[#This Row],[Institute uncleaned2]]="030 L.D.R.P. INSTITUTE OF TECH. &amp; RESEARCH.","L.D.R.P. Institute of tech &amp; research",IF(Table3[[#This Row],[Institute uncleaned2]]="4012-Government Polytechnic","Government Polytechnic",Table3[[#This Row],[Institute uncleaned2]])))</f>
        <v>M S Ramaiah Institute Of Technology</v>
      </c>
    </row>
    <row r="299" spans="1:16" hidden="1" x14ac:dyDescent="0.3">
      <c r="A299" s="7" t="s">
        <v>1661</v>
      </c>
      <c r="B299" s="7" t="s">
        <v>1462</v>
      </c>
      <c r="C299" s="7" t="s">
        <v>498</v>
      </c>
      <c r="D299" s="7">
        <v>2294</v>
      </c>
      <c r="E299" s="7">
        <v>632</v>
      </c>
      <c r="F299" s="7" t="s">
        <v>1463</v>
      </c>
      <c r="G299" s="7" t="s">
        <v>1464</v>
      </c>
      <c r="H299" s="7" t="s">
        <v>17</v>
      </c>
      <c r="I299" s="7" t="s">
        <v>212</v>
      </c>
      <c r="J299" s="7" t="s">
        <v>213</v>
      </c>
      <c r="K299" s="7" t="s">
        <v>214</v>
      </c>
      <c r="L299"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CHENGALPATTU</v>
      </c>
      <c r="M299" s="7" t="s">
        <v>21</v>
      </c>
      <c r="N299"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299" s="7" t="s">
        <v>213</v>
      </c>
      <c r="P299" s="12" t="str">
        <f>PROPER(IF(Table3[[#This Row],[Institute uncleaned2]]="030 L.D.R.P. INSTITUTE OF TECH. &amp; RESEARCH.","L.D.R.P. Institute of tech &amp; research",IF(Table3[[#This Row],[Institute uncleaned2]]="4012-Government Polytechnic","Government Polytechnic",Table3[[#This Row],[Institute uncleaned2]])))</f>
        <v>Kcg College Of Technology</v>
      </c>
    </row>
    <row r="300" spans="1:16" hidden="1" x14ac:dyDescent="0.3">
      <c r="A300" s="6" t="s">
        <v>1465</v>
      </c>
      <c r="B300" s="6" t="s">
        <v>1466</v>
      </c>
      <c r="C300" s="6" t="s">
        <v>1467</v>
      </c>
      <c r="D300" s="6">
        <v>14237</v>
      </c>
      <c r="E300" s="6">
        <v>6874</v>
      </c>
      <c r="F300" s="6" t="s">
        <v>1468</v>
      </c>
      <c r="G300" s="6" t="s">
        <v>1469</v>
      </c>
      <c r="H300" s="6" t="s">
        <v>17</v>
      </c>
      <c r="I300" s="6" t="s">
        <v>1470</v>
      </c>
      <c r="J300" s="6" t="s">
        <v>1471</v>
      </c>
      <c r="K300" s="6" t="s">
        <v>1472</v>
      </c>
      <c r="L300"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Srikakulam</v>
      </c>
      <c r="M300" s="6" t="s">
        <v>234</v>
      </c>
      <c r="N300"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Andhra Pradesh</v>
      </c>
      <c r="O300" s="6" t="s">
        <v>1639</v>
      </c>
      <c r="P300" s="12" t="str">
        <f>PROPER(IF(Table3[[#This Row],[Institute uncleaned2]]="030 L.D.R.P. INSTITUTE OF TECH. &amp; RESEARCH.","L.D.R.P. Institute of tech &amp; research",IF(Table3[[#This Row],[Institute uncleaned2]]="4012-Government Polytechnic","Government Polytechnic",Table3[[#This Row],[Institute uncleaned2]])))</f>
        <v>Gmr Institute Of Technology Gmrit)</v>
      </c>
    </row>
    <row r="301" spans="1:16" hidden="1" x14ac:dyDescent="0.3">
      <c r="A301" s="7" t="s">
        <v>1465</v>
      </c>
      <c r="B301" s="7" t="s">
        <v>1473</v>
      </c>
      <c r="C301" s="7" t="s">
        <v>1467</v>
      </c>
      <c r="D301" s="7">
        <v>960</v>
      </c>
      <c r="E301" s="7">
        <v>3513</v>
      </c>
      <c r="F301" s="7" t="s">
        <v>1474</v>
      </c>
      <c r="G301" s="7" t="s">
        <v>1475</v>
      </c>
      <c r="H301" s="7" t="s">
        <v>17</v>
      </c>
      <c r="I301" s="7" t="s">
        <v>788</v>
      </c>
      <c r="J301" s="7" t="s">
        <v>789</v>
      </c>
      <c r="K301" s="7" t="s">
        <v>284</v>
      </c>
      <c r="L301"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Mumbai Suburban</v>
      </c>
      <c r="M301" s="7" t="s">
        <v>79</v>
      </c>
      <c r="N301"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301" s="7" t="s">
        <v>789</v>
      </c>
      <c r="P301" s="12" t="str">
        <f>PROPER(IF(Table3[[#This Row],[Institute uncleaned2]]="030 L.D.R.P. INSTITUTE OF TECH. &amp; RESEARCH.","L.D.R.P. Institute of tech &amp; research",IF(Table3[[#This Row],[Institute uncleaned2]]="4012-Government Polytechnic","Government Polytechnic",Table3[[#This Row],[Institute uncleaned2]])))</f>
        <v>Vivekanand Education Societys Institute Of Technology</v>
      </c>
    </row>
    <row r="302" spans="1:16" hidden="1" x14ac:dyDescent="0.3">
      <c r="A302" s="6" t="s">
        <v>1465</v>
      </c>
      <c r="B302" s="6" t="s">
        <v>1476</v>
      </c>
      <c r="C302" s="6" t="s">
        <v>1467</v>
      </c>
      <c r="D302" s="6">
        <v>38094</v>
      </c>
      <c r="E302" s="6">
        <v>35309</v>
      </c>
      <c r="F302" s="6" t="s">
        <v>1477</v>
      </c>
      <c r="G302" s="6" t="s">
        <v>1478</v>
      </c>
      <c r="H302" s="6" t="s">
        <v>17</v>
      </c>
      <c r="I302" s="6" t="s">
        <v>538</v>
      </c>
      <c r="J302" s="6" t="s">
        <v>539</v>
      </c>
      <c r="K302" s="6" t="s">
        <v>540</v>
      </c>
      <c r="L302"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Central</v>
      </c>
      <c r="M302" s="6" t="s">
        <v>384</v>
      </c>
      <c r="N302"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Delhi</v>
      </c>
      <c r="O302" s="6" t="s">
        <v>539</v>
      </c>
      <c r="P302" s="12" t="str">
        <f>PROPER(IF(Table3[[#This Row],[Institute uncleaned2]]="030 L.D.R.P. INSTITUTE OF TECH. &amp; RESEARCH.","L.D.R.P. Institute of tech &amp; research",IF(Table3[[#This Row],[Institute uncleaned2]]="4012-Government Polytechnic","Government Polytechnic",Table3[[#This Row],[Institute uncleaned2]])))</f>
        <v>Indira Gandhi Delhi Technical University For Women</v>
      </c>
    </row>
    <row r="303" spans="1:16" hidden="1" x14ac:dyDescent="0.3">
      <c r="A303" s="7" t="s">
        <v>1465</v>
      </c>
      <c r="B303" s="7" t="s">
        <v>1479</v>
      </c>
      <c r="C303" s="7" t="s">
        <v>1467</v>
      </c>
      <c r="D303" s="7">
        <v>17657</v>
      </c>
      <c r="E303" s="7">
        <v>17152</v>
      </c>
      <c r="F303" s="7" t="s">
        <v>1480</v>
      </c>
      <c r="G303" s="7" t="s">
        <v>1481</v>
      </c>
      <c r="H303" s="7" t="s">
        <v>17</v>
      </c>
      <c r="I303" s="7" t="s">
        <v>1482</v>
      </c>
      <c r="J303" s="7" t="s">
        <v>1483</v>
      </c>
      <c r="K303" s="7" t="s">
        <v>177</v>
      </c>
      <c r="L303"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Thiruvallur</v>
      </c>
      <c r="M303" s="7" t="s">
        <v>21</v>
      </c>
      <c r="N303"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Tamil Nadu</v>
      </c>
      <c r="O303" s="7" t="s">
        <v>1483</v>
      </c>
      <c r="P303" s="12" t="str">
        <f>PROPER(IF(Table3[[#This Row],[Institute uncleaned2]]="030 L.D.R.P. INSTITUTE OF TECH. &amp; RESEARCH.","L.D.R.P. Institute of tech &amp; research",IF(Table3[[#This Row],[Institute uncleaned2]]="4012-Government Polytechnic","Government Polytechnic",Table3[[#This Row],[Institute uncleaned2]])))</f>
        <v>R M K College Of Engineering And Technology</v>
      </c>
    </row>
    <row r="304" spans="1:16" hidden="1" x14ac:dyDescent="0.3">
      <c r="A304" s="6" t="s">
        <v>1465</v>
      </c>
      <c r="B304" s="6" t="s">
        <v>1484</v>
      </c>
      <c r="C304" s="6" t="s">
        <v>1467</v>
      </c>
      <c r="D304" s="6">
        <v>25595</v>
      </c>
      <c r="E304" s="6">
        <v>11305</v>
      </c>
      <c r="F304" s="6" t="s">
        <v>1485</v>
      </c>
      <c r="G304" s="6" t="s">
        <v>1486</v>
      </c>
      <c r="H304" s="6" t="s">
        <v>17</v>
      </c>
      <c r="I304" s="6" t="s">
        <v>1487</v>
      </c>
      <c r="J304" s="6" t="s">
        <v>1488</v>
      </c>
      <c r="K304" s="6" t="s">
        <v>284</v>
      </c>
      <c r="L304"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Mumbai Suburban</v>
      </c>
      <c r="M304" s="6" t="s">
        <v>79</v>
      </c>
      <c r="N304"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304" s="6" t="s">
        <v>1640</v>
      </c>
      <c r="P304" s="12" t="str">
        <f>PROPER(IF(Table3[[#This Row],[Institute uncleaned2]]="030 L.D.R.P. INSTITUTE OF TECH. &amp; RESEARCH.","L.D.R.P. Institute of tech &amp; research",IF(Table3[[#This Row],[Institute uncleaned2]]="4012-Government Polytechnic","Government Polytechnic",Table3[[#This Row],[Institute uncleaned2]])))</f>
        <v>Mumbai Educational Trusts Institute Management Studies Gen.Arunkumar Vaidya Chowk Bandra Reclamation</v>
      </c>
    </row>
    <row r="305" spans="1:16" hidden="1" x14ac:dyDescent="0.3">
      <c r="A305" s="7" t="s">
        <v>1489</v>
      </c>
      <c r="B305" s="7" t="s">
        <v>1490</v>
      </c>
      <c r="C305" s="7" t="s">
        <v>276</v>
      </c>
      <c r="D305" s="7">
        <v>43680</v>
      </c>
      <c r="E305" s="7">
        <v>52975</v>
      </c>
      <c r="F305" s="7" t="s">
        <v>1491</v>
      </c>
      <c r="G305" s="7" t="s">
        <v>1492</v>
      </c>
      <c r="H305" s="7" t="s">
        <v>51</v>
      </c>
      <c r="I305" s="7" t="s">
        <v>1493</v>
      </c>
      <c r="J305" s="7" t="s">
        <v>1494</v>
      </c>
      <c r="K305" s="7" t="s">
        <v>284</v>
      </c>
      <c r="L305"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Mumbai Suburban</v>
      </c>
      <c r="M305" s="7" t="s">
        <v>79</v>
      </c>
      <c r="N305"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305" s="7" t="s">
        <v>1494</v>
      </c>
      <c r="P305" s="12" t="str">
        <f>PROPER(IF(Table3[[#This Row],[Institute uncleaned2]]="030 L.D.R.P. INSTITUTE OF TECH. &amp; RESEARCH.","L.D.R.P. Institute of tech &amp; research",IF(Table3[[#This Row],[Institute uncleaned2]]="4012-Government Polytechnic","Government Polytechnic",Table3[[#This Row],[Institute uncleaned2]])))</f>
        <v>Mahavir Education Trusts Shah And Anchor Kutchi Engineering College Shivaji Chowk Junction V N Purav Marg Opp R K Studio Near M S Dukes Co Chembur Mumbai 400 088</v>
      </c>
    </row>
    <row r="306" spans="1:16" hidden="1" x14ac:dyDescent="0.3">
      <c r="A306" s="6" t="s">
        <v>1489</v>
      </c>
      <c r="B306" s="6" t="s">
        <v>1490</v>
      </c>
      <c r="C306" s="6" t="s">
        <v>276</v>
      </c>
      <c r="D306" s="6">
        <v>29556</v>
      </c>
      <c r="E306" s="6">
        <v>51821</v>
      </c>
      <c r="F306" s="6" t="s">
        <v>1495</v>
      </c>
      <c r="G306" s="6" t="s">
        <v>1496</v>
      </c>
      <c r="H306" s="6" t="s">
        <v>51</v>
      </c>
      <c r="I306" s="6" t="s">
        <v>1244</v>
      </c>
      <c r="J306" s="6" t="s">
        <v>1245</v>
      </c>
      <c r="K306" s="6" t="s">
        <v>183</v>
      </c>
      <c r="L306"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Pune</v>
      </c>
      <c r="M306" s="6" t="s">
        <v>79</v>
      </c>
      <c r="N306"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306" s="6" t="s">
        <v>741</v>
      </c>
      <c r="P306" s="12" t="str">
        <f>PROPER(IF(Table3[[#This Row],[Institute uncleaned2]]="030 L.D.R.P. INSTITUTE OF TECH. &amp; RESEARCH.","L.D.R.P. Institute of tech &amp; research",IF(Table3[[#This Row],[Institute uncleaned2]]="4012-Government Polytechnic","Government Polytechnic",Table3[[#This Row],[Institute uncleaned2]])))</f>
        <v>Indian Institute Of Information Technology</v>
      </c>
    </row>
    <row r="307" spans="1:16" hidden="1" x14ac:dyDescent="0.3">
      <c r="A307" s="7" t="s">
        <v>1489</v>
      </c>
      <c r="B307" s="7" t="s">
        <v>1497</v>
      </c>
      <c r="C307" s="7" t="s">
        <v>276</v>
      </c>
      <c r="D307" s="7">
        <v>38634</v>
      </c>
      <c r="E307" s="7">
        <v>35627</v>
      </c>
      <c r="F307" s="7" t="s">
        <v>1498</v>
      </c>
      <c r="G307" s="7" t="s">
        <v>1499</v>
      </c>
      <c r="H307" s="7" t="s">
        <v>17</v>
      </c>
      <c r="I307" s="7" t="s">
        <v>162</v>
      </c>
      <c r="J307" s="7" t="s">
        <v>163</v>
      </c>
      <c r="K307" s="7" t="s">
        <v>164</v>
      </c>
      <c r="L307"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24 Paraganas South</v>
      </c>
      <c r="M307" s="7" t="s">
        <v>165</v>
      </c>
      <c r="N307"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West Bengal</v>
      </c>
      <c r="O307" s="7" t="s">
        <v>163</v>
      </c>
      <c r="P307" s="12" t="str">
        <f>PROPER(IF(Table3[[#This Row],[Institute uncleaned2]]="030 L.D.R.P. INSTITUTE OF TECH. &amp; RESEARCH.","L.D.R.P. Institute of tech &amp; research",IF(Table3[[#This Row],[Institute uncleaned2]]="4012-Government Polytechnic","Government Polytechnic",Table3[[#This Row],[Institute uncleaned2]])))</f>
        <v>Netaji Subhash Engineering College 109</v>
      </c>
    </row>
    <row r="308" spans="1:16" hidden="1" x14ac:dyDescent="0.3">
      <c r="A308" s="6" t="s">
        <v>1489</v>
      </c>
      <c r="B308" s="6" t="s">
        <v>1500</v>
      </c>
      <c r="C308" s="6" t="s">
        <v>276</v>
      </c>
      <c r="D308" s="6">
        <v>20236</v>
      </c>
      <c r="E308" s="6">
        <v>50257</v>
      </c>
      <c r="F308" s="6" t="s">
        <v>1501</v>
      </c>
      <c r="G308" s="6" t="s">
        <v>1502</v>
      </c>
      <c r="H308" s="6" t="s">
        <v>17</v>
      </c>
      <c r="I308" s="6" t="s">
        <v>237</v>
      </c>
      <c r="J308" s="6" t="s">
        <v>238</v>
      </c>
      <c r="K308" s="6" t="s">
        <v>239</v>
      </c>
      <c r="L308"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Gandhinagar</v>
      </c>
      <c r="M308" s="6" t="s">
        <v>240</v>
      </c>
      <c r="N308"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Gujarat</v>
      </c>
      <c r="O308" s="6" t="s">
        <v>1551</v>
      </c>
      <c r="P308" s="12" t="str">
        <f>PROPER(IF(Table3[[#This Row],[Institute uncleaned2]]="030 L.D.R.P. INSTITUTE OF TECH. &amp; RESEARCH.","L.D.R.P. Institute of tech &amp; research",IF(Table3[[#This Row],[Institute uncleaned2]]="4012-Government Polytechnic","Government Polytechnic",Table3[[#This Row],[Institute uncleaned2]])))</f>
        <v>Pandit Deendayal Energy University</v>
      </c>
    </row>
    <row r="309" spans="1:16" hidden="1" x14ac:dyDescent="0.3">
      <c r="A309" s="7" t="s">
        <v>1489</v>
      </c>
      <c r="B309" s="7" t="s">
        <v>1503</v>
      </c>
      <c r="C309" s="7" t="s">
        <v>276</v>
      </c>
      <c r="D309" s="7">
        <v>829</v>
      </c>
      <c r="E309" s="7">
        <v>7780</v>
      </c>
      <c r="F309" s="7" t="s">
        <v>1504</v>
      </c>
      <c r="G309" s="7" t="s">
        <v>1505</v>
      </c>
      <c r="H309" s="7" t="s">
        <v>17</v>
      </c>
      <c r="I309" s="7" t="s">
        <v>282</v>
      </c>
      <c r="J309" s="7" t="s">
        <v>283</v>
      </c>
      <c r="K309" s="7" t="s">
        <v>284</v>
      </c>
      <c r="L309"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Mumbai Suburban</v>
      </c>
      <c r="M309" s="7" t="s">
        <v>79</v>
      </c>
      <c r="N309"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309" s="7" t="s">
        <v>283</v>
      </c>
      <c r="P309" s="12" t="str">
        <f>PROPER(IF(Table3[[#This Row],[Institute uncleaned2]]="030 L.D.R.P. INSTITUTE OF TECH. &amp; RESEARCH.","L.D.R.P. Institute of tech &amp; research",IF(Table3[[#This Row],[Institute uncleaned2]]="4012-Government Polytechnic","Government Polytechnic",Table3[[#This Row],[Institute uncleaned2]])))</f>
        <v>Shri Vile Parle Kelavani Mandals Dwarkadas J. Sanghvi College Of Engineering Plot No U-15 J V P D Scheme Gulmohar Road Vile Parle West Mumbai 400 056</v>
      </c>
    </row>
    <row r="310" spans="1:16" hidden="1" x14ac:dyDescent="0.3">
      <c r="A310" s="6" t="s">
        <v>1489</v>
      </c>
      <c r="B310" s="6" t="s">
        <v>1506</v>
      </c>
      <c r="C310" s="6" t="s">
        <v>276</v>
      </c>
      <c r="D310" s="6">
        <v>40039</v>
      </c>
      <c r="E310" s="6">
        <v>38122</v>
      </c>
      <c r="F310" s="6" t="s">
        <v>1507</v>
      </c>
      <c r="G310" s="6" t="s">
        <v>1508</v>
      </c>
      <c r="H310" s="6" t="s">
        <v>17</v>
      </c>
      <c r="I310" s="6" t="s">
        <v>723</v>
      </c>
      <c r="J310" s="6" t="s">
        <v>724</v>
      </c>
      <c r="K310" s="6" t="s">
        <v>725</v>
      </c>
      <c r="L310"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Amethi</v>
      </c>
      <c r="M310" s="6" t="s">
        <v>117</v>
      </c>
      <c r="N310"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Uttar Pradesh</v>
      </c>
      <c r="O310" s="6" t="s">
        <v>1588</v>
      </c>
      <c r="P310" s="12" t="str">
        <f>PROPER(IF(Table3[[#This Row],[Institute uncleaned2]]="030 L.D.R.P. INSTITUTE OF TECH. &amp; RESEARCH.","L.D.R.P. Institute of tech &amp; research",IF(Table3[[#This Row],[Institute uncleaned2]]="4012-Government Polytechnic","Government Polytechnic",Table3[[#This Row],[Institute uncleaned2]])))</f>
        <v>Rajiv Gandhi Institute Of Petroleum Technology</v>
      </c>
    </row>
    <row r="311" spans="1:16" hidden="1" x14ac:dyDescent="0.3">
      <c r="A311" s="7" t="s">
        <v>1489</v>
      </c>
      <c r="B311" s="7" t="s">
        <v>1509</v>
      </c>
      <c r="C311" s="7" t="s">
        <v>276</v>
      </c>
      <c r="D311" s="7">
        <v>394</v>
      </c>
      <c r="E311" s="7">
        <v>3364</v>
      </c>
      <c r="F311" s="7" t="s">
        <v>1510</v>
      </c>
      <c r="G311" s="7" t="s">
        <v>1511</v>
      </c>
      <c r="H311" s="7" t="s">
        <v>17</v>
      </c>
      <c r="I311" s="7" t="s">
        <v>202</v>
      </c>
      <c r="J311" s="7" t="s">
        <v>203</v>
      </c>
      <c r="K311" s="7" t="s">
        <v>204</v>
      </c>
      <c r="L311"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Durg</v>
      </c>
      <c r="M311" s="7" t="s">
        <v>54</v>
      </c>
      <c r="N311"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Chhattisgarh</v>
      </c>
      <c r="O311" s="7" t="s">
        <v>203</v>
      </c>
      <c r="P311" s="12" t="str">
        <f>PROPER(IF(Table3[[#This Row],[Institute uncleaned2]]="030 L.D.R.P. INSTITUTE OF TECH. &amp; RESEARCH.","L.D.R.P. Institute of tech &amp; research",IF(Table3[[#This Row],[Institute uncleaned2]]="4012-Government Polytechnic","Government Polytechnic",Table3[[#This Row],[Institute uncleaned2]])))</f>
        <v>Bhilai Institute Of Technology Durg</v>
      </c>
    </row>
    <row r="312" spans="1:16" hidden="1" x14ac:dyDescent="0.3">
      <c r="A312" s="6" t="s">
        <v>1489</v>
      </c>
      <c r="B312" s="6" t="s">
        <v>1512</v>
      </c>
      <c r="C312" s="6" t="s">
        <v>276</v>
      </c>
      <c r="D312" s="6">
        <v>27113</v>
      </c>
      <c r="E312" s="6">
        <v>52479</v>
      </c>
      <c r="F312" s="6" t="s">
        <v>1513</v>
      </c>
      <c r="G312" s="6" t="s">
        <v>1514</v>
      </c>
      <c r="H312" s="6" t="s">
        <v>17</v>
      </c>
      <c r="I312" s="6" t="s">
        <v>1515</v>
      </c>
      <c r="J312" s="6" t="s">
        <v>1516</v>
      </c>
      <c r="K312" s="6" t="s">
        <v>104</v>
      </c>
      <c r="L312"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Hyderabad</v>
      </c>
      <c r="M312" s="6" t="s">
        <v>105</v>
      </c>
      <c r="N312"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Telangana</v>
      </c>
      <c r="O312" s="6" t="s">
        <v>1516</v>
      </c>
      <c r="P312" s="12" t="str">
        <f>PROPER(IF(Table3[[#This Row],[Institute uncleaned2]]="030 L.D.R.P. INSTITUTE OF TECH. &amp; RESEARCH.","L.D.R.P. Institute of tech &amp; research",IF(Table3[[#This Row],[Institute uncleaned2]]="4012-Government Polytechnic","Government Polytechnic",Table3[[#This Row],[Institute uncleaned2]])))</f>
        <v>Keshav Memorial Institute Of Technology</v>
      </c>
    </row>
    <row r="313" spans="1:16" x14ac:dyDescent="0.3">
      <c r="A313" s="7" t="s">
        <v>1197</v>
      </c>
      <c r="B313" s="7" t="s">
        <v>1205</v>
      </c>
      <c r="C313" s="7" t="s">
        <v>1517</v>
      </c>
      <c r="D313" s="7">
        <v>16446</v>
      </c>
      <c r="E313" s="7">
        <v>10564</v>
      </c>
      <c r="F313" s="7" t="s">
        <v>1518</v>
      </c>
      <c r="G313" s="7" t="s">
        <v>1519</v>
      </c>
      <c r="H313" s="7" t="s">
        <v>1840</v>
      </c>
      <c r="I313" s="7" t="s">
        <v>1433</v>
      </c>
      <c r="J313" s="7" t="s">
        <v>1434</v>
      </c>
      <c r="K313" s="7" t="s">
        <v>699</v>
      </c>
      <c r="L313"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Gwalior</v>
      </c>
      <c r="M313" s="7" t="s">
        <v>86</v>
      </c>
      <c r="N313"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Madhya Pradesh</v>
      </c>
      <c r="O313" s="7" t="s">
        <v>1635</v>
      </c>
      <c r="P313" s="12" t="str">
        <f>PROPER(IF(Table3[[#This Row],[Institute uncleaned2]]="030 L.D.R.P. INSTITUTE OF TECH. &amp; RESEARCH.","L.D.R.P. Institute of tech &amp; research",IF(Table3[[#This Row],[Institute uncleaned2]]="4012-Government Polytechnic","Government Polytechnic",Table3[[#This Row],[Institute uncleaned2]])))</f>
        <v>Atal Bihari Vajpayee Indian Institute Of Information Technology And Management</v>
      </c>
    </row>
    <row r="314" spans="1:16" hidden="1" x14ac:dyDescent="0.3">
      <c r="A314" s="6" t="s">
        <v>1197</v>
      </c>
      <c r="B314" s="6" t="s">
        <v>1211</v>
      </c>
      <c r="C314" s="6" t="s">
        <v>1517</v>
      </c>
      <c r="D314" s="6">
        <v>226</v>
      </c>
      <c r="E314" s="6">
        <v>2368</v>
      </c>
      <c r="F314" s="6" t="s">
        <v>1521</v>
      </c>
      <c r="G314" s="6" t="s">
        <v>1522</v>
      </c>
      <c r="H314" s="6" t="s">
        <v>1523</v>
      </c>
      <c r="I314" s="6" t="s">
        <v>1524</v>
      </c>
      <c r="J314" s="6" t="s">
        <v>1525</v>
      </c>
      <c r="K314" s="6" t="s">
        <v>1027</v>
      </c>
      <c r="L314"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Thane</v>
      </c>
      <c r="M314" s="6" t="s">
        <v>79</v>
      </c>
      <c r="N314"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Maharashtra</v>
      </c>
      <c r="O314" s="6" t="s">
        <v>1641</v>
      </c>
      <c r="P314" s="12" t="str">
        <f>PROPER(IF(Table3[[#This Row],[Institute uncleaned2]]="030 L.D.R.P. INSTITUTE OF TECH. &amp; RESEARCH.","L.D.R.P. Institute of tech &amp; research",IF(Table3[[#This Row],[Institute uncleaned2]]="4012-Government Polytechnic","Government Polytechnic",Table3[[#This Row],[Institute uncleaned2]])))</f>
        <v>Angel Charities Fr. C. Rodrigues Institute Of Technology</v>
      </c>
    </row>
    <row r="315" spans="1:16" hidden="1" x14ac:dyDescent="0.3">
      <c r="A315" s="7" t="s">
        <v>333</v>
      </c>
      <c r="B315" s="7" t="s">
        <v>361</v>
      </c>
      <c r="C315" s="7" t="s">
        <v>1526</v>
      </c>
      <c r="D315" s="7">
        <v>43324</v>
      </c>
      <c r="E315" s="7">
        <v>31899</v>
      </c>
      <c r="F315" s="7" t="s">
        <v>1527</v>
      </c>
      <c r="G315" s="7" t="s">
        <v>1528</v>
      </c>
      <c r="H315" s="7" t="s">
        <v>1529</v>
      </c>
      <c r="I315" s="7" t="s">
        <v>1530</v>
      </c>
      <c r="J315" s="7" t="s">
        <v>831</v>
      </c>
      <c r="K315" s="7" t="s">
        <v>1531</v>
      </c>
      <c r="L315"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Medak</v>
      </c>
      <c r="M315" s="7" t="s">
        <v>105</v>
      </c>
      <c r="N315"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Telangana</v>
      </c>
      <c r="O315" s="7" t="s">
        <v>115</v>
      </c>
      <c r="P315" s="12" t="str">
        <f>PROPER(IF(Table3[[#This Row],[Institute uncleaned2]]="030 L.D.R.P. INSTITUTE OF TECH. &amp; RESEARCH.","L.D.R.P. Institute of tech &amp; research",IF(Table3[[#This Row],[Institute uncleaned2]]="4012-Government Polytechnic","Government Polytechnic",Table3[[#This Row],[Institute uncleaned2]])))</f>
        <v>Indian Institute Of Technology</v>
      </c>
    </row>
    <row r="316" spans="1:16" hidden="1" x14ac:dyDescent="0.3">
      <c r="A316" s="6" t="s">
        <v>126</v>
      </c>
      <c r="B316" s="6" t="s">
        <v>159</v>
      </c>
      <c r="C316" s="6" t="s">
        <v>140</v>
      </c>
      <c r="D316" s="6">
        <v>7046</v>
      </c>
      <c r="E316" s="6">
        <v>7492</v>
      </c>
      <c r="F316" s="6" t="s">
        <v>1532</v>
      </c>
      <c r="G316" s="6" t="s">
        <v>1533</v>
      </c>
      <c r="H316" s="6" t="s">
        <v>1534</v>
      </c>
      <c r="I316" s="6" t="s">
        <v>1535</v>
      </c>
      <c r="J316" s="6" t="s">
        <v>1536</v>
      </c>
      <c r="K316" s="6" t="s">
        <v>1390</v>
      </c>
      <c r="L316" s="7" t="str">
        <f>IF(Table3[[#This Row],[INSTITUTE STATE uncleaned]]="Raipur","Raipur",IF(Table3[[#This Row],[INSTITUTE STATE uncleaned]]="Kanchipuram","Kanchipuram",IF(Table3[[#This Row],[INSTITUTE STATE uncleaned]]="Pune","Pune",IF(Table3[[#This Row],[INSTITUTE STATE uncleaned]]="Durg","Durg",IF(Table3[[#This Row],[INSTITUTE STATE uncleaned]]="Kolhapur","Kolhapur",IF(Table3[[#This Row],[INSTITUTE STATE uncleaned]]="Bengaluru Urban","Bengaluru Urban",IF(Table3[[#This Row],[INSTITUTE STATE uncleaned]]="Kanchipuram","Kanchipuram",IF(Table3[[#This Row],[INSTITUTE STATE uncleaned]]="Ghaziabad","Ghaziabad",IF(Table3[[#This Row],[INSTITUTE STATE uncleaned]]="Mumbai","Mumbai",IF(Table3[[#This Row],[INSTITUTE STATE uncleaned]]="Gautam Buddha Nagar","Gautam Buddha Nagar",IF(Table3[[#This Row],[INSTITUTE STATE uncleaned]]="Coimbatore","Coimbatore",Table3[[#This Row],[INSTITUTE CITY uncleaned]])))))))))))</f>
        <v>Purba Bardhaman</v>
      </c>
      <c r="M316" s="6" t="s">
        <v>165</v>
      </c>
      <c r="N316" s="6" t="str">
        <f>IF(OR(Table3[[#This Row],[INSTITUTE STATE uncleaned]]="Kanchipuram",Table3[[#This Row],[INSTITUTE STATE uncleaned]]="Coimbatore"),"Tamil Nadu",IF(Table3[[#This Row],[INSTITUTE STATE uncleaned]]="Chandigarh","Punjab",IF(OR(Table3[[#This Row],[INSTITUTE STATE uncleaned]]="Pune",Table3[[#This Row],[INSTITUTE STATE uncleaned]]="Kolhapur",Table3[[#This Row],[INSTITUTE STATE uncleaned]]="Mumbai"),"Maharashtra",IF(OR(Table3[[#This Row],[INSTITUTE STATE uncleaned]]="Ghaziabad",Table3[[#This Row],[INSTITUTE STATE uncleaned]]="Gautam Buddha Nagar"),"Uttar Pradesh",IF(OR(Table3[[#This Row],[INSTITUTE STATE uncleaned]]="Raipur",Table3[[#This Row],[INSTITUTE STATE uncleaned]]="Durg"),"Chhattisgarh",Table3[[#This Row],[INSTITUTE STATE uncleaned]])))))</f>
        <v>West Bengal</v>
      </c>
      <c r="O316" s="6" t="s">
        <v>1536</v>
      </c>
      <c r="P316" s="12" t="str">
        <f>PROPER(IF(Table3[[#This Row],[Institute uncleaned2]]="030 L.D.R.P. INSTITUTE OF TECH. &amp; RESEARCH.","L.D.R.P. Institute of tech &amp; research",IF(Table3[[#This Row],[Institute uncleaned2]]="4012-Government Polytechnic","Government Polytechnic",Table3[[#This Row],[Institute uncleaned2]])))</f>
        <v>Durgapur Institute Of Advanced Technology And Management 155</v>
      </c>
    </row>
  </sheetData>
  <phoneticPr fontId="7"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273C-773B-4963-8B86-5584FCE50F10}">
  <dimension ref="A3:B507"/>
  <sheetViews>
    <sheetView zoomScale="64" zoomScaleNormal="26" workbookViewId="0">
      <selection activeCell="A31" sqref="A31"/>
    </sheetView>
  </sheetViews>
  <sheetFormatPr defaultRowHeight="14.4" x14ac:dyDescent="0.3"/>
  <cols>
    <col min="1" max="1" width="155.6640625" bestFit="1" customWidth="1"/>
    <col min="2" max="2" width="25.109375" bestFit="1" customWidth="1"/>
    <col min="3" max="3" width="19.77734375" bestFit="1" customWidth="1"/>
    <col min="4" max="4" width="16.109375" bestFit="1" customWidth="1"/>
    <col min="5" max="5" width="21.88671875" bestFit="1" customWidth="1"/>
    <col min="6" max="6" width="23" bestFit="1" customWidth="1"/>
    <col min="7" max="7" width="23.77734375" bestFit="1" customWidth="1"/>
    <col min="8" max="8" width="24.6640625" bestFit="1" customWidth="1"/>
    <col min="9" max="9" width="25.77734375" bestFit="1" customWidth="1"/>
    <col min="10" max="10" width="35.21875" bestFit="1" customWidth="1"/>
    <col min="11" max="11" width="9.77734375" bestFit="1" customWidth="1"/>
    <col min="12" max="12" width="15" bestFit="1" customWidth="1"/>
    <col min="13" max="13" width="40.109375" bestFit="1" customWidth="1"/>
    <col min="14" max="14" width="33.88671875" bestFit="1" customWidth="1"/>
    <col min="15" max="15" width="27.21875" bestFit="1" customWidth="1"/>
    <col min="16" max="16" width="30.44140625" bestFit="1" customWidth="1"/>
    <col min="17" max="17" width="52.44140625" bestFit="1" customWidth="1"/>
    <col min="18" max="18" width="48.109375" bestFit="1" customWidth="1"/>
    <col min="19" max="19" width="28.6640625" bestFit="1" customWidth="1"/>
    <col min="20" max="20" width="39.21875" bestFit="1" customWidth="1"/>
    <col min="21" max="21" width="52.6640625" bestFit="1" customWidth="1"/>
    <col min="22" max="22" width="22.77734375" bestFit="1" customWidth="1"/>
    <col min="23" max="23" width="19.5546875" bestFit="1" customWidth="1"/>
    <col min="24" max="24" width="32.21875" bestFit="1" customWidth="1"/>
    <col min="25" max="25" width="69.88671875" bestFit="1" customWidth="1"/>
    <col min="26" max="26" width="22.77734375" bestFit="1" customWidth="1"/>
    <col min="27" max="27" width="23.88671875" bestFit="1" customWidth="1"/>
    <col min="28" max="28" width="31.88671875" bestFit="1" customWidth="1"/>
    <col min="29" max="29" width="26.109375" bestFit="1" customWidth="1"/>
    <col min="30" max="30" width="61" bestFit="1" customWidth="1"/>
    <col min="31" max="31" width="63.88671875" bestFit="1" customWidth="1"/>
    <col min="32" max="32" width="45.5546875" bestFit="1" customWidth="1"/>
    <col min="33" max="33" width="48.77734375" bestFit="1" customWidth="1"/>
    <col min="34" max="34" width="25.88671875" bestFit="1" customWidth="1"/>
    <col min="35" max="35" width="33.21875" bestFit="1" customWidth="1"/>
    <col min="36" max="36" width="31.77734375" bestFit="1" customWidth="1"/>
    <col min="37" max="37" width="21.33203125" bestFit="1" customWidth="1"/>
    <col min="38" max="38" width="23.21875" bestFit="1" customWidth="1"/>
    <col min="39" max="39" width="71.5546875" bestFit="1" customWidth="1"/>
    <col min="40" max="40" width="52.77734375" bestFit="1" customWidth="1"/>
    <col min="41" max="41" width="40.6640625" bestFit="1" customWidth="1"/>
    <col min="42" max="42" width="37.88671875" bestFit="1" customWidth="1"/>
    <col min="43" max="43" width="56.21875" bestFit="1" customWidth="1"/>
    <col min="44" max="44" width="82.109375" bestFit="1" customWidth="1"/>
    <col min="45" max="45" width="42.6640625" bestFit="1" customWidth="1"/>
    <col min="46" max="46" width="43.88671875" bestFit="1" customWidth="1"/>
    <col min="47" max="47" width="59.77734375" bestFit="1" customWidth="1"/>
    <col min="48" max="48" width="61.77734375" bestFit="1" customWidth="1"/>
    <col min="49" max="49" width="15" bestFit="1" customWidth="1"/>
    <col min="50" max="50" width="7" bestFit="1" customWidth="1"/>
    <col min="51" max="51" width="25.33203125" bestFit="1" customWidth="1"/>
    <col min="52" max="52" width="30.6640625" bestFit="1" customWidth="1"/>
    <col min="53" max="53" width="33.77734375" bestFit="1" customWidth="1"/>
    <col min="54" max="54" width="40" bestFit="1" customWidth="1"/>
    <col min="55" max="55" width="43" bestFit="1" customWidth="1"/>
    <col min="56" max="56" width="17.88671875" bestFit="1" customWidth="1"/>
    <col min="57" max="57" width="7" bestFit="1" customWidth="1"/>
    <col min="58" max="58" width="20.88671875" bestFit="1" customWidth="1"/>
    <col min="59" max="59" width="15.88671875" bestFit="1" customWidth="1"/>
    <col min="60" max="60" width="7" bestFit="1" customWidth="1"/>
    <col min="61" max="61" width="18.88671875" bestFit="1" customWidth="1"/>
    <col min="62" max="62" width="25.77734375" bestFit="1" customWidth="1"/>
    <col min="63" max="63" width="7" bestFit="1" customWidth="1"/>
    <col min="64" max="64" width="28.77734375" bestFit="1" customWidth="1"/>
    <col min="65" max="65" width="52.21875" bestFit="1" customWidth="1"/>
    <col min="66" max="66" width="55.21875" bestFit="1" customWidth="1"/>
    <col min="67" max="67" width="18.44140625" bestFit="1" customWidth="1"/>
    <col min="68" max="68" width="7" bestFit="1" customWidth="1"/>
    <col min="69" max="69" width="21.5546875" bestFit="1" customWidth="1"/>
    <col min="70" max="70" width="19.21875" bestFit="1" customWidth="1"/>
    <col min="71" max="71" width="7" bestFit="1" customWidth="1"/>
    <col min="72" max="72" width="22.21875" bestFit="1" customWidth="1"/>
    <col min="73" max="73" width="24.33203125" bestFit="1" customWidth="1"/>
    <col min="74" max="74" width="27.33203125" bestFit="1" customWidth="1"/>
    <col min="75" max="75" width="20.77734375" bestFit="1" customWidth="1"/>
    <col min="76" max="76" width="23.77734375" bestFit="1" customWidth="1"/>
    <col min="77" max="77" width="46" bestFit="1" customWidth="1"/>
    <col min="78" max="78" width="49" bestFit="1" customWidth="1"/>
    <col min="79" max="79" width="47.5546875" bestFit="1" customWidth="1"/>
    <col min="80" max="80" width="7" bestFit="1" customWidth="1"/>
    <col min="81" max="81" width="50.5546875" bestFit="1" customWidth="1"/>
    <col min="82" max="82" width="34.5546875" bestFit="1" customWidth="1"/>
    <col min="83" max="83" width="7" bestFit="1" customWidth="1"/>
    <col min="84" max="84" width="37.6640625" bestFit="1" customWidth="1"/>
    <col min="85" max="85" width="37.77734375" bestFit="1" customWidth="1"/>
    <col min="86" max="86" width="40.77734375" bestFit="1" customWidth="1"/>
    <col min="87" max="87" width="20.109375" bestFit="1" customWidth="1"/>
    <col min="88" max="88" width="17.21875" bestFit="1" customWidth="1"/>
    <col min="89" max="89" width="7" bestFit="1" customWidth="1"/>
    <col min="90" max="90" width="23.109375" bestFit="1" customWidth="1"/>
    <col min="91" max="91" width="25.33203125" bestFit="1" customWidth="1"/>
    <col min="92" max="92" width="28.33203125" bestFit="1" customWidth="1"/>
    <col min="93" max="93" width="24.77734375" bestFit="1" customWidth="1"/>
    <col min="94" max="94" width="27.77734375" bestFit="1" customWidth="1"/>
    <col min="95" max="95" width="17.6640625" bestFit="1" customWidth="1"/>
    <col min="96" max="96" width="7" bestFit="1" customWidth="1"/>
    <col min="97" max="97" width="20.6640625" bestFit="1" customWidth="1"/>
    <col min="98" max="98" width="18.6640625" bestFit="1" customWidth="1"/>
    <col min="99" max="99" width="7" bestFit="1" customWidth="1"/>
    <col min="100" max="100" width="21.77734375" bestFit="1" customWidth="1"/>
    <col min="101" max="101" width="53.5546875" bestFit="1" customWidth="1"/>
    <col min="102" max="102" width="56.5546875" bestFit="1" customWidth="1"/>
    <col min="103" max="103" width="40.109375" bestFit="1" customWidth="1"/>
    <col min="104" max="104" width="43.109375" bestFit="1" customWidth="1"/>
    <col min="105" max="105" width="31.21875" bestFit="1" customWidth="1"/>
    <col min="106" max="106" width="7" bestFit="1" customWidth="1"/>
    <col min="107" max="107" width="34.21875" bestFit="1" customWidth="1"/>
    <col min="108" max="108" width="29.109375" bestFit="1" customWidth="1"/>
    <col min="109" max="109" width="32.109375" bestFit="1" customWidth="1"/>
    <col min="110" max="110" width="42.33203125" bestFit="1" customWidth="1"/>
    <col min="111" max="111" width="45.33203125" bestFit="1" customWidth="1"/>
    <col min="112" max="112" width="62.44140625" bestFit="1" customWidth="1"/>
    <col min="113" max="113" width="65.44140625" bestFit="1" customWidth="1"/>
    <col min="114" max="114" width="32.5546875" bestFit="1" customWidth="1"/>
    <col min="115" max="115" width="35.5546875" bestFit="1" customWidth="1"/>
    <col min="116" max="116" width="33.21875" bestFit="1" customWidth="1"/>
    <col min="117" max="117" width="36.21875" bestFit="1" customWidth="1"/>
    <col min="118" max="118" width="44.21875" bestFit="1" customWidth="1"/>
    <col min="119" max="119" width="7" bestFit="1" customWidth="1"/>
    <col min="120" max="120" width="47.21875" bestFit="1" customWidth="1"/>
    <col min="121" max="121" width="46.21875" bestFit="1" customWidth="1"/>
    <col min="122" max="122" width="7" bestFit="1" customWidth="1"/>
    <col min="123" max="123" width="49.21875" bestFit="1" customWidth="1"/>
    <col min="124" max="124" width="10.77734375" bestFit="1" customWidth="1"/>
  </cols>
  <sheetData>
    <row r="3" spans="1:2" x14ac:dyDescent="0.3">
      <c r="A3" s="13" t="s">
        <v>1663</v>
      </c>
      <c r="B3" t="s">
        <v>1833</v>
      </c>
    </row>
    <row r="4" spans="1:2" x14ac:dyDescent="0.3">
      <c r="A4" s="14" t="s">
        <v>1665</v>
      </c>
      <c r="B4" s="19">
        <v>1</v>
      </c>
    </row>
    <row r="5" spans="1:2" x14ac:dyDescent="0.3">
      <c r="A5" s="15" t="s">
        <v>1121</v>
      </c>
      <c r="B5" s="19">
        <v>1</v>
      </c>
    </row>
    <row r="6" spans="1:2" x14ac:dyDescent="0.3">
      <c r="A6" s="14" t="s">
        <v>1666</v>
      </c>
      <c r="B6" s="19">
        <v>1</v>
      </c>
    </row>
    <row r="7" spans="1:2" x14ac:dyDescent="0.3">
      <c r="A7" s="15" t="s">
        <v>707</v>
      </c>
      <c r="B7" s="19">
        <v>1</v>
      </c>
    </row>
    <row r="8" spans="1:2" x14ac:dyDescent="0.3">
      <c r="A8" s="14" t="s">
        <v>1667</v>
      </c>
      <c r="B8" s="19">
        <v>1</v>
      </c>
    </row>
    <row r="9" spans="1:2" x14ac:dyDescent="0.3">
      <c r="A9" s="15" t="s">
        <v>543</v>
      </c>
      <c r="B9" s="19">
        <v>1</v>
      </c>
    </row>
    <row r="10" spans="1:2" x14ac:dyDescent="0.3">
      <c r="A10" s="14" t="s">
        <v>1668</v>
      </c>
      <c r="B10" s="19">
        <v>3</v>
      </c>
    </row>
    <row r="11" spans="1:2" x14ac:dyDescent="0.3">
      <c r="A11" s="15" t="s">
        <v>378</v>
      </c>
      <c r="B11" s="19">
        <v>1</v>
      </c>
    </row>
    <row r="12" spans="1:2" x14ac:dyDescent="0.3">
      <c r="A12" s="15" t="s">
        <v>386</v>
      </c>
      <c r="B12" s="19">
        <v>1</v>
      </c>
    </row>
    <row r="13" spans="1:2" x14ac:dyDescent="0.3">
      <c r="A13" s="15" t="s">
        <v>23</v>
      </c>
      <c r="B13" s="19">
        <v>1</v>
      </c>
    </row>
    <row r="14" spans="1:2" x14ac:dyDescent="0.3">
      <c r="A14" s="14" t="s">
        <v>1669</v>
      </c>
      <c r="B14" s="19">
        <v>1</v>
      </c>
    </row>
    <row r="15" spans="1:2" x14ac:dyDescent="0.3">
      <c r="A15" s="15" t="s">
        <v>140</v>
      </c>
      <c r="B15" s="19">
        <v>1</v>
      </c>
    </row>
    <row r="16" spans="1:2" x14ac:dyDescent="0.3">
      <c r="A16" s="14" t="s">
        <v>1670</v>
      </c>
      <c r="B16" s="19">
        <v>1</v>
      </c>
    </row>
    <row r="17" spans="1:2" x14ac:dyDescent="0.3">
      <c r="A17" s="15" t="s">
        <v>287</v>
      </c>
      <c r="B17" s="19">
        <v>1</v>
      </c>
    </row>
    <row r="18" spans="1:2" x14ac:dyDescent="0.3">
      <c r="A18" s="14" t="s">
        <v>1671</v>
      </c>
      <c r="B18" s="19">
        <v>2</v>
      </c>
    </row>
    <row r="19" spans="1:2" x14ac:dyDescent="0.3">
      <c r="A19" s="15" t="s">
        <v>638</v>
      </c>
      <c r="B19" s="19">
        <v>1</v>
      </c>
    </row>
    <row r="20" spans="1:2" x14ac:dyDescent="0.3">
      <c r="A20" s="15" t="s">
        <v>378</v>
      </c>
      <c r="B20" s="19">
        <v>1</v>
      </c>
    </row>
    <row r="21" spans="1:2" x14ac:dyDescent="0.3">
      <c r="A21" s="14" t="s">
        <v>1557</v>
      </c>
      <c r="B21" s="19">
        <v>2</v>
      </c>
    </row>
    <row r="22" spans="1:2" x14ac:dyDescent="0.3">
      <c r="A22" s="15" t="s">
        <v>48</v>
      </c>
      <c r="B22" s="19">
        <v>2</v>
      </c>
    </row>
    <row r="23" spans="1:2" x14ac:dyDescent="0.3">
      <c r="A23" s="14" t="s">
        <v>1672</v>
      </c>
      <c r="B23" s="19">
        <v>1</v>
      </c>
    </row>
    <row r="24" spans="1:2" x14ac:dyDescent="0.3">
      <c r="A24" s="15" t="s">
        <v>48</v>
      </c>
      <c r="B24" s="19">
        <v>1</v>
      </c>
    </row>
    <row r="25" spans="1:2" x14ac:dyDescent="0.3">
      <c r="A25" s="14" t="s">
        <v>1673</v>
      </c>
      <c r="B25" s="19">
        <v>1</v>
      </c>
    </row>
    <row r="26" spans="1:2" x14ac:dyDescent="0.3">
      <c r="A26" s="15" t="s">
        <v>1517</v>
      </c>
      <c r="B26" s="19">
        <v>1</v>
      </c>
    </row>
    <row r="27" spans="1:2" x14ac:dyDescent="0.3">
      <c r="A27" s="14" t="s">
        <v>502</v>
      </c>
      <c r="B27" s="19">
        <v>1</v>
      </c>
    </row>
    <row r="28" spans="1:2" x14ac:dyDescent="0.3">
      <c r="A28" s="15" t="s">
        <v>498</v>
      </c>
      <c r="B28" s="19">
        <v>1</v>
      </c>
    </row>
    <row r="29" spans="1:2" x14ac:dyDescent="0.3">
      <c r="A29" s="14" t="s">
        <v>1674</v>
      </c>
      <c r="B29" s="19">
        <v>2</v>
      </c>
    </row>
    <row r="30" spans="1:2" x14ac:dyDescent="0.3">
      <c r="A30" s="15" t="s">
        <v>14</v>
      </c>
      <c r="B30" s="19">
        <v>1</v>
      </c>
    </row>
    <row r="31" spans="1:2" x14ac:dyDescent="0.3">
      <c r="A31" s="15" t="s">
        <v>1166</v>
      </c>
      <c r="B31" s="19">
        <v>1</v>
      </c>
    </row>
    <row r="32" spans="1:2" x14ac:dyDescent="0.3">
      <c r="A32" s="14" t="s">
        <v>1675</v>
      </c>
      <c r="B32" s="19">
        <v>2</v>
      </c>
    </row>
    <row r="33" spans="1:2" x14ac:dyDescent="0.3">
      <c r="A33" s="15" t="s">
        <v>1517</v>
      </c>
      <c r="B33" s="19">
        <v>1</v>
      </c>
    </row>
    <row r="34" spans="1:2" x14ac:dyDescent="0.3">
      <c r="A34" s="15" t="s">
        <v>1416</v>
      </c>
      <c r="B34" s="19">
        <v>1</v>
      </c>
    </row>
    <row r="35" spans="1:2" x14ac:dyDescent="0.3">
      <c r="A35" s="14" t="s">
        <v>1676</v>
      </c>
      <c r="B35" s="19">
        <v>1</v>
      </c>
    </row>
    <row r="36" spans="1:2" x14ac:dyDescent="0.3">
      <c r="A36" s="15" t="s">
        <v>140</v>
      </c>
      <c r="B36" s="19">
        <v>1</v>
      </c>
    </row>
    <row r="37" spans="1:2" x14ac:dyDescent="0.3">
      <c r="A37" s="14" t="s">
        <v>1677</v>
      </c>
      <c r="B37" s="19">
        <v>1</v>
      </c>
    </row>
    <row r="38" spans="1:2" x14ac:dyDescent="0.3">
      <c r="A38" s="15" t="s">
        <v>140</v>
      </c>
      <c r="B38" s="19">
        <v>1</v>
      </c>
    </row>
    <row r="39" spans="1:2" x14ac:dyDescent="0.3">
      <c r="A39" s="14" t="s">
        <v>1678</v>
      </c>
      <c r="B39" s="19">
        <v>1</v>
      </c>
    </row>
    <row r="40" spans="1:2" x14ac:dyDescent="0.3">
      <c r="A40" s="15" t="s">
        <v>48</v>
      </c>
      <c r="B40" s="19">
        <v>1</v>
      </c>
    </row>
    <row r="41" spans="1:2" x14ac:dyDescent="0.3">
      <c r="A41" s="14" t="s">
        <v>1679</v>
      </c>
      <c r="B41" s="19">
        <v>1</v>
      </c>
    </row>
    <row r="42" spans="1:2" x14ac:dyDescent="0.3">
      <c r="A42" s="15" t="s">
        <v>761</v>
      </c>
      <c r="B42" s="19">
        <v>1</v>
      </c>
    </row>
    <row r="43" spans="1:2" x14ac:dyDescent="0.3">
      <c r="A43" s="14" t="s">
        <v>1680</v>
      </c>
      <c r="B43" s="19">
        <v>3</v>
      </c>
    </row>
    <row r="44" spans="1:2" x14ac:dyDescent="0.3">
      <c r="A44" s="15" t="s">
        <v>48</v>
      </c>
      <c r="B44" s="19">
        <v>1</v>
      </c>
    </row>
    <row r="45" spans="1:2" x14ac:dyDescent="0.3">
      <c r="A45" s="15" t="s">
        <v>89</v>
      </c>
      <c r="B45" s="19">
        <v>1</v>
      </c>
    </row>
    <row r="46" spans="1:2" x14ac:dyDescent="0.3">
      <c r="A46" s="15" t="s">
        <v>543</v>
      </c>
      <c r="B46" s="19">
        <v>1</v>
      </c>
    </row>
    <row r="47" spans="1:2" x14ac:dyDescent="0.3">
      <c r="A47" s="14" t="s">
        <v>1681</v>
      </c>
      <c r="B47" s="19">
        <v>3</v>
      </c>
    </row>
    <row r="48" spans="1:2" x14ac:dyDescent="0.3">
      <c r="A48" s="15" t="s">
        <v>378</v>
      </c>
      <c r="B48" s="19">
        <v>2</v>
      </c>
    </row>
    <row r="49" spans="1:2" x14ac:dyDescent="0.3">
      <c r="A49" s="15" t="s">
        <v>707</v>
      </c>
      <c r="B49" s="19">
        <v>1</v>
      </c>
    </row>
    <row r="50" spans="1:2" x14ac:dyDescent="0.3">
      <c r="A50" s="14" t="s">
        <v>1682</v>
      </c>
      <c r="B50" s="19">
        <v>1</v>
      </c>
    </row>
    <row r="51" spans="1:2" x14ac:dyDescent="0.3">
      <c r="A51" s="15" t="s">
        <v>23</v>
      </c>
      <c r="B51" s="19">
        <v>1</v>
      </c>
    </row>
    <row r="52" spans="1:2" x14ac:dyDescent="0.3">
      <c r="A52" s="14" t="s">
        <v>1577</v>
      </c>
      <c r="B52" s="19">
        <v>1</v>
      </c>
    </row>
    <row r="53" spans="1:2" x14ac:dyDescent="0.3">
      <c r="A53" s="15" t="s">
        <v>543</v>
      </c>
      <c r="B53" s="19">
        <v>1</v>
      </c>
    </row>
    <row r="54" spans="1:2" x14ac:dyDescent="0.3">
      <c r="A54" s="14" t="s">
        <v>1683</v>
      </c>
      <c r="B54" s="19">
        <v>1</v>
      </c>
    </row>
    <row r="55" spans="1:2" x14ac:dyDescent="0.3">
      <c r="A55" s="15" t="s">
        <v>287</v>
      </c>
      <c r="B55" s="19">
        <v>1</v>
      </c>
    </row>
    <row r="56" spans="1:2" x14ac:dyDescent="0.3">
      <c r="A56" s="14" t="s">
        <v>1684</v>
      </c>
      <c r="B56" s="19">
        <v>1</v>
      </c>
    </row>
    <row r="57" spans="1:2" x14ac:dyDescent="0.3">
      <c r="A57" s="15" t="s">
        <v>955</v>
      </c>
      <c r="B57" s="19">
        <v>1</v>
      </c>
    </row>
    <row r="58" spans="1:2" x14ac:dyDescent="0.3">
      <c r="A58" s="14" t="s">
        <v>1685</v>
      </c>
      <c r="B58" s="19">
        <v>3</v>
      </c>
    </row>
    <row r="59" spans="1:2" x14ac:dyDescent="0.3">
      <c r="A59" s="15" t="s">
        <v>1072</v>
      </c>
      <c r="B59" s="19">
        <v>1</v>
      </c>
    </row>
    <row r="60" spans="1:2" x14ac:dyDescent="0.3">
      <c r="A60" s="15" t="s">
        <v>423</v>
      </c>
      <c r="B60" s="19">
        <v>1</v>
      </c>
    </row>
    <row r="61" spans="1:2" x14ac:dyDescent="0.3">
      <c r="A61" s="15" t="s">
        <v>276</v>
      </c>
      <c r="B61" s="19">
        <v>1</v>
      </c>
    </row>
    <row r="62" spans="1:2" x14ac:dyDescent="0.3">
      <c r="A62" s="14" t="s">
        <v>1686</v>
      </c>
      <c r="B62" s="19">
        <v>4</v>
      </c>
    </row>
    <row r="63" spans="1:2" x14ac:dyDescent="0.3">
      <c r="A63" s="15" t="s">
        <v>48</v>
      </c>
      <c r="B63" s="19">
        <v>1</v>
      </c>
    </row>
    <row r="64" spans="1:2" x14ac:dyDescent="0.3">
      <c r="A64" s="15" t="s">
        <v>1072</v>
      </c>
      <c r="B64" s="19">
        <v>1</v>
      </c>
    </row>
    <row r="65" spans="1:2" x14ac:dyDescent="0.3">
      <c r="A65" s="15" t="s">
        <v>242</v>
      </c>
      <c r="B65" s="19">
        <v>1</v>
      </c>
    </row>
    <row r="66" spans="1:2" x14ac:dyDescent="0.3">
      <c r="A66" s="15" t="s">
        <v>276</v>
      </c>
      <c r="B66" s="19">
        <v>1</v>
      </c>
    </row>
    <row r="67" spans="1:2" x14ac:dyDescent="0.3">
      <c r="A67" s="14" t="s">
        <v>1687</v>
      </c>
      <c r="B67" s="19">
        <v>1</v>
      </c>
    </row>
    <row r="68" spans="1:2" x14ac:dyDescent="0.3">
      <c r="A68" s="15" t="s">
        <v>140</v>
      </c>
      <c r="B68" s="19">
        <v>1</v>
      </c>
    </row>
    <row r="69" spans="1:2" x14ac:dyDescent="0.3">
      <c r="A69" s="14" t="s">
        <v>1688</v>
      </c>
      <c r="B69" s="19">
        <v>1</v>
      </c>
    </row>
    <row r="70" spans="1:2" x14ac:dyDescent="0.3">
      <c r="A70" s="15" t="s">
        <v>48</v>
      </c>
      <c r="B70" s="19">
        <v>1</v>
      </c>
    </row>
    <row r="71" spans="1:2" x14ac:dyDescent="0.3">
      <c r="A71" s="14" t="s">
        <v>1689</v>
      </c>
      <c r="B71" s="19">
        <v>1</v>
      </c>
    </row>
    <row r="72" spans="1:2" x14ac:dyDescent="0.3">
      <c r="A72" s="15" t="s">
        <v>1002</v>
      </c>
      <c r="B72" s="19">
        <v>1</v>
      </c>
    </row>
    <row r="73" spans="1:2" x14ac:dyDescent="0.3">
      <c r="A73" s="14" t="s">
        <v>1690</v>
      </c>
      <c r="B73" s="19">
        <v>1</v>
      </c>
    </row>
    <row r="74" spans="1:2" x14ac:dyDescent="0.3">
      <c r="A74" s="15" t="s">
        <v>140</v>
      </c>
      <c r="B74" s="19">
        <v>1</v>
      </c>
    </row>
    <row r="75" spans="1:2" x14ac:dyDescent="0.3">
      <c r="A75" s="14" t="s">
        <v>1691</v>
      </c>
      <c r="B75" s="19">
        <v>1</v>
      </c>
    </row>
    <row r="76" spans="1:2" x14ac:dyDescent="0.3">
      <c r="A76" s="15" t="s">
        <v>48</v>
      </c>
      <c r="B76" s="19">
        <v>1</v>
      </c>
    </row>
    <row r="77" spans="1:2" x14ac:dyDescent="0.3">
      <c r="A77" s="14" t="s">
        <v>1692</v>
      </c>
      <c r="B77" s="19">
        <v>2</v>
      </c>
    </row>
    <row r="78" spans="1:2" x14ac:dyDescent="0.3">
      <c r="A78" s="15" t="s">
        <v>48</v>
      </c>
      <c r="B78" s="19">
        <v>1</v>
      </c>
    </row>
    <row r="79" spans="1:2" x14ac:dyDescent="0.3">
      <c r="A79" s="15" t="s">
        <v>423</v>
      </c>
      <c r="B79" s="19">
        <v>1</v>
      </c>
    </row>
    <row r="80" spans="1:2" x14ac:dyDescent="0.3">
      <c r="A80" s="14" t="s">
        <v>1693</v>
      </c>
      <c r="B80" s="19">
        <v>1</v>
      </c>
    </row>
    <row r="81" spans="1:2" x14ac:dyDescent="0.3">
      <c r="A81" s="15" t="s">
        <v>48</v>
      </c>
      <c r="B81" s="19">
        <v>1</v>
      </c>
    </row>
    <row r="82" spans="1:2" x14ac:dyDescent="0.3">
      <c r="A82" s="14" t="s">
        <v>1694</v>
      </c>
      <c r="B82" s="19">
        <v>3</v>
      </c>
    </row>
    <row r="83" spans="1:2" x14ac:dyDescent="0.3">
      <c r="A83" s="15" t="s">
        <v>1375</v>
      </c>
      <c r="B83" s="19">
        <v>1</v>
      </c>
    </row>
    <row r="84" spans="1:2" x14ac:dyDescent="0.3">
      <c r="A84" s="15" t="s">
        <v>684</v>
      </c>
      <c r="B84" s="19">
        <v>1</v>
      </c>
    </row>
    <row r="85" spans="1:2" x14ac:dyDescent="0.3">
      <c r="A85" s="15" t="s">
        <v>733</v>
      </c>
      <c r="B85" s="19">
        <v>1</v>
      </c>
    </row>
    <row r="86" spans="1:2" x14ac:dyDescent="0.3">
      <c r="A86" s="14" t="s">
        <v>1636</v>
      </c>
      <c r="B86" s="19">
        <v>1</v>
      </c>
    </row>
    <row r="87" spans="1:2" x14ac:dyDescent="0.3">
      <c r="A87" s="15" t="s">
        <v>1416</v>
      </c>
      <c r="B87" s="19">
        <v>1</v>
      </c>
    </row>
    <row r="88" spans="1:2" x14ac:dyDescent="0.3">
      <c r="A88" s="14" t="s">
        <v>1695</v>
      </c>
      <c r="B88" s="19">
        <v>5</v>
      </c>
    </row>
    <row r="89" spans="1:2" x14ac:dyDescent="0.3">
      <c r="A89" s="15" t="s">
        <v>89</v>
      </c>
      <c r="B89" s="19">
        <v>1</v>
      </c>
    </row>
    <row r="90" spans="1:2" x14ac:dyDescent="0.3">
      <c r="A90" s="15" t="s">
        <v>543</v>
      </c>
      <c r="B90" s="19">
        <v>1</v>
      </c>
    </row>
    <row r="91" spans="1:2" x14ac:dyDescent="0.3">
      <c r="A91" s="15" t="s">
        <v>934</v>
      </c>
      <c r="B91" s="19">
        <v>2</v>
      </c>
    </row>
    <row r="92" spans="1:2" x14ac:dyDescent="0.3">
      <c r="A92" s="15" t="s">
        <v>1220</v>
      </c>
      <c r="B92" s="19">
        <v>1</v>
      </c>
    </row>
    <row r="93" spans="1:2" x14ac:dyDescent="0.3">
      <c r="A93" s="14" t="s">
        <v>1696</v>
      </c>
      <c r="B93" s="19">
        <v>1</v>
      </c>
    </row>
    <row r="94" spans="1:2" x14ac:dyDescent="0.3">
      <c r="A94" s="15" t="s">
        <v>48</v>
      </c>
      <c r="B94" s="19">
        <v>1</v>
      </c>
    </row>
    <row r="95" spans="1:2" x14ac:dyDescent="0.3">
      <c r="A95" s="14" t="s">
        <v>1544</v>
      </c>
      <c r="B95" s="19">
        <v>1</v>
      </c>
    </row>
    <row r="96" spans="1:2" x14ac:dyDescent="0.3">
      <c r="A96" s="15" t="s">
        <v>128</v>
      </c>
      <c r="B96" s="19">
        <v>1</v>
      </c>
    </row>
    <row r="97" spans="1:2" x14ac:dyDescent="0.3">
      <c r="A97" s="14" t="s">
        <v>1697</v>
      </c>
      <c r="B97" s="19">
        <v>1</v>
      </c>
    </row>
    <row r="98" spans="1:2" x14ac:dyDescent="0.3">
      <c r="A98" s="15" t="s">
        <v>14</v>
      </c>
      <c r="B98" s="19">
        <v>1</v>
      </c>
    </row>
    <row r="99" spans="1:2" x14ac:dyDescent="0.3">
      <c r="A99" s="14" t="s">
        <v>1698</v>
      </c>
      <c r="B99" s="19">
        <v>1</v>
      </c>
    </row>
    <row r="100" spans="1:2" x14ac:dyDescent="0.3">
      <c r="A100" s="15" t="s">
        <v>684</v>
      </c>
      <c r="B100" s="19">
        <v>1</v>
      </c>
    </row>
    <row r="101" spans="1:2" x14ac:dyDescent="0.3">
      <c r="A101" s="14" t="s">
        <v>1699</v>
      </c>
      <c r="B101" s="19">
        <v>2</v>
      </c>
    </row>
    <row r="102" spans="1:2" x14ac:dyDescent="0.3">
      <c r="A102" s="15" t="s">
        <v>1206</v>
      </c>
      <c r="B102" s="19">
        <v>1</v>
      </c>
    </row>
    <row r="103" spans="1:2" x14ac:dyDescent="0.3">
      <c r="A103" s="15" t="s">
        <v>1416</v>
      </c>
      <c r="B103" s="19">
        <v>1</v>
      </c>
    </row>
    <row r="104" spans="1:2" x14ac:dyDescent="0.3">
      <c r="A104" s="14" t="s">
        <v>1576</v>
      </c>
      <c r="B104" s="19">
        <v>1</v>
      </c>
    </row>
    <row r="105" spans="1:2" x14ac:dyDescent="0.3">
      <c r="A105" s="15" t="s">
        <v>543</v>
      </c>
      <c r="B105" s="19">
        <v>1</v>
      </c>
    </row>
    <row r="106" spans="1:2" x14ac:dyDescent="0.3">
      <c r="A106" s="14" t="s">
        <v>1700</v>
      </c>
      <c r="B106" s="19">
        <v>3</v>
      </c>
    </row>
    <row r="107" spans="1:2" x14ac:dyDescent="0.3">
      <c r="A107" s="15" t="s">
        <v>1206</v>
      </c>
      <c r="B107" s="19">
        <v>1</v>
      </c>
    </row>
    <row r="108" spans="1:2" x14ac:dyDescent="0.3">
      <c r="A108" s="15" t="s">
        <v>1072</v>
      </c>
      <c r="B108" s="19">
        <v>1</v>
      </c>
    </row>
    <row r="109" spans="1:2" x14ac:dyDescent="0.3">
      <c r="A109" s="15" t="s">
        <v>955</v>
      </c>
      <c r="B109" s="19">
        <v>1</v>
      </c>
    </row>
    <row r="110" spans="1:2" x14ac:dyDescent="0.3">
      <c r="A110" s="14" t="s">
        <v>1701</v>
      </c>
      <c r="B110" s="19">
        <v>1</v>
      </c>
    </row>
    <row r="111" spans="1:2" x14ac:dyDescent="0.3">
      <c r="A111" s="15" t="s">
        <v>684</v>
      </c>
      <c r="B111" s="19">
        <v>1</v>
      </c>
    </row>
    <row r="112" spans="1:2" x14ac:dyDescent="0.3">
      <c r="A112" s="14" t="s">
        <v>1702</v>
      </c>
      <c r="B112" s="19">
        <v>1</v>
      </c>
    </row>
    <row r="113" spans="1:2" x14ac:dyDescent="0.3">
      <c r="A113" s="15" t="s">
        <v>140</v>
      </c>
      <c r="B113" s="19">
        <v>1</v>
      </c>
    </row>
    <row r="114" spans="1:2" x14ac:dyDescent="0.3">
      <c r="A114" s="14" t="s">
        <v>1371</v>
      </c>
      <c r="B114" s="19">
        <v>1</v>
      </c>
    </row>
    <row r="115" spans="1:2" x14ac:dyDescent="0.3">
      <c r="A115" s="15" t="s">
        <v>684</v>
      </c>
      <c r="B115" s="19">
        <v>1</v>
      </c>
    </row>
    <row r="116" spans="1:2" x14ac:dyDescent="0.3">
      <c r="A116" s="14" t="s">
        <v>1703</v>
      </c>
      <c r="B116" s="19">
        <v>1</v>
      </c>
    </row>
    <row r="117" spans="1:2" x14ac:dyDescent="0.3">
      <c r="A117" s="15" t="s">
        <v>287</v>
      </c>
      <c r="B117" s="19">
        <v>1</v>
      </c>
    </row>
    <row r="118" spans="1:2" x14ac:dyDescent="0.3">
      <c r="A118" s="14" t="s">
        <v>1704</v>
      </c>
      <c r="B118" s="19">
        <v>1</v>
      </c>
    </row>
    <row r="119" spans="1:2" x14ac:dyDescent="0.3">
      <c r="A119" s="15" t="s">
        <v>48</v>
      </c>
      <c r="B119" s="19">
        <v>1</v>
      </c>
    </row>
    <row r="120" spans="1:2" x14ac:dyDescent="0.3">
      <c r="A120" s="14" t="s">
        <v>1705</v>
      </c>
      <c r="B120" s="19">
        <v>1</v>
      </c>
    </row>
    <row r="121" spans="1:2" x14ac:dyDescent="0.3">
      <c r="A121" s="15" t="s">
        <v>955</v>
      </c>
      <c r="B121" s="19">
        <v>1</v>
      </c>
    </row>
    <row r="122" spans="1:2" x14ac:dyDescent="0.3">
      <c r="A122" s="14" t="s">
        <v>1706</v>
      </c>
      <c r="B122" s="19">
        <v>1</v>
      </c>
    </row>
    <row r="123" spans="1:2" x14ac:dyDescent="0.3">
      <c r="A123" s="15" t="s">
        <v>399</v>
      </c>
      <c r="B123" s="19">
        <v>1</v>
      </c>
    </row>
    <row r="124" spans="1:2" x14ac:dyDescent="0.3">
      <c r="A124" s="14" t="s">
        <v>1707</v>
      </c>
      <c r="B124" s="19">
        <v>1</v>
      </c>
    </row>
    <row r="125" spans="1:2" x14ac:dyDescent="0.3">
      <c r="A125" s="15" t="s">
        <v>638</v>
      </c>
      <c r="B125" s="19">
        <v>1</v>
      </c>
    </row>
    <row r="126" spans="1:2" x14ac:dyDescent="0.3">
      <c r="A126" s="14" t="s">
        <v>1708</v>
      </c>
      <c r="B126" s="19">
        <v>1</v>
      </c>
    </row>
    <row r="127" spans="1:2" x14ac:dyDescent="0.3">
      <c r="A127" s="15" t="s">
        <v>48</v>
      </c>
      <c r="B127" s="19">
        <v>1</v>
      </c>
    </row>
    <row r="128" spans="1:2" x14ac:dyDescent="0.3">
      <c r="A128" s="14" t="s">
        <v>1709</v>
      </c>
      <c r="B128" s="19">
        <v>1</v>
      </c>
    </row>
    <row r="129" spans="1:2" x14ac:dyDescent="0.3">
      <c r="A129" s="15" t="s">
        <v>287</v>
      </c>
      <c r="B129" s="19">
        <v>1</v>
      </c>
    </row>
    <row r="130" spans="1:2" x14ac:dyDescent="0.3">
      <c r="A130" s="14" t="s">
        <v>1710</v>
      </c>
      <c r="B130" s="19">
        <v>1</v>
      </c>
    </row>
    <row r="131" spans="1:2" x14ac:dyDescent="0.3">
      <c r="A131" s="15" t="s">
        <v>140</v>
      </c>
      <c r="B131" s="19">
        <v>1</v>
      </c>
    </row>
    <row r="132" spans="1:2" x14ac:dyDescent="0.3">
      <c r="A132" s="14" t="s">
        <v>176</v>
      </c>
      <c r="B132" s="19">
        <v>1</v>
      </c>
    </row>
    <row r="133" spans="1:2" x14ac:dyDescent="0.3">
      <c r="A133" s="15" t="s">
        <v>172</v>
      </c>
      <c r="B133" s="19">
        <v>1</v>
      </c>
    </row>
    <row r="134" spans="1:2" x14ac:dyDescent="0.3">
      <c r="A134" s="14" t="s">
        <v>1711</v>
      </c>
      <c r="B134" s="19">
        <v>2</v>
      </c>
    </row>
    <row r="135" spans="1:2" x14ac:dyDescent="0.3">
      <c r="A135" s="15" t="s">
        <v>48</v>
      </c>
      <c r="B135" s="19">
        <v>2</v>
      </c>
    </row>
    <row r="136" spans="1:2" x14ac:dyDescent="0.3">
      <c r="A136" s="14" t="s">
        <v>1712</v>
      </c>
      <c r="B136" s="19">
        <v>1</v>
      </c>
    </row>
    <row r="137" spans="1:2" x14ac:dyDescent="0.3">
      <c r="A137" s="15" t="s">
        <v>48</v>
      </c>
      <c r="B137" s="19">
        <v>1</v>
      </c>
    </row>
    <row r="138" spans="1:2" x14ac:dyDescent="0.3">
      <c r="A138" s="14" t="s">
        <v>1713</v>
      </c>
      <c r="B138" s="19">
        <v>1</v>
      </c>
    </row>
    <row r="139" spans="1:2" x14ac:dyDescent="0.3">
      <c r="A139" s="15" t="s">
        <v>48</v>
      </c>
      <c r="B139" s="19">
        <v>1</v>
      </c>
    </row>
    <row r="140" spans="1:2" x14ac:dyDescent="0.3">
      <c r="A140" s="14" t="s">
        <v>1714</v>
      </c>
      <c r="B140" s="19">
        <v>1</v>
      </c>
    </row>
    <row r="141" spans="1:2" x14ac:dyDescent="0.3">
      <c r="A141" s="15" t="s">
        <v>48</v>
      </c>
      <c r="B141" s="19">
        <v>1</v>
      </c>
    </row>
    <row r="142" spans="1:2" x14ac:dyDescent="0.3">
      <c r="A142" s="14" t="s">
        <v>1715</v>
      </c>
      <c r="B142" s="19">
        <v>1</v>
      </c>
    </row>
    <row r="143" spans="1:2" x14ac:dyDescent="0.3">
      <c r="A143" s="15" t="s">
        <v>486</v>
      </c>
      <c r="B143" s="19">
        <v>1</v>
      </c>
    </row>
    <row r="144" spans="1:2" x14ac:dyDescent="0.3">
      <c r="A144" s="14" t="s">
        <v>1716</v>
      </c>
      <c r="B144" s="19">
        <v>1</v>
      </c>
    </row>
    <row r="145" spans="1:2" x14ac:dyDescent="0.3">
      <c r="A145" s="15" t="s">
        <v>1121</v>
      </c>
      <c r="B145" s="19">
        <v>1</v>
      </c>
    </row>
    <row r="146" spans="1:2" x14ac:dyDescent="0.3">
      <c r="A146" s="14" t="s">
        <v>1717</v>
      </c>
      <c r="B146" s="19">
        <v>1</v>
      </c>
    </row>
    <row r="147" spans="1:2" x14ac:dyDescent="0.3">
      <c r="A147" s="15" t="s">
        <v>979</v>
      </c>
      <c r="B147" s="19">
        <v>1</v>
      </c>
    </row>
    <row r="148" spans="1:2" x14ac:dyDescent="0.3">
      <c r="A148" s="14" t="s">
        <v>1562</v>
      </c>
      <c r="B148" s="19">
        <v>1</v>
      </c>
    </row>
    <row r="149" spans="1:2" x14ac:dyDescent="0.3">
      <c r="A149" s="15" t="s">
        <v>386</v>
      </c>
      <c r="B149" s="19">
        <v>1</v>
      </c>
    </row>
    <row r="150" spans="1:2" x14ac:dyDescent="0.3">
      <c r="A150" s="14" t="s">
        <v>126</v>
      </c>
      <c r="B150" s="19">
        <v>1</v>
      </c>
    </row>
    <row r="151" spans="1:2" x14ac:dyDescent="0.3">
      <c r="A151" s="15" t="s">
        <v>684</v>
      </c>
      <c r="B151" s="19">
        <v>1</v>
      </c>
    </row>
    <row r="152" spans="1:2" x14ac:dyDescent="0.3">
      <c r="A152" s="14" t="s">
        <v>1718</v>
      </c>
      <c r="B152" s="19">
        <v>1</v>
      </c>
    </row>
    <row r="153" spans="1:2" x14ac:dyDescent="0.3">
      <c r="A153" s="15" t="s">
        <v>48</v>
      </c>
      <c r="B153" s="19">
        <v>1</v>
      </c>
    </row>
    <row r="154" spans="1:2" x14ac:dyDescent="0.3">
      <c r="A154" s="14" t="s">
        <v>1719</v>
      </c>
      <c r="B154" s="19">
        <v>1</v>
      </c>
    </row>
    <row r="155" spans="1:2" x14ac:dyDescent="0.3">
      <c r="A155" s="15" t="s">
        <v>1206</v>
      </c>
      <c r="B155" s="19">
        <v>1</v>
      </c>
    </row>
    <row r="156" spans="1:2" x14ac:dyDescent="0.3">
      <c r="A156" s="14" t="s">
        <v>1720</v>
      </c>
      <c r="B156" s="19">
        <v>1</v>
      </c>
    </row>
    <row r="157" spans="1:2" x14ac:dyDescent="0.3">
      <c r="A157" s="15" t="s">
        <v>1467</v>
      </c>
      <c r="B157" s="19">
        <v>1</v>
      </c>
    </row>
    <row r="158" spans="1:2" x14ac:dyDescent="0.3">
      <c r="A158" s="14" t="s">
        <v>1721</v>
      </c>
      <c r="B158" s="19">
        <v>1</v>
      </c>
    </row>
    <row r="159" spans="1:2" x14ac:dyDescent="0.3">
      <c r="A159" s="15" t="s">
        <v>684</v>
      </c>
      <c r="B159" s="19">
        <v>1</v>
      </c>
    </row>
    <row r="160" spans="1:2" x14ac:dyDescent="0.3">
      <c r="A160" s="14" t="s">
        <v>1722</v>
      </c>
      <c r="B160" s="19">
        <v>1</v>
      </c>
    </row>
    <row r="161" spans="1:2" x14ac:dyDescent="0.3">
      <c r="A161" s="15" t="s">
        <v>638</v>
      </c>
      <c r="B161" s="19">
        <v>1</v>
      </c>
    </row>
    <row r="162" spans="1:2" x14ac:dyDescent="0.3">
      <c r="A162" s="14" t="s">
        <v>636</v>
      </c>
      <c r="B162" s="19">
        <v>2</v>
      </c>
    </row>
    <row r="163" spans="1:2" x14ac:dyDescent="0.3">
      <c r="A163" s="15" t="s">
        <v>252</v>
      </c>
      <c r="B163" s="19">
        <v>1</v>
      </c>
    </row>
    <row r="164" spans="1:2" x14ac:dyDescent="0.3">
      <c r="A164" s="15" t="s">
        <v>140</v>
      </c>
      <c r="B164" s="19">
        <v>1</v>
      </c>
    </row>
    <row r="165" spans="1:2" x14ac:dyDescent="0.3">
      <c r="A165" s="14" t="s">
        <v>547</v>
      </c>
      <c r="B165" s="19">
        <v>1</v>
      </c>
    </row>
    <row r="166" spans="1:2" x14ac:dyDescent="0.3">
      <c r="A166" s="15" t="s">
        <v>543</v>
      </c>
      <c r="B166" s="19">
        <v>1</v>
      </c>
    </row>
    <row r="167" spans="1:2" x14ac:dyDescent="0.3">
      <c r="A167" s="14" t="s">
        <v>1629</v>
      </c>
      <c r="B167" s="19">
        <v>1</v>
      </c>
    </row>
    <row r="168" spans="1:2" x14ac:dyDescent="0.3">
      <c r="A168" s="15" t="s">
        <v>368</v>
      </c>
      <c r="B168" s="19">
        <v>1</v>
      </c>
    </row>
    <row r="169" spans="1:2" x14ac:dyDescent="0.3">
      <c r="A169" s="14" t="s">
        <v>1723</v>
      </c>
      <c r="B169" s="19">
        <v>1</v>
      </c>
    </row>
    <row r="170" spans="1:2" x14ac:dyDescent="0.3">
      <c r="A170" s="15" t="s">
        <v>543</v>
      </c>
      <c r="B170" s="19">
        <v>1</v>
      </c>
    </row>
    <row r="171" spans="1:2" x14ac:dyDescent="0.3">
      <c r="A171" s="14" t="s">
        <v>1724</v>
      </c>
      <c r="B171" s="19">
        <v>1</v>
      </c>
    </row>
    <row r="172" spans="1:2" x14ac:dyDescent="0.3">
      <c r="A172" s="15" t="s">
        <v>1294</v>
      </c>
      <c r="B172" s="19">
        <v>1</v>
      </c>
    </row>
    <row r="173" spans="1:2" x14ac:dyDescent="0.3">
      <c r="A173" s="14" t="s">
        <v>533</v>
      </c>
      <c r="B173" s="19">
        <v>1</v>
      </c>
    </row>
    <row r="174" spans="1:2" x14ac:dyDescent="0.3">
      <c r="A174" s="15" t="s">
        <v>48</v>
      </c>
      <c r="B174" s="19">
        <v>1</v>
      </c>
    </row>
    <row r="175" spans="1:2" x14ac:dyDescent="0.3">
      <c r="A175" s="14" t="s">
        <v>1725</v>
      </c>
      <c r="B175" s="19">
        <v>2</v>
      </c>
    </row>
    <row r="176" spans="1:2" x14ac:dyDescent="0.3">
      <c r="A176" s="15" t="s">
        <v>979</v>
      </c>
      <c r="B176" s="19">
        <v>1</v>
      </c>
    </row>
    <row r="177" spans="1:2" x14ac:dyDescent="0.3">
      <c r="A177" s="15" t="s">
        <v>399</v>
      </c>
      <c r="B177" s="19">
        <v>1</v>
      </c>
    </row>
    <row r="178" spans="1:2" x14ac:dyDescent="0.3">
      <c r="A178" s="14" t="s">
        <v>1726</v>
      </c>
      <c r="B178" s="19">
        <v>2</v>
      </c>
    </row>
    <row r="179" spans="1:2" x14ac:dyDescent="0.3">
      <c r="A179" s="15" t="s">
        <v>48</v>
      </c>
      <c r="B179" s="19">
        <v>1</v>
      </c>
    </row>
    <row r="180" spans="1:2" x14ac:dyDescent="0.3">
      <c r="A180" s="15" t="s">
        <v>287</v>
      </c>
      <c r="B180" s="19">
        <v>1</v>
      </c>
    </row>
    <row r="181" spans="1:2" x14ac:dyDescent="0.3">
      <c r="A181" s="14" t="s">
        <v>1727</v>
      </c>
      <c r="B181" s="19">
        <v>1</v>
      </c>
    </row>
    <row r="182" spans="1:2" x14ac:dyDescent="0.3">
      <c r="A182" s="15" t="s">
        <v>140</v>
      </c>
      <c r="B182" s="19">
        <v>1</v>
      </c>
    </row>
    <row r="183" spans="1:2" x14ac:dyDescent="0.3">
      <c r="A183" s="14" t="s">
        <v>1728</v>
      </c>
      <c r="B183" s="19">
        <v>1</v>
      </c>
    </row>
    <row r="184" spans="1:2" x14ac:dyDescent="0.3">
      <c r="A184" s="15" t="s">
        <v>1166</v>
      </c>
      <c r="B184" s="19">
        <v>1</v>
      </c>
    </row>
    <row r="185" spans="1:2" x14ac:dyDescent="0.3">
      <c r="A185" s="14" t="s">
        <v>1729</v>
      </c>
      <c r="B185" s="19">
        <v>6</v>
      </c>
    </row>
    <row r="186" spans="1:2" x14ac:dyDescent="0.3">
      <c r="A186" s="15" t="s">
        <v>761</v>
      </c>
      <c r="B186" s="19">
        <v>1</v>
      </c>
    </row>
    <row r="187" spans="1:2" x14ac:dyDescent="0.3">
      <c r="A187" s="15" t="s">
        <v>378</v>
      </c>
      <c r="B187" s="19">
        <v>2</v>
      </c>
    </row>
    <row r="188" spans="1:2" x14ac:dyDescent="0.3">
      <c r="A188" s="15" t="s">
        <v>1416</v>
      </c>
      <c r="B188" s="19">
        <v>1</v>
      </c>
    </row>
    <row r="189" spans="1:2" x14ac:dyDescent="0.3">
      <c r="A189" s="15" t="s">
        <v>733</v>
      </c>
      <c r="B189" s="19">
        <v>1</v>
      </c>
    </row>
    <row r="190" spans="1:2" x14ac:dyDescent="0.3">
      <c r="A190" s="15" t="s">
        <v>276</v>
      </c>
      <c r="B190" s="19">
        <v>1</v>
      </c>
    </row>
    <row r="191" spans="1:2" x14ac:dyDescent="0.3">
      <c r="A191" s="14" t="s">
        <v>1730</v>
      </c>
      <c r="B191" s="19">
        <v>8</v>
      </c>
    </row>
    <row r="192" spans="1:2" x14ac:dyDescent="0.3">
      <c r="A192" s="15" t="s">
        <v>1526</v>
      </c>
      <c r="B192" s="19">
        <v>1</v>
      </c>
    </row>
    <row r="193" spans="1:2" x14ac:dyDescent="0.3">
      <c r="A193" s="15" t="s">
        <v>48</v>
      </c>
      <c r="B193" s="19">
        <v>1</v>
      </c>
    </row>
    <row r="194" spans="1:2" x14ac:dyDescent="0.3">
      <c r="A194" s="15" t="s">
        <v>89</v>
      </c>
      <c r="B194" s="19">
        <v>1</v>
      </c>
    </row>
    <row r="195" spans="1:2" x14ac:dyDescent="0.3">
      <c r="A195" s="15" t="s">
        <v>638</v>
      </c>
      <c r="B195" s="19">
        <v>1</v>
      </c>
    </row>
    <row r="196" spans="1:2" x14ac:dyDescent="0.3">
      <c r="A196" s="15" t="s">
        <v>399</v>
      </c>
      <c r="B196" s="19">
        <v>1</v>
      </c>
    </row>
    <row r="197" spans="1:2" x14ac:dyDescent="0.3">
      <c r="A197" s="15" t="s">
        <v>23</v>
      </c>
      <c r="B197" s="19">
        <v>1</v>
      </c>
    </row>
    <row r="198" spans="1:2" x14ac:dyDescent="0.3">
      <c r="A198" s="15" t="s">
        <v>276</v>
      </c>
      <c r="B198" s="19">
        <v>2</v>
      </c>
    </row>
    <row r="199" spans="1:2" x14ac:dyDescent="0.3">
      <c r="A199" s="14" t="s">
        <v>1731</v>
      </c>
      <c r="B199" s="19">
        <v>1</v>
      </c>
    </row>
    <row r="200" spans="1:2" x14ac:dyDescent="0.3">
      <c r="A200" s="15" t="s">
        <v>287</v>
      </c>
      <c r="B200" s="19">
        <v>1</v>
      </c>
    </row>
    <row r="201" spans="1:2" x14ac:dyDescent="0.3">
      <c r="A201" s="14" t="s">
        <v>1732</v>
      </c>
      <c r="B201" s="19">
        <v>3</v>
      </c>
    </row>
    <row r="202" spans="1:2" x14ac:dyDescent="0.3">
      <c r="A202" s="15" t="s">
        <v>48</v>
      </c>
      <c r="B202" s="19">
        <v>1</v>
      </c>
    </row>
    <row r="203" spans="1:2" x14ac:dyDescent="0.3">
      <c r="A203" s="15" t="s">
        <v>955</v>
      </c>
      <c r="B203" s="19">
        <v>1</v>
      </c>
    </row>
    <row r="204" spans="1:2" x14ac:dyDescent="0.3">
      <c r="A204" s="15" t="s">
        <v>1467</v>
      </c>
      <c r="B204" s="19">
        <v>1</v>
      </c>
    </row>
    <row r="205" spans="1:2" x14ac:dyDescent="0.3">
      <c r="A205" s="14" t="s">
        <v>1733</v>
      </c>
      <c r="B205" s="19">
        <v>1</v>
      </c>
    </row>
    <row r="206" spans="1:2" x14ac:dyDescent="0.3">
      <c r="A206" s="15" t="s">
        <v>378</v>
      </c>
      <c r="B206" s="19">
        <v>1</v>
      </c>
    </row>
    <row r="207" spans="1:2" x14ac:dyDescent="0.3">
      <c r="A207" s="14" t="s">
        <v>1734</v>
      </c>
      <c r="B207" s="19">
        <v>1</v>
      </c>
    </row>
    <row r="208" spans="1:2" x14ac:dyDescent="0.3">
      <c r="A208" s="15" t="s">
        <v>287</v>
      </c>
      <c r="B208" s="19">
        <v>1</v>
      </c>
    </row>
    <row r="209" spans="1:2" x14ac:dyDescent="0.3">
      <c r="A209" s="14" t="s">
        <v>1735</v>
      </c>
      <c r="B209" s="19">
        <v>1</v>
      </c>
    </row>
    <row r="210" spans="1:2" x14ac:dyDescent="0.3">
      <c r="A210" s="15" t="s">
        <v>252</v>
      </c>
      <c r="B210" s="19">
        <v>1</v>
      </c>
    </row>
    <row r="211" spans="1:2" x14ac:dyDescent="0.3">
      <c r="A211" s="14" t="s">
        <v>1736</v>
      </c>
      <c r="B211" s="19">
        <v>1</v>
      </c>
    </row>
    <row r="212" spans="1:2" x14ac:dyDescent="0.3">
      <c r="A212" s="15" t="s">
        <v>1416</v>
      </c>
      <c r="B212" s="19">
        <v>1</v>
      </c>
    </row>
    <row r="213" spans="1:2" x14ac:dyDescent="0.3">
      <c r="A213" s="14" t="s">
        <v>1737</v>
      </c>
      <c r="B213" s="19">
        <v>1</v>
      </c>
    </row>
    <row r="214" spans="1:2" x14ac:dyDescent="0.3">
      <c r="A214" s="15" t="s">
        <v>399</v>
      </c>
      <c r="B214" s="19">
        <v>1</v>
      </c>
    </row>
    <row r="215" spans="1:2" x14ac:dyDescent="0.3">
      <c r="A215" s="14" t="s">
        <v>1738</v>
      </c>
      <c r="B215" s="19">
        <v>1</v>
      </c>
    </row>
    <row r="216" spans="1:2" x14ac:dyDescent="0.3">
      <c r="A216" s="15" t="s">
        <v>423</v>
      </c>
      <c r="B216" s="19">
        <v>1</v>
      </c>
    </row>
    <row r="217" spans="1:2" x14ac:dyDescent="0.3">
      <c r="A217" s="14" t="s">
        <v>754</v>
      </c>
      <c r="B217" s="19">
        <v>1</v>
      </c>
    </row>
    <row r="218" spans="1:2" x14ac:dyDescent="0.3">
      <c r="A218" s="15" t="s">
        <v>172</v>
      </c>
      <c r="B218" s="19">
        <v>1</v>
      </c>
    </row>
    <row r="219" spans="1:2" x14ac:dyDescent="0.3">
      <c r="A219" s="14" t="s">
        <v>819</v>
      </c>
      <c r="B219" s="19">
        <v>1</v>
      </c>
    </row>
    <row r="220" spans="1:2" x14ac:dyDescent="0.3">
      <c r="A220" s="15" t="s">
        <v>276</v>
      </c>
      <c r="B220" s="19">
        <v>1</v>
      </c>
    </row>
    <row r="221" spans="1:2" x14ac:dyDescent="0.3">
      <c r="A221" s="14" t="s">
        <v>1739</v>
      </c>
      <c r="B221" s="19">
        <v>1</v>
      </c>
    </row>
    <row r="222" spans="1:2" x14ac:dyDescent="0.3">
      <c r="A222" s="15" t="s">
        <v>374</v>
      </c>
      <c r="B222" s="19">
        <v>1</v>
      </c>
    </row>
    <row r="223" spans="1:2" x14ac:dyDescent="0.3">
      <c r="A223" s="14" t="s">
        <v>1740</v>
      </c>
      <c r="B223" s="19">
        <v>1</v>
      </c>
    </row>
    <row r="224" spans="1:2" x14ac:dyDescent="0.3">
      <c r="A224" s="15" t="s">
        <v>423</v>
      </c>
      <c r="B224" s="19">
        <v>1</v>
      </c>
    </row>
    <row r="225" spans="1:2" x14ac:dyDescent="0.3">
      <c r="A225" s="14" t="s">
        <v>1741</v>
      </c>
      <c r="B225" s="19">
        <v>1</v>
      </c>
    </row>
    <row r="226" spans="1:2" x14ac:dyDescent="0.3">
      <c r="A226" s="15" t="s">
        <v>638</v>
      </c>
      <c r="B226" s="19">
        <v>1</v>
      </c>
    </row>
    <row r="227" spans="1:2" x14ac:dyDescent="0.3">
      <c r="A227" s="14" t="s">
        <v>1742</v>
      </c>
      <c r="B227" s="19">
        <v>1</v>
      </c>
    </row>
    <row r="228" spans="1:2" x14ac:dyDescent="0.3">
      <c r="A228" s="15" t="s">
        <v>140</v>
      </c>
      <c r="B228" s="19">
        <v>1</v>
      </c>
    </row>
    <row r="229" spans="1:2" x14ac:dyDescent="0.3">
      <c r="A229" s="14" t="s">
        <v>1743</v>
      </c>
      <c r="B229" s="19">
        <v>2</v>
      </c>
    </row>
    <row r="230" spans="1:2" x14ac:dyDescent="0.3">
      <c r="A230" s="15" t="s">
        <v>264</v>
      </c>
      <c r="B230" s="19">
        <v>1</v>
      </c>
    </row>
    <row r="231" spans="1:2" x14ac:dyDescent="0.3">
      <c r="A231" s="15" t="s">
        <v>23</v>
      </c>
      <c r="B231" s="19">
        <v>1</v>
      </c>
    </row>
    <row r="232" spans="1:2" x14ac:dyDescent="0.3">
      <c r="A232" s="14" t="s">
        <v>1744</v>
      </c>
      <c r="B232" s="19">
        <v>1</v>
      </c>
    </row>
    <row r="233" spans="1:2" x14ac:dyDescent="0.3">
      <c r="A233" s="15" t="s">
        <v>14</v>
      </c>
      <c r="B233" s="19">
        <v>1</v>
      </c>
    </row>
    <row r="234" spans="1:2" x14ac:dyDescent="0.3">
      <c r="A234" s="14" t="s">
        <v>1745</v>
      </c>
      <c r="B234" s="19">
        <v>1</v>
      </c>
    </row>
    <row r="235" spans="1:2" x14ac:dyDescent="0.3">
      <c r="A235" s="15" t="s">
        <v>48</v>
      </c>
      <c r="B235" s="19">
        <v>1</v>
      </c>
    </row>
    <row r="236" spans="1:2" x14ac:dyDescent="0.3">
      <c r="A236" s="14" t="s">
        <v>1746</v>
      </c>
      <c r="B236" s="19">
        <v>1</v>
      </c>
    </row>
    <row r="237" spans="1:2" x14ac:dyDescent="0.3">
      <c r="A237" s="15" t="s">
        <v>48</v>
      </c>
      <c r="B237" s="19">
        <v>1</v>
      </c>
    </row>
    <row r="238" spans="1:2" x14ac:dyDescent="0.3">
      <c r="A238" s="14" t="s">
        <v>1747</v>
      </c>
      <c r="B238" s="19">
        <v>3</v>
      </c>
    </row>
    <row r="239" spans="1:2" x14ac:dyDescent="0.3">
      <c r="A239" s="15" t="s">
        <v>89</v>
      </c>
      <c r="B239" s="19">
        <v>2</v>
      </c>
    </row>
    <row r="240" spans="1:2" x14ac:dyDescent="0.3">
      <c r="A240" s="15" t="s">
        <v>23</v>
      </c>
      <c r="B240" s="19">
        <v>1</v>
      </c>
    </row>
    <row r="241" spans="1:2" x14ac:dyDescent="0.3">
      <c r="A241" s="14" t="s">
        <v>1748</v>
      </c>
      <c r="B241" s="19">
        <v>3</v>
      </c>
    </row>
    <row r="242" spans="1:2" x14ac:dyDescent="0.3">
      <c r="A242" s="15" t="s">
        <v>48</v>
      </c>
      <c r="B242" s="19">
        <v>1</v>
      </c>
    </row>
    <row r="243" spans="1:2" x14ac:dyDescent="0.3">
      <c r="A243" s="15" t="s">
        <v>955</v>
      </c>
      <c r="B243" s="19">
        <v>1</v>
      </c>
    </row>
    <row r="244" spans="1:2" x14ac:dyDescent="0.3">
      <c r="A244" s="15" t="s">
        <v>1166</v>
      </c>
      <c r="B244" s="19">
        <v>1</v>
      </c>
    </row>
    <row r="245" spans="1:2" x14ac:dyDescent="0.3">
      <c r="A245" s="14" t="s">
        <v>1749</v>
      </c>
      <c r="B245" s="19">
        <v>2</v>
      </c>
    </row>
    <row r="246" spans="1:2" x14ac:dyDescent="0.3">
      <c r="A246" s="15" t="s">
        <v>48</v>
      </c>
      <c r="B246" s="19">
        <v>1</v>
      </c>
    </row>
    <row r="247" spans="1:2" x14ac:dyDescent="0.3">
      <c r="A247" s="15" t="s">
        <v>498</v>
      </c>
      <c r="B247" s="19">
        <v>1</v>
      </c>
    </row>
    <row r="248" spans="1:2" x14ac:dyDescent="0.3">
      <c r="A248" s="14" t="s">
        <v>1750</v>
      </c>
      <c r="B248" s="19">
        <v>1</v>
      </c>
    </row>
    <row r="249" spans="1:2" x14ac:dyDescent="0.3">
      <c r="A249" s="15" t="s">
        <v>276</v>
      </c>
      <c r="B249" s="19">
        <v>1</v>
      </c>
    </row>
    <row r="250" spans="1:2" x14ac:dyDescent="0.3">
      <c r="A250" s="14" t="s">
        <v>1751</v>
      </c>
      <c r="B250" s="19">
        <v>1</v>
      </c>
    </row>
    <row r="251" spans="1:2" x14ac:dyDescent="0.3">
      <c r="A251" s="15" t="s">
        <v>684</v>
      </c>
      <c r="B251" s="19">
        <v>1</v>
      </c>
    </row>
    <row r="252" spans="1:2" x14ac:dyDescent="0.3">
      <c r="A252" s="14" t="s">
        <v>1752</v>
      </c>
      <c r="B252" s="19">
        <v>1</v>
      </c>
    </row>
    <row r="253" spans="1:2" x14ac:dyDescent="0.3">
      <c r="A253" s="15" t="s">
        <v>252</v>
      </c>
      <c r="B253" s="19">
        <v>1</v>
      </c>
    </row>
    <row r="254" spans="1:2" x14ac:dyDescent="0.3">
      <c r="A254" s="14" t="s">
        <v>1753</v>
      </c>
      <c r="B254" s="19">
        <v>1</v>
      </c>
    </row>
    <row r="255" spans="1:2" x14ac:dyDescent="0.3">
      <c r="A255" s="15" t="s">
        <v>48</v>
      </c>
      <c r="B255" s="19">
        <v>1</v>
      </c>
    </row>
    <row r="256" spans="1:2" x14ac:dyDescent="0.3">
      <c r="A256" s="14" t="s">
        <v>1570</v>
      </c>
      <c r="B256" s="19">
        <v>2</v>
      </c>
    </row>
    <row r="257" spans="1:2" x14ac:dyDescent="0.3">
      <c r="A257" s="15" t="s">
        <v>1375</v>
      </c>
      <c r="B257" s="19">
        <v>1</v>
      </c>
    </row>
    <row r="258" spans="1:2" x14ac:dyDescent="0.3">
      <c r="A258" s="15" t="s">
        <v>486</v>
      </c>
      <c r="B258" s="19">
        <v>1</v>
      </c>
    </row>
    <row r="259" spans="1:2" x14ac:dyDescent="0.3">
      <c r="A259" s="14" t="s">
        <v>153</v>
      </c>
      <c r="B259" s="19">
        <v>5</v>
      </c>
    </row>
    <row r="260" spans="1:2" x14ac:dyDescent="0.3">
      <c r="A260" s="15" t="s">
        <v>374</v>
      </c>
      <c r="B260" s="19">
        <v>2</v>
      </c>
    </row>
    <row r="261" spans="1:2" x14ac:dyDescent="0.3">
      <c r="A261" s="15" t="s">
        <v>140</v>
      </c>
      <c r="B261" s="19">
        <v>1</v>
      </c>
    </row>
    <row r="262" spans="1:2" x14ac:dyDescent="0.3">
      <c r="A262" s="15" t="s">
        <v>287</v>
      </c>
      <c r="B262" s="19">
        <v>1</v>
      </c>
    </row>
    <row r="263" spans="1:2" x14ac:dyDescent="0.3">
      <c r="A263" s="15" t="s">
        <v>276</v>
      </c>
      <c r="B263" s="19">
        <v>1</v>
      </c>
    </row>
    <row r="264" spans="1:2" x14ac:dyDescent="0.3">
      <c r="A264" s="14" t="s">
        <v>1754</v>
      </c>
      <c r="B264" s="19">
        <v>1</v>
      </c>
    </row>
    <row r="265" spans="1:2" x14ac:dyDescent="0.3">
      <c r="A265" s="15" t="s">
        <v>1340</v>
      </c>
      <c r="B265" s="19">
        <v>1</v>
      </c>
    </row>
    <row r="266" spans="1:2" x14ac:dyDescent="0.3">
      <c r="A266" s="14" t="s">
        <v>1755</v>
      </c>
      <c r="B266" s="19">
        <v>1</v>
      </c>
    </row>
    <row r="267" spans="1:2" x14ac:dyDescent="0.3">
      <c r="A267" s="15" t="s">
        <v>761</v>
      </c>
      <c r="B267" s="19">
        <v>1</v>
      </c>
    </row>
    <row r="268" spans="1:2" x14ac:dyDescent="0.3">
      <c r="A268" s="14" t="s">
        <v>1756</v>
      </c>
      <c r="B268" s="19">
        <v>1</v>
      </c>
    </row>
    <row r="269" spans="1:2" x14ac:dyDescent="0.3">
      <c r="A269" s="15" t="s">
        <v>761</v>
      </c>
      <c r="B269" s="19">
        <v>1</v>
      </c>
    </row>
    <row r="270" spans="1:2" x14ac:dyDescent="0.3">
      <c r="A270" s="14" t="s">
        <v>1757</v>
      </c>
      <c r="B270" s="19">
        <v>1</v>
      </c>
    </row>
    <row r="271" spans="1:2" x14ac:dyDescent="0.3">
      <c r="A271" s="15" t="s">
        <v>48</v>
      </c>
      <c r="B271" s="19">
        <v>1</v>
      </c>
    </row>
    <row r="272" spans="1:2" x14ac:dyDescent="0.3">
      <c r="A272" s="14" t="s">
        <v>1758</v>
      </c>
      <c r="B272" s="19">
        <v>2</v>
      </c>
    </row>
    <row r="273" spans="1:2" x14ac:dyDescent="0.3">
      <c r="A273" s="15" t="s">
        <v>48</v>
      </c>
      <c r="B273" s="19">
        <v>1</v>
      </c>
    </row>
    <row r="274" spans="1:2" x14ac:dyDescent="0.3">
      <c r="A274" s="15" t="s">
        <v>955</v>
      </c>
      <c r="B274" s="19">
        <v>1</v>
      </c>
    </row>
    <row r="275" spans="1:2" x14ac:dyDescent="0.3">
      <c r="A275" s="14" t="s">
        <v>1759</v>
      </c>
      <c r="B275" s="19">
        <v>1</v>
      </c>
    </row>
    <row r="276" spans="1:2" x14ac:dyDescent="0.3">
      <c r="A276" s="15" t="s">
        <v>979</v>
      </c>
      <c r="B276" s="19">
        <v>1</v>
      </c>
    </row>
    <row r="277" spans="1:2" x14ac:dyDescent="0.3">
      <c r="A277" s="14" t="s">
        <v>1760</v>
      </c>
      <c r="B277" s="19">
        <v>1</v>
      </c>
    </row>
    <row r="278" spans="1:2" x14ac:dyDescent="0.3">
      <c r="A278" s="15" t="s">
        <v>955</v>
      </c>
      <c r="B278" s="19">
        <v>1</v>
      </c>
    </row>
    <row r="279" spans="1:2" x14ac:dyDescent="0.3">
      <c r="A279" s="14" t="s">
        <v>1761</v>
      </c>
      <c r="B279" s="19">
        <v>1</v>
      </c>
    </row>
    <row r="280" spans="1:2" x14ac:dyDescent="0.3">
      <c r="A280" s="15" t="s">
        <v>140</v>
      </c>
      <c r="B280" s="19">
        <v>1</v>
      </c>
    </row>
    <row r="281" spans="1:2" x14ac:dyDescent="0.3">
      <c r="A281" s="14" t="s">
        <v>157</v>
      </c>
      <c r="B281" s="19">
        <v>2</v>
      </c>
    </row>
    <row r="282" spans="1:2" x14ac:dyDescent="0.3">
      <c r="A282" s="15" t="s">
        <v>979</v>
      </c>
      <c r="B282" s="19">
        <v>1</v>
      </c>
    </row>
    <row r="283" spans="1:2" x14ac:dyDescent="0.3">
      <c r="A283" s="15" t="s">
        <v>140</v>
      </c>
      <c r="B283" s="19">
        <v>1</v>
      </c>
    </row>
    <row r="284" spans="1:2" x14ac:dyDescent="0.3">
      <c r="A284" s="14" t="s">
        <v>1762</v>
      </c>
      <c r="B284" s="19">
        <v>1</v>
      </c>
    </row>
    <row r="285" spans="1:2" x14ac:dyDescent="0.3">
      <c r="A285" s="15" t="s">
        <v>48</v>
      </c>
      <c r="B285" s="19">
        <v>1</v>
      </c>
    </row>
    <row r="286" spans="1:2" x14ac:dyDescent="0.3">
      <c r="A286" s="14" t="s">
        <v>1763</v>
      </c>
      <c r="B286" s="19">
        <v>1</v>
      </c>
    </row>
    <row r="287" spans="1:2" x14ac:dyDescent="0.3">
      <c r="A287" s="15" t="s">
        <v>48</v>
      </c>
      <c r="B287" s="19">
        <v>1</v>
      </c>
    </row>
    <row r="288" spans="1:2" x14ac:dyDescent="0.3">
      <c r="A288" s="14" t="s">
        <v>1764</v>
      </c>
      <c r="B288" s="19">
        <v>1</v>
      </c>
    </row>
    <row r="289" spans="1:2" x14ac:dyDescent="0.3">
      <c r="A289" s="15" t="s">
        <v>48</v>
      </c>
      <c r="B289" s="19">
        <v>1</v>
      </c>
    </row>
    <row r="290" spans="1:2" x14ac:dyDescent="0.3">
      <c r="A290" s="14" t="s">
        <v>1765</v>
      </c>
      <c r="B290" s="19">
        <v>1</v>
      </c>
    </row>
    <row r="291" spans="1:2" x14ac:dyDescent="0.3">
      <c r="A291" s="15" t="s">
        <v>684</v>
      </c>
      <c r="B291" s="19">
        <v>1</v>
      </c>
    </row>
    <row r="292" spans="1:2" x14ac:dyDescent="0.3">
      <c r="A292" s="14" t="s">
        <v>1766</v>
      </c>
      <c r="B292" s="19">
        <v>4</v>
      </c>
    </row>
    <row r="293" spans="1:2" x14ac:dyDescent="0.3">
      <c r="A293" s="15" t="s">
        <v>761</v>
      </c>
      <c r="B293" s="19">
        <v>1</v>
      </c>
    </row>
    <row r="294" spans="1:2" x14ac:dyDescent="0.3">
      <c r="A294" s="15" t="s">
        <v>684</v>
      </c>
      <c r="B294" s="19">
        <v>1</v>
      </c>
    </row>
    <row r="295" spans="1:2" x14ac:dyDescent="0.3">
      <c r="A295" s="15" t="s">
        <v>1002</v>
      </c>
      <c r="B295" s="19">
        <v>1</v>
      </c>
    </row>
    <row r="296" spans="1:2" x14ac:dyDescent="0.3">
      <c r="A296" s="15" t="s">
        <v>934</v>
      </c>
      <c r="B296" s="19">
        <v>1</v>
      </c>
    </row>
    <row r="297" spans="1:2" x14ac:dyDescent="0.3">
      <c r="A297" s="14" t="s">
        <v>1767</v>
      </c>
      <c r="B297" s="19">
        <v>1</v>
      </c>
    </row>
    <row r="298" spans="1:2" x14ac:dyDescent="0.3">
      <c r="A298" s="15" t="s">
        <v>89</v>
      </c>
      <c r="B298" s="19">
        <v>1</v>
      </c>
    </row>
    <row r="299" spans="1:2" x14ac:dyDescent="0.3">
      <c r="A299" s="14" t="s">
        <v>1768</v>
      </c>
      <c r="B299" s="19">
        <v>1</v>
      </c>
    </row>
    <row r="300" spans="1:2" x14ac:dyDescent="0.3">
      <c r="A300" s="15" t="s">
        <v>276</v>
      </c>
      <c r="B300" s="19">
        <v>1</v>
      </c>
    </row>
    <row r="301" spans="1:2" x14ac:dyDescent="0.3">
      <c r="A301" s="14" t="s">
        <v>1769</v>
      </c>
      <c r="B301" s="19">
        <v>1</v>
      </c>
    </row>
    <row r="302" spans="1:2" x14ac:dyDescent="0.3">
      <c r="A302" s="15" t="s">
        <v>1294</v>
      </c>
      <c r="B302" s="19">
        <v>1</v>
      </c>
    </row>
    <row r="303" spans="1:2" x14ac:dyDescent="0.3">
      <c r="A303" s="14" t="s">
        <v>1650</v>
      </c>
      <c r="B303" s="19">
        <v>1</v>
      </c>
    </row>
    <row r="304" spans="1:2" x14ac:dyDescent="0.3">
      <c r="A304" s="15" t="s">
        <v>1294</v>
      </c>
      <c r="B304" s="19">
        <v>1</v>
      </c>
    </row>
    <row r="305" spans="1:2" x14ac:dyDescent="0.3">
      <c r="A305" s="14" t="s">
        <v>1770</v>
      </c>
      <c r="B305" s="19">
        <v>2</v>
      </c>
    </row>
    <row r="306" spans="1:2" x14ac:dyDescent="0.3">
      <c r="A306" s="15" t="s">
        <v>378</v>
      </c>
      <c r="B306" s="19">
        <v>1</v>
      </c>
    </row>
    <row r="307" spans="1:2" x14ac:dyDescent="0.3">
      <c r="A307" s="15" t="s">
        <v>543</v>
      </c>
      <c r="B307" s="19">
        <v>1</v>
      </c>
    </row>
    <row r="308" spans="1:2" x14ac:dyDescent="0.3">
      <c r="A308" s="14" t="s">
        <v>1771</v>
      </c>
      <c r="B308" s="19">
        <v>1</v>
      </c>
    </row>
    <row r="309" spans="1:2" x14ac:dyDescent="0.3">
      <c r="A309" s="15" t="s">
        <v>684</v>
      </c>
      <c r="B309" s="19">
        <v>1</v>
      </c>
    </row>
    <row r="310" spans="1:2" x14ac:dyDescent="0.3">
      <c r="A310" s="14" t="s">
        <v>1772</v>
      </c>
      <c r="B310" s="19">
        <v>1</v>
      </c>
    </row>
    <row r="311" spans="1:2" x14ac:dyDescent="0.3">
      <c r="A311" s="15" t="s">
        <v>904</v>
      </c>
      <c r="B311" s="19">
        <v>1</v>
      </c>
    </row>
    <row r="312" spans="1:2" x14ac:dyDescent="0.3">
      <c r="A312" s="14" t="s">
        <v>1773</v>
      </c>
      <c r="B312" s="19">
        <v>2</v>
      </c>
    </row>
    <row r="313" spans="1:2" x14ac:dyDescent="0.3">
      <c r="A313" s="15" t="s">
        <v>707</v>
      </c>
      <c r="B313" s="19">
        <v>1</v>
      </c>
    </row>
    <row r="314" spans="1:2" x14ac:dyDescent="0.3">
      <c r="A314" s="15" t="s">
        <v>140</v>
      </c>
      <c r="B314" s="19">
        <v>1</v>
      </c>
    </row>
    <row r="315" spans="1:2" x14ac:dyDescent="0.3">
      <c r="A315" s="14" t="s">
        <v>19</v>
      </c>
      <c r="B315" s="19">
        <v>1</v>
      </c>
    </row>
    <row r="316" spans="1:2" x14ac:dyDescent="0.3">
      <c r="A316" s="15" t="s">
        <v>14</v>
      </c>
      <c r="B316" s="19">
        <v>1</v>
      </c>
    </row>
    <row r="317" spans="1:2" x14ac:dyDescent="0.3">
      <c r="A317" s="14" t="s">
        <v>1774</v>
      </c>
      <c r="B317" s="19">
        <v>1</v>
      </c>
    </row>
    <row r="318" spans="1:2" x14ac:dyDescent="0.3">
      <c r="A318" s="15" t="s">
        <v>89</v>
      </c>
      <c r="B318" s="19">
        <v>1</v>
      </c>
    </row>
    <row r="319" spans="1:2" x14ac:dyDescent="0.3">
      <c r="A319" s="14" t="s">
        <v>1775</v>
      </c>
      <c r="B319" s="19">
        <v>3</v>
      </c>
    </row>
    <row r="320" spans="1:2" x14ac:dyDescent="0.3">
      <c r="A320" s="15" t="s">
        <v>140</v>
      </c>
      <c r="B320" s="19">
        <v>2</v>
      </c>
    </row>
    <row r="321" spans="1:2" x14ac:dyDescent="0.3">
      <c r="A321" s="15" t="s">
        <v>287</v>
      </c>
      <c r="B321" s="19">
        <v>1</v>
      </c>
    </row>
    <row r="322" spans="1:2" x14ac:dyDescent="0.3">
      <c r="A322" s="14" t="s">
        <v>1776</v>
      </c>
      <c r="B322" s="19">
        <v>1</v>
      </c>
    </row>
    <row r="323" spans="1:2" x14ac:dyDescent="0.3">
      <c r="A323" s="15" t="s">
        <v>378</v>
      </c>
      <c r="B323" s="19">
        <v>1</v>
      </c>
    </row>
    <row r="324" spans="1:2" x14ac:dyDescent="0.3">
      <c r="A324" s="14" t="s">
        <v>1777</v>
      </c>
      <c r="B324" s="19">
        <v>2</v>
      </c>
    </row>
    <row r="325" spans="1:2" x14ac:dyDescent="0.3">
      <c r="A325" s="15" t="s">
        <v>378</v>
      </c>
      <c r="B325" s="19">
        <v>1</v>
      </c>
    </row>
    <row r="326" spans="1:2" x14ac:dyDescent="0.3">
      <c r="A326" s="15" t="s">
        <v>276</v>
      </c>
      <c r="B326" s="19">
        <v>1</v>
      </c>
    </row>
    <row r="327" spans="1:2" x14ac:dyDescent="0.3">
      <c r="A327" s="14" t="s">
        <v>1640</v>
      </c>
      <c r="B327" s="19">
        <v>1</v>
      </c>
    </row>
    <row r="328" spans="1:2" x14ac:dyDescent="0.3">
      <c r="A328" s="15" t="s">
        <v>1467</v>
      </c>
      <c r="B328" s="19">
        <v>1</v>
      </c>
    </row>
    <row r="329" spans="1:2" x14ac:dyDescent="0.3">
      <c r="A329" s="14" t="s">
        <v>1778</v>
      </c>
      <c r="B329" s="19">
        <v>1</v>
      </c>
    </row>
    <row r="330" spans="1:2" x14ac:dyDescent="0.3">
      <c r="A330" s="15" t="s">
        <v>399</v>
      </c>
      <c r="B330" s="19">
        <v>1</v>
      </c>
    </row>
    <row r="331" spans="1:2" x14ac:dyDescent="0.3">
      <c r="A331" s="14" t="s">
        <v>1779</v>
      </c>
      <c r="B331" s="19">
        <v>1</v>
      </c>
    </row>
    <row r="332" spans="1:2" x14ac:dyDescent="0.3">
      <c r="A332" s="15" t="s">
        <v>399</v>
      </c>
      <c r="B332" s="19">
        <v>1</v>
      </c>
    </row>
    <row r="333" spans="1:2" x14ac:dyDescent="0.3">
      <c r="A333" s="14" t="s">
        <v>1780</v>
      </c>
      <c r="B333" s="19">
        <v>7</v>
      </c>
    </row>
    <row r="334" spans="1:2" x14ac:dyDescent="0.3">
      <c r="A334" s="15" t="s">
        <v>1375</v>
      </c>
      <c r="B334" s="19">
        <v>1</v>
      </c>
    </row>
    <row r="335" spans="1:2" x14ac:dyDescent="0.3">
      <c r="A335" s="15" t="s">
        <v>89</v>
      </c>
      <c r="B335" s="19">
        <v>1</v>
      </c>
    </row>
    <row r="336" spans="1:2" x14ac:dyDescent="0.3">
      <c r="A336" s="15" t="s">
        <v>378</v>
      </c>
      <c r="B336" s="19">
        <v>1</v>
      </c>
    </row>
    <row r="337" spans="1:2" x14ac:dyDescent="0.3">
      <c r="A337" s="15" t="s">
        <v>1416</v>
      </c>
      <c r="B337" s="19">
        <v>1</v>
      </c>
    </row>
    <row r="338" spans="1:2" x14ac:dyDescent="0.3">
      <c r="A338" s="15" t="s">
        <v>399</v>
      </c>
      <c r="B338" s="19">
        <v>1</v>
      </c>
    </row>
    <row r="339" spans="1:2" x14ac:dyDescent="0.3">
      <c r="A339" s="15" t="s">
        <v>140</v>
      </c>
      <c r="B339" s="19">
        <v>1</v>
      </c>
    </row>
    <row r="340" spans="1:2" x14ac:dyDescent="0.3">
      <c r="A340" s="15" t="s">
        <v>1340</v>
      </c>
      <c r="B340" s="19">
        <v>1</v>
      </c>
    </row>
    <row r="341" spans="1:2" x14ac:dyDescent="0.3">
      <c r="A341" s="14" t="s">
        <v>1781</v>
      </c>
      <c r="B341" s="19">
        <v>1</v>
      </c>
    </row>
    <row r="342" spans="1:2" x14ac:dyDescent="0.3">
      <c r="A342" s="15" t="s">
        <v>23</v>
      </c>
      <c r="B342" s="19">
        <v>1</v>
      </c>
    </row>
    <row r="343" spans="1:2" x14ac:dyDescent="0.3">
      <c r="A343" s="14" t="s">
        <v>163</v>
      </c>
      <c r="B343" s="19">
        <v>3</v>
      </c>
    </row>
    <row r="344" spans="1:2" x14ac:dyDescent="0.3">
      <c r="A344" s="15" t="s">
        <v>48</v>
      </c>
      <c r="B344" s="19">
        <v>1</v>
      </c>
    </row>
    <row r="345" spans="1:2" x14ac:dyDescent="0.3">
      <c r="A345" s="15" t="s">
        <v>140</v>
      </c>
      <c r="B345" s="19">
        <v>1</v>
      </c>
    </row>
    <row r="346" spans="1:2" x14ac:dyDescent="0.3">
      <c r="A346" s="15" t="s">
        <v>276</v>
      </c>
      <c r="B346" s="19">
        <v>1</v>
      </c>
    </row>
    <row r="347" spans="1:2" x14ac:dyDescent="0.3">
      <c r="A347" s="14" t="s">
        <v>1782</v>
      </c>
      <c r="B347" s="19">
        <v>1</v>
      </c>
    </row>
    <row r="348" spans="1:2" x14ac:dyDescent="0.3">
      <c r="A348" s="15" t="s">
        <v>242</v>
      </c>
      <c r="B348" s="19">
        <v>1</v>
      </c>
    </row>
    <row r="349" spans="1:2" x14ac:dyDescent="0.3">
      <c r="A349" s="14" t="s">
        <v>1783</v>
      </c>
      <c r="B349" s="19">
        <v>1</v>
      </c>
    </row>
    <row r="350" spans="1:2" x14ac:dyDescent="0.3">
      <c r="A350" s="15" t="s">
        <v>264</v>
      </c>
      <c r="B350" s="19">
        <v>1</v>
      </c>
    </row>
    <row r="351" spans="1:2" x14ac:dyDescent="0.3">
      <c r="A351" s="14" t="s">
        <v>1784</v>
      </c>
      <c r="B351" s="19">
        <v>1</v>
      </c>
    </row>
    <row r="352" spans="1:2" x14ac:dyDescent="0.3">
      <c r="A352" s="15" t="s">
        <v>486</v>
      </c>
      <c r="B352" s="19">
        <v>1</v>
      </c>
    </row>
    <row r="353" spans="1:2" x14ac:dyDescent="0.3">
      <c r="A353" s="14" t="s">
        <v>1785</v>
      </c>
      <c r="B353" s="19">
        <v>2</v>
      </c>
    </row>
    <row r="354" spans="1:2" x14ac:dyDescent="0.3">
      <c r="A354" s="15" t="s">
        <v>228</v>
      </c>
      <c r="B354" s="19">
        <v>1</v>
      </c>
    </row>
    <row r="355" spans="1:2" x14ac:dyDescent="0.3">
      <c r="A355" s="15" t="s">
        <v>276</v>
      </c>
      <c r="B355" s="19">
        <v>1</v>
      </c>
    </row>
    <row r="356" spans="1:2" x14ac:dyDescent="0.3">
      <c r="A356" s="14" t="s">
        <v>301</v>
      </c>
      <c r="B356" s="19">
        <v>2</v>
      </c>
    </row>
    <row r="357" spans="1:2" x14ac:dyDescent="0.3">
      <c r="A357" s="15" t="s">
        <v>287</v>
      </c>
      <c r="B357" s="19">
        <v>2</v>
      </c>
    </row>
    <row r="358" spans="1:2" x14ac:dyDescent="0.3">
      <c r="A358" s="14" t="s">
        <v>1786</v>
      </c>
      <c r="B358" s="19">
        <v>1</v>
      </c>
    </row>
    <row r="359" spans="1:2" x14ac:dyDescent="0.3">
      <c r="A359" s="15" t="s">
        <v>48</v>
      </c>
      <c r="B359" s="19">
        <v>1</v>
      </c>
    </row>
    <row r="360" spans="1:2" x14ac:dyDescent="0.3">
      <c r="A360" s="14" t="s">
        <v>1596</v>
      </c>
      <c r="B360" s="19">
        <v>1</v>
      </c>
    </row>
    <row r="361" spans="1:2" x14ac:dyDescent="0.3">
      <c r="A361" s="15" t="s">
        <v>888</v>
      </c>
      <c r="B361" s="19">
        <v>1</v>
      </c>
    </row>
    <row r="362" spans="1:2" x14ac:dyDescent="0.3">
      <c r="A362" s="14" t="s">
        <v>1787</v>
      </c>
      <c r="B362" s="19">
        <v>1</v>
      </c>
    </row>
    <row r="363" spans="1:2" x14ac:dyDescent="0.3">
      <c r="A363" s="15" t="s">
        <v>399</v>
      </c>
      <c r="B363" s="19">
        <v>1</v>
      </c>
    </row>
    <row r="364" spans="1:2" x14ac:dyDescent="0.3">
      <c r="A364" s="14" t="s">
        <v>1788</v>
      </c>
      <c r="B364" s="19">
        <v>1</v>
      </c>
    </row>
    <row r="365" spans="1:2" x14ac:dyDescent="0.3">
      <c r="A365" s="15" t="s">
        <v>684</v>
      </c>
      <c r="B365" s="19">
        <v>1</v>
      </c>
    </row>
    <row r="366" spans="1:2" x14ac:dyDescent="0.3">
      <c r="A366" s="14" t="s">
        <v>1789</v>
      </c>
      <c r="B366" s="19">
        <v>1</v>
      </c>
    </row>
    <row r="367" spans="1:2" x14ac:dyDescent="0.3">
      <c r="A367" s="15" t="s">
        <v>228</v>
      </c>
      <c r="B367" s="19">
        <v>1</v>
      </c>
    </row>
    <row r="368" spans="1:2" x14ac:dyDescent="0.3">
      <c r="A368" s="14" t="s">
        <v>1790</v>
      </c>
      <c r="B368" s="19">
        <v>1</v>
      </c>
    </row>
    <row r="369" spans="1:2" x14ac:dyDescent="0.3">
      <c r="A369" s="15" t="s">
        <v>242</v>
      </c>
      <c r="B369" s="19">
        <v>1</v>
      </c>
    </row>
    <row r="370" spans="1:2" x14ac:dyDescent="0.3">
      <c r="A370" s="14" t="s">
        <v>1791</v>
      </c>
      <c r="B370" s="19">
        <v>1</v>
      </c>
    </row>
    <row r="371" spans="1:2" x14ac:dyDescent="0.3">
      <c r="A371" s="15" t="s">
        <v>498</v>
      </c>
      <c r="B371" s="19">
        <v>1</v>
      </c>
    </row>
    <row r="372" spans="1:2" x14ac:dyDescent="0.3">
      <c r="A372" s="14" t="s">
        <v>1792</v>
      </c>
      <c r="B372" s="19">
        <v>1</v>
      </c>
    </row>
    <row r="373" spans="1:2" x14ac:dyDescent="0.3">
      <c r="A373" s="15" t="s">
        <v>140</v>
      </c>
      <c r="B373" s="19">
        <v>1</v>
      </c>
    </row>
    <row r="374" spans="1:2" x14ac:dyDescent="0.3">
      <c r="A374" s="14" t="s">
        <v>1793</v>
      </c>
      <c r="B374" s="19">
        <v>1</v>
      </c>
    </row>
    <row r="375" spans="1:2" x14ac:dyDescent="0.3">
      <c r="A375" s="15" t="s">
        <v>1375</v>
      </c>
      <c r="B375" s="19">
        <v>1</v>
      </c>
    </row>
    <row r="376" spans="1:2" x14ac:dyDescent="0.3">
      <c r="A376" s="14" t="s">
        <v>1606</v>
      </c>
      <c r="B376" s="19">
        <v>2</v>
      </c>
    </row>
    <row r="377" spans="1:2" x14ac:dyDescent="0.3">
      <c r="A377" s="15" t="s">
        <v>684</v>
      </c>
      <c r="B377" s="19">
        <v>1</v>
      </c>
    </row>
    <row r="378" spans="1:2" x14ac:dyDescent="0.3">
      <c r="A378" s="15" t="s">
        <v>1002</v>
      </c>
      <c r="B378" s="19">
        <v>1</v>
      </c>
    </row>
    <row r="379" spans="1:2" x14ac:dyDescent="0.3">
      <c r="A379" s="14" t="s">
        <v>1837</v>
      </c>
      <c r="B379" s="19">
        <v>1</v>
      </c>
    </row>
    <row r="380" spans="1:2" x14ac:dyDescent="0.3">
      <c r="A380" s="15" t="s">
        <v>1467</v>
      </c>
      <c r="B380" s="19">
        <v>1</v>
      </c>
    </row>
    <row r="381" spans="1:2" x14ac:dyDescent="0.3">
      <c r="A381" s="14" t="s">
        <v>1794</v>
      </c>
      <c r="B381" s="19">
        <v>1</v>
      </c>
    </row>
    <row r="382" spans="1:2" x14ac:dyDescent="0.3">
      <c r="A382" s="15" t="s">
        <v>48</v>
      </c>
      <c r="B382" s="19">
        <v>1</v>
      </c>
    </row>
    <row r="383" spans="1:2" x14ac:dyDescent="0.3">
      <c r="A383" s="14" t="s">
        <v>886</v>
      </c>
      <c r="B383" s="19">
        <v>1</v>
      </c>
    </row>
    <row r="384" spans="1:2" x14ac:dyDescent="0.3">
      <c r="A384" s="15" t="s">
        <v>14</v>
      </c>
      <c r="B384" s="19">
        <v>1</v>
      </c>
    </row>
    <row r="385" spans="1:2" x14ac:dyDescent="0.3">
      <c r="A385" s="14" t="s">
        <v>1619</v>
      </c>
      <c r="B385" s="19">
        <v>1</v>
      </c>
    </row>
    <row r="386" spans="1:2" x14ac:dyDescent="0.3">
      <c r="A386" s="15" t="s">
        <v>684</v>
      </c>
      <c r="B386" s="19">
        <v>1</v>
      </c>
    </row>
    <row r="387" spans="1:2" x14ac:dyDescent="0.3">
      <c r="A387" s="14" t="s">
        <v>138</v>
      </c>
      <c r="B387" s="19">
        <v>5</v>
      </c>
    </row>
    <row r="388" spans="1:2" x14ac:dyDescent="0.3">
      <c r="A388" s="15" t="s">
        <v>89</v>
      </c>
      <c r="B388" s="19">
        <v>1</v>
      </c>
    </row>
    <row r="389" spans="1:2" x14ac:dyDescent="0.3">
      <c r="A389" s="15" t="s">
        <v>684</v>
      </c>
      <c r="B389" s="19">
        <v>1</v>
      </c>
    </row>
    <row r="390" spans="1:2" x14ac:dyDescent="0.3">
      <c r="A390" s="15" t="s">
        <v>368</v>
      </c>
      <c r="B390" s="19">
        <v>1</v>
      </c>
    </row>
    <row r="391" spans="1:2" x14ac:dyDescent="0.3">
      <c r="A391" s="15" t="s">
        <v>128</v>
      </c>
      <c r="B391" s="19">
        <v>2</v>
      </c>
    </row>
    <row r="392" spans="1:2" x14ac:dyDescent="0.3">
      <c r="A392" s="14" t="s">
        <v>1795</v>
      </c>
      <c r="B392" s="19">
        <v>3</v>
      </c>
    </row>
    <row r="393" spans="1:2" x14ac:dyDescent="0.3">
      <c r="A393" s="15" t="s">
        <v>378</v>
      </c>
      <c r="B393" s="19">
        <v>1</v>
      </c>
    </row>
    <row r="394" spans="1:2" x14ac:dyDescent="0.3">
      <c r="A394" s="15" t="s">
        <v>707</v>
      </c>
      <c r="B394" s="19">
        <v>1</v>
      </c>
    </row>
    <row r="395" spans="1:2" x14ac:dyDescent="0.3">
      <c r="A395" s="15" t="s">
        <v>276</v>
      </c>
      <c r="B395" s="19">
        <v>1</v>
      </c>
    </row>
    <row r="396" spans="1:2" x14ac:dyDescent="0.3">
      <c r="A396" s="14" t="s">
        <v>1796</v>
      </c>
      <c r="B396" s="19">
        <v>1</v>
      </c>
    </row>
    <row r="397" spans="1:2" x14ac:dyDescent="0.3">
      <c r="A397" s="15" t="s">
        <v>1121</v>
      </c>
      <c r="B397" s="19">
        <v>1</v>
      </c>
    </row>
    <row r="398" spans="1:2" x14ac:dyDescent="0.3">
      <c r="A398" s="14" t="s">
        <v>1797</v>
      </c>
      <c r="B398" s="19">
        <v>1</v>
      </c>
    </row>
    <row r="399" spans="1:2" x14ac:dyDescent="0.3">
      <c r="A399" s="15" t="s">
        <v>684</v>
      </c>
      <c r="B399" s="19">
        <v>1</v>
      </c>
    </row>
    <row r="400" spans="1:2" x14ac:dyDescent="0.3">
      <c r="A400" s="14" t="s">
        <v>1798</v>
      </c>
      <c r="B400" s="19">
        <v>1</v>
      </c>
    </row>
    <row r="401" spans="1:2" x14ac:dyDescent="0.3">
      <c r="A401" s="15" t="s">
        <v>287</v>
      </c>
      <c r="B401" s="19">
        <v>1</v>
      </c>
    </row>
    <row r="402" spans="1:2" x14ac:dyDescent="0.3">
      <c r="A402" s="14" t="s">
        <v>1799</v>
      </c>
      <c r="B402" s="19">
        <v>1</v>
      </c>
    </row>
    <row r="403" spans="1:2" x14ac:dyDescent="0.3">
      <c r="A403" s="15" t="s">
        <v>638</v>
      </c>
      <c r="B403" s="19">
        <v>1</v>
      </c>
    </row>
    <row r="404" spans="1:2" x14ac:dyDescent="0.3">
      <c r="A404" s="14" t="s">
        <v>1800</v>
      </c>
      <c r="B404" s="19">
        <v>1</v>
      </c>
    </row>
    <row r="405" spans="1:2" x14ac:dyDescent="0.3">
      <c r="A405" s="15" t="s">
        <v>378</v>
      </c>
      <c r="B405" s="19">
        <v>1</v>
      </c>
    </row>
    <row r="406" spans="1:2" x14ac:dyDescent="0.3">
      <c r="A406" s="14" t="s">
        <v>1801</v>
      </c>
      <c r="B406" s="19">
        <v>1</v>
      </c>
    </row>
    <row r="407" spans="1:2" x14ac:dyDescent="0.3">
      <c r="A407" s="15" t="s">
        <v>1294</v>
      </c>
      <c r="B407" s="19">
        <v>1</v>
      </c>
    </row>
    <row r="408" spans="1:2" x14ac:dyDescent="0.3">
      <c r="A408" s="14" t="s">
        <v>1802</v>
      </c>
      <c r="B408" s="19">
        <v>1</v>
      </c>
    </row>
    <row r="409" spans="1:2" x14ac:dyDescent="0.3">
      <c r="A409" s="15" t="s">
        <v>228</v>
      </c>
      <c r="B409" s="19">
        <v>1</v>
      </c>
    </row>
    <row r="410" spans="1:2" x14ac:dyDescent="0.3">
      <c r="A410" s="14" t="s">
        <v>1803</v>
      </c>
      <c r="B410" s="19">
        <v>1</v>
      </c>
    </row>
    <row r="411" spans="1:2" x14ac:dyDescent="0.3">
      <c r="A411" s="15" t="s">
        <v>684</v>
      </c>
      <c r="B411" s="19">
        <v>1</v>
      </c>
    </row>
    <row r="412" spans="1:2" x14ac:dyDescent="0.3">
      <c r="A412" s="14" t="s">
        <v>1804</v>
      </c>
      <c r="B412" s="19">
        <v>1</v>
      </c>
    </row>
    <row r="413" spans="1:2" x14ac:dyDescent="0.3">
      <c r="A413" s="15" t="s">
        <v>423</v>
      </c>
      <c r="B413" s="19">
        <v>1</v>
      </c>
    </row>
    <row r="414" spans="1:2" x14ac:dyDescent="0.3">
      <c r="A414" s="14" t="s">
        <v>1805</v>
      </c>
      <c r="B414" s="19">
        <v>1</v>
      </c>
    </row>
    <row r="415" spans="1:2" x14ac:dyDescent="0.3">
      <c r="A415" s="15" t="s">
        <v>140</v>
      </c>
      <c r="B415" s="19">
        <v>1</v>
      </c>
    </row>
    <row r="416" spans="1:2" x14ac:dyDescent="0.3">
      <c r="A416" s="14" t="s">
        <v>1806</v>
      </c>
      <c r="B416" s="19">
        <v>4</v>
      </c>
    </row>
    <row r="417" spans="1:2" x14ac:dyDescent="0.3">
      <c r="A417" s="15" t="s">
        <v>707</v>
      </c>
      <c r="B417" s="19">
        <v>1</v>
      </c>
    </row>
    <row r="418" spans="1:2" x14ac:dyDescent="0.3">
      <c r="A418" s="15" t="s">
        <v>23</v>
      </c>
      <c r="B418" s="19">
        <v>1</v>
      </c>
    </row>
    <row r="419" spans="1:2" x14ac:dyDescent="0.3">
      <c r="A419" s="15" t="s">
        <v>276</v>
      </c>
      <c r="B419" s="19">
        <v>2</v>
      </c>
    </row>
    <row r="420" spans="1:2" x14ac:dyDescent="0.3">
      <c r="A420" s="14" t="s">
        <v>1807</v>
      </c>
      <c r="B420" s="19">
        <v>2</v>
      </c>
    </row>
    <row r="421" spans="1:2" x14ac:dyDescent="0.3">
      <c r="A421" s="15" t="s">
        <v>374</v>
      </c>
      <c r="B421" s="19">
        <v>1</v>
      </c>
    </row>
    <row r="422" spans="1:2" x14ac:dyDescent="0.3">
      <c r="A422" s="15" t="s">
        <v>399</v>
      </c>
      <c r="B422" s="19">
        <v>1</v>
      </c>
    </row>
    <row r="423" spans="1:2" x14ac:dyDescent="0.3">
      <c r="A423" s="14" t="s">
        <v>1573</v>
      </c>
      <c r="B423" s="19">
        <v>2</v>
      </c>
    </row>
    <row r="424" spans="1:2" x14ac:dyDescent="0.3">
      <c r="A424" s="15" t="s">
        <v>1067</v>
      </c>
      <c r="B424" s="19">
        <v>1</v>
      </c>
    </row>
    <row r="425" spans="1:2" x14ac:dyDescent="0.3">
      <c r="A425" s="15" t="s">
        <v>543</v>
      </c>
      <c r="B425" s="19">
        <v>1</v>
      </c>
    </row>
    <row r="426" spans="1:2" x14ac:dyDescent="0.3">
      <c r="A426" s="14" t="s">
        <v>1808</v>
      </c>
      <c r="B426" s="19">
        <v>1</v>
      </c>
    </row>
    <row r="427" spans="1:2" x14ac:dyDescent="0.3">
      <c r="A427" s="15" t="s">
        <v>23</v>
      </c>
      <c r="B427" s="19">
        <v>1</v>
      </c>
    </row>
    <row r="428" spans="1:2" x14ac:dyDescent="0.3">
      <c r="A428" s="14" t="s">
        <v>1809</v>
      </c>
      <c r="B428" s="19">
        <v>1</v>
      </c>
    </row>
    <row r="429" spans="1:2" x14ac:dyDescent="0.3">
      <c r="A429" s="15" t="s">
        <v>684</v>
      </c>
      <c r="B429" s="19">
        <v>1</v>
      </c>
    </row>
    <row r="430" spans="1:2" x14ac:dyDescent="0.3">
      <c r="A430" s="14" t="s">
        <v>1810</v>
      </c>
      <c r="B430" s="19">
        <v>6</v>
      </c>
    </row>
    <row r="431" spans="1:2" x14ac:dyDescent="0.3">
      <c r="A431" s="15" t="s">
        <v>48</v>
      </c>
      <c r="B431" s="19">
        <v>1</v>
      </c>
    </row>
    <row r="432" spans="1:2" x14ac:dyDescent="0.3">
      <c r="A432" s="15" t="s">
        <v>684</v>
      </c>
      <c r="B432" s="19">
        <v>1</v>
      </c>
    </row>
    <row r="433" spans="1:2" x14ac:dyDescent="0.3">
      <c r="A433" s="15" t="s">
        <v>374</v>
      </c>
      <c r="B433" s="19">
        <v>1</v>
      </c>
    </row>
    <row r="434" spans="1:2" x14ac:dyDescent="0.3">
      <c r="A434" s="15" t="s">
        <v>140</v>
      </c>
      <c r="B434" s="19">
        <v>1</v>
      </c>
    </row>
    <row r="435" spans="1:2" x14ac:dyDescent="0.3">
      <c r="A435" s="15" t="s">
        <v>386</v>
      </c>
      <c r="B435" s="19">
        <v>1</v>
      </c>
    </row>
    <row r="436" spans="1:2" x14ac:dyDescent="0.3">
      <c r="A436" s="15" t="s">
        <v>23</v>
      </c>
      <c r="B436" s="19">
        <v>1</v>
      </c>
    </row>
    <row r="437" spans="1:2" x14ac:dyDescent="0.3">
      <c r="A437" s="14" t="s">
        <v>1811</v>
      </c>
      <c r="B437" s="19">
        <v>1</v>
      </c>
    </row>
    <row r="438" spans="1:2" x14ac:dyDescent="0.3">
      <c r="A438" s="15" t="s">
        <v>48</v>
      </c>
      <c r="B438" s="19">
        <v>1</v>
      </c>
    </row>
    <row r="439" spans="1:2" x14ac:dyDescent="0.3">
      <c r="A439" s="14" t="s">
        <v>1812</v>
      </c>
      <c r="B439" s="19">
        <v>3</v>
      </c>
    </row>
    <row r="440" spans="1:2" x14ac:dyDescent="0.3">
      <c r="A440" s="15" t="s">
        <v>48</v>
      </c>
      <c r="B440" s="19">
        <v>2</v>
      </c>
    </row>
    <row r="441" spans="1:2" x14ac:dyDescent="0.3">
      <c r="A441" s="15" t="s">
        <v>1121</v>
      </c>
      <c r="B441" s="19">
        <v>1</v>
      </c>
    </row>
    <row r="442" spans="1:2" x14ac:dyDescent="0.3">
      <c r="A442" s="14" t="s">
        <v>27</v>
      </c>
      <c r="B442" s="19">
        <v>6</v>
      </c>
    </row>
    <row r="443" spans="1:2" x14ac:dyDescent="0.3">
      <c r="A443" s="15" t="s">
        <v>48</v>
      </c>
      <c r="B443" s="19">
        <v>1</v>
      </c>
    </row>
    <row r="444" spans="1:2" x14ac:dyDescent="0.3">
      <c r="A444" s="15" t="s">
        <v>955</v>
      </c>
      <c r="B444" s="19">
        <v>1</v>
      </c>
    </row>
    <row r="445" spans="1:2" x14ac:dyDescent="0.3">
      <c r="A445" s="15" t="s">
        <v>423</v>
      </c>
      <c r="B445" s="19">
        <v>1</v>
      </c>
    </row>
    <row r="446" spans="1:2" x14ac:dyDescent="0.3">
      <c r="A446" s="15" t="s">
        <v>140</v>
      </c>
      <c r="B446" s="19">
        <v>1</v>
      </c>
    </row>
    <row r="447" spans="1:2" x14ac:dyDescent="0.3">
      <c r="A447" s="15" t="s">
        <v>386</v>
      </c>
      <c r="B447" s="19">
        <v>1</v>
      </c>
    </row>
    <row r="448" spans="1:2" x14ac:dyDescent="0.3">
      <c r="A448" s="15" t="s">
        <v>23</v>
      </c>
      <c r="B448" s="19">
        <v>1</v>
      </c>
    </row>
    <row r="449" spans="1:2" x14ac:dyDescent="0.3">
      <c r="A449" s="14" t="s">
        <v>1813</v>
      </c>
      <c r="B449" s="19">
        <v>1</v>
      </c>
    </row>
    <row r="450" spans="1:2" x14ac:dyDescent="0.3">
      <c r="A450" s="15" t="s">
        <v>386</v>
      </c>
      <c r="B450" s="19">
        <v>1</v>
      </c>
    </row>
    <row r="451" spans="1:2" x14ac:dyDescent="0.3">
      <c r="A451" s="14" t="s">
        <v>1814</v>
      </c>
      <c r="B451" s="19">
        <v>3</v>
      </c>
    </row>
    <row r="452" spans="1:2" x14ac:dyDescent="0.3">
      <c r="A452" s="15" t="s">
        <v>1072</v>
      </c>
      <c r="B452" s="19">
        <v>1</v>
      </c>
    </row>
    <row r="453" spans="1:2" x14ac:dyDescent="0.3">
      <c r="A453" s="15" t="s">
        <v>368</v>
      </c>
      <c r="B453" s="19">
        <v>1</v>
      </c>
    </row>
    <row r="454" spans="1:2" x14ac:dyDescent="0.3">
      <c r="A454" s="15" t="s">
        <v>172</v>
      </c>
      <c r="B454" s="19">
        <v>1</v>
      </c>
    </row>
    <row r="455" spans="1:2" x14ac:dyDescent="0.3">
      <c r="A455" s="14" t="s">
        <v>1815</v>
      </c>
      <c r="B455" s="19">
        <v>2</v>
      </c>
    </row>
    <row r="456" spans="1:2" x14ac:dyDescent="0.3">
      <c r="A456" s="15" t="s">
        <v>1235</v>
      </c>
      <c r="B456" s="19">
        <v>1</v>
      </c>
    </row>
    <row r="457" spans="1:2" x14ac:dyDescent="0.3">
      <c r="A457" s="15" t="s">
        <v>23</v>
      </c>
      <c r="B457" s="19">
        <v>1</v>
      </c>
    </row>
    <row r="458" spans="1:2" x14ac:dyDescent="0.3">
      <c r="A458" s="14" t="s">
        <v>1816</v>
      </c>
      <c r="B458" s="19">
        <v>1</v>
      </c>
    </row>
    <row r="459" spans="1:2" x14ac:dyDescent="0.3">
      <c r="A459" s="15" t="s">
        <v>684</v>
      </c>
      <c r="B459" s="19">
        <v>1</v>
      </c>
    </row>
    <row r="460" spans="1:2" x14ac:dyDescent="0.3">
      <c r="A460" s="14" t="s">
        <v>1817</v>
      </c>
      <c r="B460" s="19">
        <v>1</v>
      </c>
    </row>
    <row r="461" spans="1:2" x14ac:dyDescent="0.3">
      <c r="A461" s="15" t="s">
        <v>1294</v>
      </c>
      <c r="B461" s="19">
        <v>1</v>
      </c>
    </row>
    <row r="462" spans="1:2" x14ac:dyDescent="0.3">
      <c r="A462" s="14" t="s">
        <v>1818</v>
      </c>
      <c r="B462" s="19">
        <v>1</v>
      </c>
    </row>
    <row r="463" spans="1:2" x14ac:dyDescent="0.3">
      <c r="A463" s="15" t="s">
        <v>140</v>
      </c>
      <c r="B463" s="19">
        <v>1</v>
      </c>
    </row>
    <row r="464" spans="1:2" x14ac:dyDescent="0.3">
      <c r="A464" s="14" t="s">
        <v>1819</v>
      </c>
      <c r="B464" s="19">
        <v>1</v>
      </c>
    </row>
    <row r="465" spans="1:2" x14ac:dyDescent="0.3">
      <c r="A465" s="15" t="s">
        <v>399</v>
      </c>
      <c r="B465" s="19">
        <v>1</v>
      </c>
    </row>
    <row r="466" spans="1:2" x14ac:dyDescent="0.3">
      <c r="A466" s="14" t="s">
        <v>1820</v>
      </c>
      <c r="B466" s="19">
        <v>1</v>
      </c>
    </row>
    <row r="467" spans="1:2" x14ac:dyDescent="0.3">
      <c r="A467" s="15" t="s">
        <v>1166</v>
      </c>
      <c r="B467" s="19">
        <v>1</v>
      </c>
    </row>
    <row r="468" spans="1:2" x14ac:dyDescent="0.3">
      <c r="A468" s="14" t="s">
        <v>523</v>
      </c>
      <c r="B468" s="19">
        <v>2</v>
      </c>
    </row>
    <row r="469" spans="1:2" x14ac:dyDescent="0.3">
      <c r="A469" s="15" t="s">
        <v>48</v>
      </c>
      <c r="B469" s="19">
        <v>1</v>
      </c>
    </row>
    <row r="470" spans="1:2" x14ac:dyDescent="0.3">
      <c r="A470" s="15" t="s">
        <v>242</v>
      </c>
      <c r="B470" s="19">
        <v>1</v>
      </c>
    </row>
    <row r="471" spans="1:2" x14ac:dyDescent="0.3">
      <c r="A471" s="14" t="s">
        <v>1821</v>
      </c>
      <c r="B471" s="19">
        <v>2</v>
      </c>
    </row>
    <row r="472" spans="1:2" x14ac:dyDescent="0.3">
      <c r="A472" s="15" t="s">
        <v>48</v>
      </c>
      <c r="B472" s="19">
        <v>1</v>
      </c>
    </row>
    <row r="473" spans="1:2" x14ac:dyDescent="0.3">
      <c r="A473" s="15" t="s">
        <v>979</v>
      </c>
      <c r="B473" s="19">
        <v>1</v>
      </c>
    </row>
    <row r="474" spans="1:2" x14ac:dyDescent="0.3">
      <c r="A474" s="14" t="s">
        <v>1822</v>
      </c>
      <c r="B474" s="19">
        <v>6</v>
      </c>
    </row>
    <row r="475" spans="1:2" x14ac:dyDescent="0.3">
      <c r="A475" s="15" t="s">
        <v>48</v>
      </c>
      <c r="B475" s="19">
        <v>1</v>
      </c>
    </row>
    <row r="476" spans="1:2" x14ac:dyDescent="0.3">
      <c r="A476" s="15" t="s">
        <v>684</v>
      </c>
      <c r="B476" s="19">
        <v>1</v>
      </c>
    </row>
    <row r="477" spans="1:2" x14ac:dyDescent="0.3">
      <c r="A477" s="15" t="s">
        <v>543</v>
      </c>
      <c r="B477" s="19">
        <v>1</v>
      </c>
    </row>
    <row r="478" spans="1:2" x14ac:dyDescent="0.3">
      <c r="A478" s="15" t="s">
        <v>228</v>
      </c>
      <c r="B478" s="19">
        <v>1</v>
      </c>
    </row>
    <row r="479" spans="1:2" x14ac:dyDescent="0.3">
      <c r="A479" s="15" t="s">
        <v>140</v>
      </c>
      <c r="B479" s="19">
        <v>1</v>
      </c>
    </row>
    <row r="480" spans="1:2" x14ac:dyDescent="0.3">
      <c r="A480" s="15" t="s">
        <v>1220</v>
      </c>
      <c r="B480" s="19">
        <v>1</v>
      </c>
    </row>
    <row r="481" spans="1:2" x14ac:dyDescent="0.3">
      <c r="A481" s="14" t="s">
        <v>1823</v>
      </c>
      <c r="B481" s="19">
        <v>1</v>
      </c>
    </row>
    <row r="482" spans="1:2" x14ac:dyDescent="0.3">
      <c r="A482" s="15" t="s">
        <v>979</v>
      </c>
      <c r="B482" s="19">
        <v>1</v>
      </c>
    </row>
    <row r="483" spans="1:2" x14ac:dyDescent="0.3">
      <c r="A483" s="14" t="s">
        <v>332</v>
      </c>
      <c r="B483" s="19">
        <v>3</v>
      </c>
    </row>
    <row r="484" spans="1:2" x14ac:dyDescent="0.3">
      <c r="A484" s="15" t="s">
        <v>374</v>
      </c>
      <c r="B484" s="19">
        <v>1</v>
      </c>
    </row>
    <row r="485" spans="1:2" x14ac:dyDescent="0.3">
      <c r="A485" s="15" t="s">
        <v>287</v>
      </c>
      <c r="B485" s="19">
        <v>1</v>
      </c>
    </row>
    <row r="486" spans="1:2" x14ac:dyDescent="0.3">
      <c r="A486" s="15" t="s">
        <v>1294</v>
      </c>
      <c r="B486" s="19">
        <v>1</v>
      </c>
    </row>
    <row r="487" spans="1:2" x14ac:dyDescent="0.3">
      <c r="A487" s="14" t="s">
        <v>1824</v>
      </c>
      <c r="B487" s="19">
        <v>2</v>
      </c>
    </row>
    <row r="488" spans="1:2" x14ac:dyDescent="0.3">
      <c r="A488" s="15" t="s">
        <v>48</v>
      </c>
      <c r="B488" s="19">
        <v>1</v>
      </c>
    </row>
    <row r="489" spans="1:2" x14ac:dyDescent="0.3">
      <c r="A489" s="15" t="s">
        <v>955</v>
      </c>
      <c r="B489" s="19">
        <v>1</v>
      </c>
    </row>
    <row r="490" spans="1:2" x14ac:dyDescent="0.3">
      <c r="A490" s="14" t="s">
        <v>1825</v>
      </c>
      <c r="B490" s="19">
        <v>1</v>
      </c>
    </row>
    <row r="491" spans="1:2" x14ac:dyDescent="0.3">
      <c r="A491" s="15" t="s">
        <v>140</v>
      </c>
      <c r="B491" s="19">
        <v>1</v>
      </c>
    </row>
    <row r="492" spans="1:2" x14ac:dyDescent="0.3">
      <c r="A492" s="14" t="s">
        <v>1826</v>
      </c>
      <c r="B492" s="19">
        <v>1</v>
      </c>
    </row>
    <row r="493" spans="1:2" x14ac:dyDescent="0.3">
      <c r="A493" s="15" t="s">
        <v>955</v>
      </c>
      <c r="B493" s="19">
        <v>1</v>
      </c>
    </row>
    <row r="494" spans="1:2" x14ac:dyDescent="0.3">
      <c r="A494" s="14" t="s">
        <v>1827</v>
      </c>
      <c r="B494" s="19">
        <v>1</v>
      </c>
    </row>
    <row r="495" spans="1:2" x14ac:dyDescent="0.3">
      <c r="A495" s="15" t="s">
        <v>423</v>
      </c>
      <c r="B495" s="19">
        <v>1</v>
      </c>
    </row>
    <row r="496" spans="1:2" x14ac:dyDescent="0.3">
      <c r="A496" s="14" t="s">
        <v>1828</v>
      </c>
      <c r="B496" s="19">
        <v>2</v>
      </c>
    </row>
    <row r="497" spans="1:2" x14ac:dyDescent="0.3">
      <c r="A497" s="15" t="s">
        <v>399</v>
      </c>
      <c r="B497" s="19">
        <v>1</v>
      </c>
    </row>
    <row r="498" spans="1:2" x14ac:dyDescent="0.3">
      <c r="A498" s="15" t="s">
        <v>1467</v>
      </c>
      <c r="B498" s="19">
        <v>1</v>
      </c>
    </row>
    <row r="499" spans="1:2" x14ac:dyDescent="0.3">
      <c r="A499" s="14" t="s">
        <v>1829</v>
      </c>
      <c r="B499" s="19">
        <v>3</v>
      </c>
    </row>
    <row r="500" spans="1:2" x14ac:dyDescent="0.3">
      <c r="A500" s="15" t="s">
        <v>48</v>
      </c>
      <c r="B500" s="19">
        <v>1</v>
      </c>
    </row>
    <row r="501" spans="1:2" x14ac:dyDescent="0.3">
      <c r="A501" s="15" t="s">
        <v>543</v>
      </c>
      <c r="B501" s="19">
        <v>1</v>
      </c>
    </row>
    <row r="502" spans="1:2" x14ac:dyDescent="0.3">
      <c r="A502" s="15" t="s">
        <v>140</v>
      </c>
      <c r="B502" s="19">
        <v>1</v>
      </c>
    </row>
    <row r="503" spans="1:2" x14ac:dyDescent="0.3">
      <c r="A503" s="14" t="s">
        <v>1830</v>
      </c>
      <c r="B503" s="19">
        <v>1</v>
      </c>
    </row>
    <row r="504" spans="1:2" x14ac:dyDescent="0.3">
      <c r="A504" s="15" t="s">
        <v>638</v>
      </c>
      <c r="B504" s="19">
        <v>1</v>
      </c>
    </row>
    <row r="505" spans="1:2" x14ac:dyDescent="0.3">
      <c r="A505" s="14" t="s">
        <v>1593</v>
      </c>
      <c r="B505" s="19">
        <v>1</v>
      </c>
    </row>
    <row r="506" spans="1:2" x14ac:dyDescent="0.3">
      <c r="A506" s="15" t="s">
        <v>242</v>
      </c>
      <c r="B506" s="19">
        <v>1</v>
      </c>
    </row>
    <row r="507" spans="1:2" x14ac:dyDescent="0.3">
      <c r="A507" s="14" t="s">
        <v>1664</v>
      </c>
      <c r="B507" s="19">
        <v>315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724B0-A6BD-4A17-BA70-0FCD80E7BA9C}">
  <dimension ref="A2:AE497"/>
  <sheetViews>
    <sheetView topLeftCell="G48" zoomScale="31" zoomScaleNormal="31" workbookViewId="0">
      <selection activeCell="M156" sqref="M156"/>
    </sheetView>
  </sheetViews>
  <sheetFormatPr defaultRowHeight="14.4" x14ac:dyDescent="0.3"/>
  <cols>
    <col min="1" max="1" width="30" bestFit="1" customWidth="1"/>
    <col min="2" max="2" width="24.21875" bestFit="1" customWidth="1"/>
    <col min="6" max="6" width="171.6640625" bestFit="1" customWidth="1"/>
    <col min="7" max="7" width="24.21875" bestFit="1" customWidth="1"/>
    <col min="13" max="13" width="154.6640625" bestFit="1" customWidth="1"/>
    <col min="14" max="14" width="36.44140625" bestFit="1" customWidth="1"/>
    <col min="15" max="15" width="19.77734375" bestFit="1" customWidth="1"/>
    <col min="16" max="16" width="15.77734375" bestFit="1" customWidth="1"/>
    <col min="17" max="17" width="22.21875" bestFit="1" customWidth="1"/>
    <col min="18" max="18" width="24.109375" bestFit="1" customWidth="1"/>
    <col min="19" max="19" width="23.77734375" bestFit="1" customWidth="1"/>
    <col min="20" max="20" width="23.88671875" bestFit="1" customWidth="1"/>
    <col min="21" max="21" width="37.21875" bestFit="1" customWidth="1"/>
    <col min="22" max="22" width="36" bestFit="1" customWidth="1"/>
    <col min="23" max="23" width="9.6640625" bestFit="1" customWidth="1"/>
    <col min="24" max="24" width="23.21875" bestFit="1" customWidth="1"/>
    <col min="25" max="25" width="36.44140625" bestFit="1" customWidth="1"/>
    <col min="30" max="30" width="23.21875" bestFit="1" customWidth="1"/>
    <col min="31" max="31" width="36.44140625" bestFit="1" customWidth="1"/>
  </cols>
  <sheetData>
    <row r="2" spans="1:31" x14ac:dyDescent="0.3">
      <c r="A2" s="13" t="s">
        <v>1663</v>
      </c>
      <c r="B2" t="s">
        <v>1834</v>
      </c>
    </row>
    <row r="3" spans="1:31" x14ac:dyDescent="0.3">
      <c r="A3" s="14" t="s">
        <v>641</v>
      </c>
      <c r="B3" s="19">
        <v>3</v>
      </c>
      <c r="M3" s="13" t="s">
        <v>1663</v>
      </c>
      <c r="N3" t="s">
        <v>1834</v>
      </c>
    </row>
    <row r="4" spans="1:31" x14ac:dyDescent="0.3">
      <c r="A4" s="14" t="s">
        <v>667</v>
      </c>
      <c r="B4" s="19">
        <v>1</v>
      </c>
      <c r="M4" s="14" t="s">
        <v>1034</v>
      </c>
      <c r="N4" s="19">
        <v>2</v>
      </c>
    </row>
    <row r="5" spans="1:31" x14ac:dyDescent="0.3">
      <c r="A5" s="14" t="s">
        <v>51</v>
      </c>
      <c r="B5" s="19">
        <v>128</v>
      </c>
      <c r="M5" s="14" t="s">
        <v>1016</v>
      </c>
      <c r="N5" s="19">
        <v>3</v>
      </c>
      <c r="AD5" s="13" t="s">
        <v>1663</v>
      </c>
      <c r="AE5" t="s">
        <v>1833</v>
      </c>
    </row>
    <row r="6" spans="1:31" x14ac:dyDescent="0.3">
      <c r="A6" s="14" t="s">
        <v>659</v>
      </c>
      <c r="B6" s="19">
        <v>1</v>
      </c>
      <c r="M6" s="14" t="s">
        <v>894</v>
      </c>
      <c r="N6" s="19">
        <v>3</v>
      </c>
      <c r="X6" s="13" t="s">
        <v>1663</v>
      </c>
      <c r="Y6" t="s">
        <v>1833</v>
      </c>
      <c r="AD6" s="14" t="s">
        <v>183</v>
      </c>
      <c r="AE6" s="19">
        <v>28</v>
      </c>
    </row>
    <row r="7" spans="1:31" x14ac:dyDescent="0.3">
      <c r="A7" s="14" t="s">
        <v>678</v>
      </c>
      <c r="B7" s="19">
        <v>1</v>
      </c>
      <c r="M7" s="14" t="s">
        <v>1649</v>
      </c>
      <c r="N7" s="19">
        <v>4</v>
      </c>
      <c r="X7" s="14" t="s">
        <v>79</v>
      </c>
      <c r="Y7" s="19">
        <v>83</v>
      </c>
      <c r="AD7" s="14" t="s">
        <v>34</v>
      </c>
      <c r="AE7" s="19">
        <v>23</v>
      </c>
    </row>
    <row r="8" spans="1:31" x14ac:dyDescent="0.3">
      <c r="A8" s="14" t="s">
        <v>1529</v>
      </c>
      <c r="B8" s="19">
        <v>1</v>
      </c>
      <c r="F8" s="13" t="s">
        <v>7</v>
      </c>
      <c r="G8" t="s">
        <v>1835</v>
      </c>
      <c r="M8" s="14" t="s">
        <v>1652</v>
      </c>
      <c r="N8" s="19">
        <v>4</v>
      </c>
      <c r="X8" s="14" t="s">
        <v>21</v>
      </c>
      <c r="Y8" s="19">
        <v>73</v>
      </c>
      <c r="AD8" s="14" t="s">
        <v>28</v>
      </c>
      <c r="AE8" s="19">
        <v>23</v>
      </c>
    </row>
    <row r="9" spans="1:31" x14ac:dyDescent="0.3">
      <c r="A9" s="14" t="s">
        <v>1534</v>
      </c>
      <c r="B9" s="19">
        <v>1</v>
      </c>
      <c r="M9" s="14" t="s">
        <v>1653</v>
      </c>
      <c r="N9" s="19">
        <v>4</v>
      </c>
      <c r="X9" s="14" t="s">
        <v>117</v>
      </c>
      <c r="Y9" s="19">
        <v>21</v>
      </c>
      <c r="AD9" s="14" t="s">
        <v>284</v>
      </c>
      <c r="AE9" s="19">
        <v>19</v>
      </c>
    </row>
    <row r="10" spans="1:31" x14ac:dyDescent="0.3">
      <c r="A10" s="14" t="s">
        <v>1840</v>
      </c>
      <c r="B10" s="19">
        <v>1</v>
      </c>
      <c r="F10" s="13" t="s">
        <v>1663</v>
      </c>
      <c r="G10" t="s">
        <v>1834</v>
      </c>
      <c r="M10" s="14" t="s">
        <v>213</v>
      </c>
      <c r="N10" s="19">
        <v>4</v>
      </c>
      <c r="X10" s="14" t="s">
        <v>86</v>
      </c>
      <c r="Y10" s="19">
        <v>20</v>
      </c>
      <c r="AD10" s="14" t="s">
        <v>197</v>
      </c>
      <c r="AE10" s="19">
        <v>13</v>
      </c>
    </row>
    <row r="11" spans="1:31" x14ac:dyDescent="0.3">
      <c r="A11" s="14" t="s">
        <v>1523</v>
      </c>
      <c r="B11" s="19">
        <v>1</v>
      </c>
      <c r="F11" s="14" t="s">
        <v>1665</v>
      </c>
      <c r="G11" s="19">
        <v>1</v>
      </c>
      <c r="M11" s="14" t="s">
        <v>1396</v>
      </c>
      <c r="N11" s="19">
        <v>4</v>
      </c>
      <c r="X11" s="14" t="s">
        <v>165</v>
      </c>
      <c r="Y11" s="19">
        <v>19</v>
      </c>
      <c r="AD11" s="14" t="s">
        <v>1664</v>
      </c>
      <c r="AE11" s="19">
        <v>106</v>
      </c>
    </row>
    <row r="12" spans="1:31" x14ac:dyDescent="0.3">
      <c r="A12" s="14" t="s">
        <v>17</v>
      </c>
      <c r="B12" s="19">
        <v>177</v>
      </c>
      <c r="F12" s="14" t="s">
        <v>1666</v>
      </c>
      <c r="G12" s="19">
        <v>1</v>
      </c>
      <c r="M12" s="14" t="s">
        <v>27</v>
      </c>
      <c r="N12" s="19">
        <v>4</v>
      </c>
      <c r="X12" s="14" t="s">
        <v>134</v>
      </c>
      <c r="Y12" s="19">
        <v>17</v>
      </c>
    </row>
    <row r="13" spans="1:31" x14ac:dyDescent="0.3">
      <c r="A13" s="14" t="s">
        <v>1664</v>
      </c>
      <c r="B13" s="19">
        <v>315</v>
      </c>
      <c r="F13" s="14" t="s">
        <v>1667</v>
      </c>
      <c r="G13" s="19">
        <v>1</v>
      </c>
      <c r="M13" s="14" t="s">
        <v>1650</v>
      </c>
      <c r="N13" s="19">
        <v>5</v>
      </c>
      <c r="X13" s="14" t="s">
        <v>198</v>
      </c>
      <c r="Y13" s="19">
        <v>17</v>
      </c>
    </row>
    <row r="14" spans="1:31" x14ac:dyDescent="0.3">
      <c r="F14" s="14" t="s">
        <v>1668</v>
      </c>
      <c r="G14" s="19">
        <v>3</v>
      </c>
      <c r="M14" s="14" t="s">
        <v>1180</v>
      </c>
      <c r="N14" s="19">
        <v>5</v>
      </c>
      <c r="X14" s="14" t="s">
        <v>234</v>
      </c>
      <c r="Y14" s="19">
        <v>11</v>
      </c>
    </row>
    <row r="15" spans="1:31" x14ac:dyDescent="0.3">
      <c r="F15" s="14" t="s">
        <v>1669</v>
      </c>
      <c r="G15" s="19">
        <v>1</v>
      </c>
      <c r="M15" s="14" t="s">
        <v>1661</v>
      </c>
      <c r="N15" s="19">
        <v>5</v>
      </c>
      <c r="X15" s="14" t="s">
        <v>384</v>
      </c>
      <c r="Y15" s="19">
        <v>8</v>
      </c>
    </row>
    <row r="16" spans="1:31" x14ac:dyDescent="0.3">
      <c r="F16" s="14" t="s">
        <v>1670</v>
      </c>
      <c r="G16" s="19">
        <v>1</v>
      </c>
      <c r="M16" s="14" t="s">
        <v>138</v>
      </c>
      <c r="N16" s="19">
        <v>5</v>
      </c>
      <c r="X16" s="14" t="s">
        <v>240</v>
      </c>
      <c r="Y16" s="19">
        <v>8</v>
      </c>
    </row>
    <row r="17" spans="6:25" x14ac:dyDescent="0.3">
      <c r="F17" s="14" t="s">
        <v>1671</v>
      </c>
      <c r="G17" s="19">
        <v>2</v>
      </c>
      <c r="M17" s="14" t="s">
        <v>953</v>
      </c>
      <c r="N17" s="19">
        <v>5</v>
      </c>
      <c r="X17" s="14" t="s">
        <v>67</v>
      </c>
      <c r="Y17" s="19">
        <v>6</v>
      </c>
    </row>
    <row r="18" spans="6:25" x14ac:dyDescent="0.3">
      <c r="F18" s="14" t="s">
        <v>1557</v>
      </c>
      <c r="G18" s="19">
        <v>2</v>
      </c>
      <c r="M18" s="14" t="s">
        <v>1659</v>
      </c>
      <c r="N18" s="19">
        <v>5</v>
      </c>
      <c r="X18" s="14" t="s">
        <v>105</v>
      </c>
      <c r="Y18" s="19">
        <v>5</v>
      </c>
    </row>
    <row r="19" spans="6:25" x14ac:dyDescent="0.3">
      <c r="F19" s="14" t="s">
        <v>1672</v>
      </c>
      <c r="G19" s="19">
        <v>1</v>
      </c>
      <c r="M19" s="14" t="s">
        <v>1465</v>
      </c>
      <c r="N19" s="19">
        <v>5</v>
      </c>
      <c r="X19" s="14" t="s">
        <v>54</v>
      </c>
      <c r="Y19" s="19">
        <v>5</v>
      </c>
    </row>
    <row r="20" spans="6:25" x14ac:dyDescent="0.3">
      <c r="F20" s="14" t="s">
        <v>1673</v>
      </c>
      <c r="G20" s="19">
        <v>1</v>
      </c>
      <c r="M20" s="14" t="s">
        <v>850</v>
      </c>
      <c r="N20" s="19">
        <v>5</v>
      </c>
      <c r="X20" s="14" t="s">
        <v>928</v>
      </c>
      <c r="Y20" s="19">
        <v>5</v>
      </c>
    </row>
    <row r="21" spans="6:25" x14ac:dyDescent="0.3">
      <c r="F21" s="14" t="s">
        <v>502</v>
      </c>
      <c r="G21" s="19">
        <v>1</v>
      </c>
      <c r="M21" s="14" t="s">
        <v>12</v>
      </c>
      <c r="N21" s="19">
        <v>5</v>
      </c>
      <c r="X21" s="14" t="s">
        <v>650</v>
      </c>
      <c r="Y21" s="19">
        <v>3</v>
      </c>
    </row>
    <row r="22" spans="6:25" x14ac:dyDescent="0.3">
      <c r="F22" s="14" t="s">
        <v>1674</v>
      </c>
      <c r="G22" s="19">
        <v>2</v>
      </c>
      <c r="M22" s="14" t="s">
        <v>390</v>
      </c>
      <c r="N22" s="19">
        <v>5</v>
      </c>
      <c r="X22" s="14" t="s">
        <v>1109</v>
      </c>
      <c r="Y22" s="19">
        <v>3</v>
      </c>
    </row>
    <row r="23" spans="6:25" x14ac:dyDescent="0.3">
      <c r="F23" s="14" t="s">
        <v>1675</v>
      </c>
      <c r="G23" s="19">
        <v>2</v>
      </c>
      <c r="M23" s="14" t="s">
        <v>1654</v>
      </c>
      <c r="N23" s="19">
        <v>5</v>
      </c>
      <c r="X23" s="14" t="s">
        <v>319</v>
      </c>
      <c r="Y23" s="19">
        <v>2</v>
      </c>
    </row>
    <row r="24" spans="6:25" x14ac:dyDescent="0.3">
      <c r="F24" s="14" t="s">
        <v>1676</v>
      </c>
      <c r="G24" s="19">
        <v>1</v>
      </c>
      <c r="M24" s="14" t="s">
        <v>1373</v>
      </c>
      <c r="N24" s="19">
        <v>5</v>
      </c>
      <c r="X24" s="14" t="s">
        <v>1300</v>
      </c>
      <c r="Y24" s="19">
        <v>2</v>
      </c>
    </row>
    <row r="25" spans="6:25" x14ac:dyDescent="0.3">
      <c r="F25" s="14" t="s">
        <v>1677</v>
      </c>
      <c r="G25" s="19">
        <v>1</v>
      </c>
      <c r="M25" s="14" t="s">
        <v>1070</v>
      </c>
      <c r="N25" s="19">
        <v>6</v>
      </c>
      <c r="X25" s="14" t="s">
        <v>421</v>
      </c>
      <c r="Y25" s="19">
        <v>2</v>
      </c>
    </row>
    <row r="26" spans="6:25" x14ac:dyDescent="0.3">
      <c r="F26" s="14" t="s">
        <v>1678</v>
      </c>
      <c r="G26" s="19">
        <v>1</v>
      </c>
      <c r="M26" s="14" t="s">
        <v>1658</v>
      </c>
      <c r="N26" s="19">
        <v>6</v>
      </c>
      <c r="X26" s="14" t="s">
        <v>663</v>
      </c>
      <c r="Y26" s="19">
        <v>1</v>
      </c>
    </row>
    <row r="27" spans="6:25" x14ac:dyDescent="0.3">
      <c r="F27" s="14" t="s">
        <v>1679</v>
      </c>
      <c r="G27" s="19">
        <v>1</v>
      </c>
      <c r="M27" s="14" t="s">
        <v>588</v>
      </c>
      <c r="N27" s="19">
        <v>6</v>
      </c>
      <c r="X27" s="14" t="s">
        <v>767</v>
      </c>
      <c r="Y27" s="19">
        <v>1</v>
      </c>
    </row>
    <row r="28" spans="6:25" x14ac:dyDescent="0.3">
      <c r="F28" s="14" t="s">
        <v>1680</v>
      </c>
      <c r="G28" s="19">
        <v>3</v>
      </c>
      <c r="M28" s="14" t="s">
        <v>1651</v>
      </c>
      <c r="N28" s="19">
        <v>6</v>
      </c>
      <c r="X28" s="14" t="s">
        <v>432</v>
      </c>
      <c r="Y28" s="19">
        <v>1</v>
      </c>
    </row>
    <row r="29" spans="6:25" x14ac:dyDescent="0.3">
      <c r="F29" s="14" t="s">
        <v>1681</v>
      </c>
      <c r="G29" s="19">
        <v>3</v>
      </c>
      <c r="M29" s="14" t="s">
        <v>1647</v>
      </c>
      <c r="N29" s="19">
        <v>6</v>
      </c>
      <c r="X29" s="14" t="s">
        <v>146</v>
      </c>
      <c r="Y29" s="19">
        <v>1</v>
      </c>
    </row>
    <row r="30" spans="6:25" x14ac:dyDescent="0.3">
      <c r="F30" s="14" t="s">
        <v>1682</v>
      </c>
      <c r="G30" s="19">
        <v>1</v>
      </c>
      <c r="M30" s="14" t="s">
        <v>1660</v>
      </c>
      <c r="N30" s="19">
        <v>6</v>
      </c>
      <c r="X30" s="14" t="s">
        <v>197</v>
      </c>
      <c r="Y30" s="19">
        <v>1</v>
      </c>
    </row>
    <row r="31" spans="6:25" x14ac:dyDescent="0.3">
      <c r="F31" s="14" t="s">
        <v>1577</v>
      </c>
      <c r="G31" s="19">
        <v>1</v>
      </c>
      <c r="M31" s="14" t="s">
        <v>1545</v>
      </c>
      <c r="N31" s="19">
        <v>7</v>
      </c>
      <c r="X31" s="14" t="s">
        <v>1664</v>
      </c>
      <c r="Y31" s="19">
        <v>315</v>
      </c>
    </row>
    <row r="32" spans="6:25" x14ac:dyDescent="0.3">
      <c r="F32" s="14" t="s">
        <v>1683</v>
      </c>
      <c r="G32" s="19">
        <v>1</v>
      </c>
      <c r="M32" s="14" t="s">
        <v>509</v>
      </c>
      <c r="N32" s="19">
        <v>7</v>
      </c>
    </row>
    <row r="33" spans="6:14" x14ac:dyDescent="0.3">
      <c r="F33" s="14" t="s">
        <v>1684</v>
      </c>
      <c r="G33" s="19">
        <v>1</v>
      </c>
      <c r="M33" s="14" t="s">
        <v>636</v>
      </c>
      <c r="N33" s="19">
        <v>7</v>
      </c>
    </row>
    <row r="34" spans="6:14" x14ac:dyDescent="0.3">
      <c r="F34" s="14" t="s">
        <v>1685</v>
      </c>
      <c r="G34" s="19">
        <v>3</v>
      </c>
      <c r="M34" s="14" t="s">
        <v>1655</v>
      </c>
      <c r="N34" s="19">
        <v>7</v>
      </c>
    </row>
    <row r="35" spans="6:14" x14ac:dyDescent="0.3">
      <c r="F35" s="14" t="s">
        <v>1686</v>
      </c>
      <c r="G35" s="19">
        <v>4</v>
      </c>
      <c r="M35" s="14" t="s">
        <v>87</v>
      </c>
      <c r="N35" s="19">
        <v>7</v>
      </c>
    </row>
    <row r="36" spans="6:14" x14ac:dyDescent="0.3">
      <c r="F36" s="14" t="s">
        <v>1687</v>
      </c>
      <c r="G36" s="19">
        <v>1</v>
      </c>
      <c r="M36" s="14" t="s">
        <v>1656</v>
      </c>
      <c r="N36" s="19">
        <v>7</v>
      </c>
    </row>
    <row r="37" spans="6:14" x14ac:dyDescent="0.3">
      <c r="F37" s="14" t="s">
        <v>1688</v>
      </c>
      <c r="G37" s="19">
        <v>1</v>
      </c>
      <c r="M37" s="14" t="s">
        <v>333</v>
      </c>
      <c r="N37" s="19">
        <v>7</v>
      </c>
    </row>
    <row r="38" spans="6:14" x14ac:dyDescent="0.3">
      <c r="F38" s="14" t="s">
        <v>1689</v>
      </c>
      <c r="G38" s="19">
        <v>1</v>
      </c>
      <c r="M38" s="14" t="s">
        <v>1648</v>
      </c>
      <c r="N38" s="19">
        <v>7</v>
      </c>
    </row>
    <row r="39" spans="6:14" x14ac:dyDescent="0.3">
      <c r="F39" s="14" t="s">
        <v>1690</v>
      </c>
      <c r="G39" s="19">
        <v>1</v>
      </c>
      <c r="M39" s="14" t="s">
        <v>1489</v>
      </c>
      <c r="N39" s="19">
        <v>8</v>
      </c>
    </row>
    <row r="40" spans="6:14" x14ac:dyDescent="0.3">
      <c r="F40" s="14" t="s">
        <v>1691</v>
      </c>
      <c r="G40" s="19">
        <v>1</v>
      </c>
      <c r="M40" s="14" t="s">
        <v>467</v>
      </c>
      <c r="N40" s="19">
        <v>8</v>
      </c>
    </row>
    <row r="41" spans="6:14" x14ac:dyDescent="0.3">
      <c r="F41" s="14" t="s">
        <v>1692</v>
      </c>
      <c r="G41" s="19">
        <v>2</v>
      </c>
      <c r="M41" s="14" t="s">
        <v>157</v>
      </c>
      <c r="N41" s="19">
        <v>9</v>
      </c>
    </row>
    <row r="42" spans="6:14" x14ac:dyDescent="0.3">
      <c r="F42" s="14" t="s">
        <v>1693</v>
      </c>
      <c r="G42" s="19">
        <v>1</v>
      </c>
      <c r="M42" s="14" t="s">
        <v>1197</v>
      </c>
      <c r="N42" s="19">
        <v>9</v>
      </c>
    </row>
    <row r="43" spans="6:14" x14ac:dyDescent="0.3">
      <c r="F43" s="14" t="s">
        <v>1694</v>
      </c>
      <c r="G43" s="19">
        <v>3</v>
      </c>
      <c r="M43" s="14" t="s">
        <v>1089</v>
      </c>
      <c r="N43" s="19">
        <v>10</v>
      </c>
    </row>
    <row r="44" spans="6:14" x14ac:dyDescent="0.3">
      <c r="F44" s="14" t="s">
        <v>1636</v>
      </c>
      <c r="G44" s="19">
        <v>1</v>
      </c>
      <c r="M44" s="14" t="s">
        <v>1657</v>
      </c>
      <c r="N44" s="19">
        <v>11</v>
      </c>
    </row>
    <row r="45" spans="6:14" x14ac:dyDescent="0.3">
      <c r="F45" s="14" t="s">
        <v>1695</v>
      </c>
      <c r="G45" s="19">
        <v>5</v>
      </c>
      <c r="M45" s="14" t="s">
        <v>285</v>
      </c>
      <c r="N45" s="19">
        <v>11</v>
      </c>
    </row>
    <row r="46" spans="6:14" x14ac:dyDescent="0.3">
      <c r="F46" s="14" t="s">
        <v>1696</v>
      </c>
      <c r="G46" s="19">
        <v>1</v>
      </c>
      <c r="M46" s="14" t="s">
        <v>1662</v>
      </c>
      <c r="N46" s="19">
        <v>11</v>
      </c>
    </row>
    <row r="47" spans="6:14" x14ac:dyDescent="0.3">
      <c r="F47" s="14" t="s">
        <v>1544</v>
      </c>
      <c r="G47" s="19">
        <v>1</v>
      </c>
      <c r="M47" s="14" t="s">
        <v>126</v>
      </c>
      <c r="N47" s="19">
        <v>12</v>
      </c>
    </row>
    <row r="48" spans="6:14" x14ac:dyDescent="0.3">
      <c r="F48" s="14" t="s">
        <v>1697</v>
      </c>
      <c r="G48" s="19">
        <v>1</v>
      </c>
      <c r="M48" s="14" t="s">
        <v>115</v>
      </c>
      <c r="N48" s="19">
        <v>42</v>
      </c>
    </row>
    <row r="49" spans="6:14" x14ac:dyDescent="0.3">
      <c r="F49" s="14" t="s">
        <v>1698</v>
      </c>
      <c r="G49" s="19">
        <v>1</v>
      </c>
      <c r="M49" s="14" t="s">
        <v>1664</v>
      </c>
      <c r="N49" s="19">
        <v>315</v>
      </c>
    </row>
    <row r="50" spans="6:14" x14ac:dyDescent="0.3">
      <c r="F50" s="14" t="s">
        <v>1699</v>
      </c>
      <c r="G50" s="19">
        <v>2</v>
      </c>
    </row>
    <row r="51" spans="6:14" x14ac:dyDescent="0.3">
      <c r="F51" s="14" t="s">
        <v>1576</v>
      </c>
      <c r="G51" s="19">
        <v>1</v>
      </c>
    </row>
    <row r="52" spans="6:14" x14ac:dyDescent="0.3">
      <c r="F52" s="14" t="s">
        <v>1700</v>
      </c>
      <c r="G52" s="19">
        <v>3</v>
      </c>
    </row>
    <row r="53" spans="6:14" x14ac:dyDescent="0.3">
      <c r="F53" s="14" t="s">
        <v>1701</v>
      </c>
      <c r="G53" s="19">
        <v>1</v>
      </c>
    </row>
    <row r="54" spans="6:14" x14ac:dyDescent="0.3">
      <c r="F54" s="14" t="s">
        <v>1702</v>
      </c>
      <c r="G54" s="19">
        <v>1</v>
      </c>
    </row>
    <row r="55" spans="6:14" x14ac:dyDescent="0.3">
      <c r="F55" s="14" t="s">
        <v>1371</v>
      </c>
      <c r="G55" s="19">
        <v>1</v>
      </c>
    </row>
    <row r="56" spans="6:14" x14ac:dyDescent="0.3">
      <c r="F56" s="14" t="s">
        <v>1703</v>
      </c>
      <c r="G56" s="19">
        <v>1</v>
      </c>
    </row>
    <row r="57" spans="6:14" x14ac:dyDescent="0.3">
      <c r="F57" s="14" t="s">
        <v>1704</v>
      </c>
      <c r="G57" s="19">
        <v>1</v>
      </c>
    </row>
    <row r="58" spans="6:14" x14ac:dyDescent="0.3">
      <c r="F58" s="14" t="s">
        <v>1705</v>
      </c>
      <c r="G58" s="19">
        <v>1</v>
      </c>
    </row>
    <row r="59" spans="6:14" x14ac:dyDescent="0.3">
      <c r="F59" s="14" t="s">
        <v>1706</v>
      </c>
      <c r="G59" s="19">
        <v>1</v>
      </c>
    </row>
    <row r="60" spans="6:14" x14ac:dyDescent="0.3">
      <c r="F60" s="14" t="s">
        <v>1707</v>
      </c>
      <c r="G60" s="19">
        <v>1</v>
      </c>
    </row>
    <row r="61" spans="6:14" x14ac:dyDescent="0.3">
      <c r="F61" s="14" t="s">
        <v>1708</v>
      </c>
      <c r="G61" s="19">
        <v>1</v>
      </c>
    </row>
    <row r="62" spans="6:14" x14ac:dyDescent="0.3">
      <c r="F62" s="14" t="s">
        <v>1709</v>
      </c>
      <c r="G62" s="19">
        <v>1</v>
      </c>
    </row>
    <row r="63" spans="6:14" x14ac:dyDescent="0.3">
      <c r="F63" s="14" t="s">
        <v>1710</v>
      </c>
      <c r="G63" s="19">
        <v>1</v>
      </c>
    </row>
    <row r="64" spans="6:14" x14ac:dyDescent="0.3">
      <c r="F64" s="14" t="s">
        <v>176</v>
      </c>
      <c r="G64" s="19">
        <v>1</v>
      </c>
    </row>
    <row r="65" spans="1:7" x14ac:dyDescent="0.3">
      <c r="F65" s="14" t="s">
        <v>1711</v>
      </c>
      <c r="G65" s="19">
        <v>2</v>
      </c>
    </row>
    <row r="66" spans="1:7" x14ac:dyDescent="0.3">
      <c r="F66" s="14" t="s">
        <v>1712</v>
      </c>
      <c r="G66" s="19">
        <v>1</v>
      </c>
    </row>
    <row r="67" spans="1:7" x14ac:dyDescent="0.3">
      <c r="A67" s="13" t="s">
        <v>1663</v>
      </c>
      <c r="B67" t="s">
        <v>1834</v>
      </c>
      <c r="F67" s="14" t="s">
        <v>1713</v>
      </c>
      <c r="G67" s="19">
        <v>1</v>
      </c>
    </row>
    <row r="68" spans="1:7" x14ac:dyDescent="0.3">
      <c r="A68" s="14" t="s">
        <v>48</v>
      </c>
      <c r="B68" s="19">
        <v>46</v>
      </c>
      <c r="F68" s="14" t="s">
        <v>1714</v>
      </c>
      <c r="G68" s="19">
        <v>1</v>
      </c>
    </row>
    <row r="69" spans="1:7" x14ac:dyDescent="0.3">
      <c r="A69" s="14" t="s">
        <v>140</v>
      </c>
      <c r="B69" s="19">
        <v>26</v>
      </c>
      <c r="F69" s="14" t="s">
        <v>1715</v>
      </c>
      <c r="G69" s="19">
        <v>1</v>
      </c>
    </row>
    <row r="70" spans="1:7" x14ac:dyDescent="0.3">
      <c r="A70" s="14" t="s">
        <v>684</v>
      </c>
      <c r="B70" s="19">
        <v>20</v>
      </c>
      <c r="F70" s="14" t="s">
        <v>1716</v>
      </c>
      <c r="G70" s="19">
        <v>1</v>
      </c>
    </row>
    <row r="71" spans="1:7" x14ac:dyDescent="0.3">
      <c r="A71" s="14" t="s">
        <v>276</v>
      </c>
      <c r="B71" s="19">
        <v>15</v>
      </c>
      <c r="F71" s="14" t="s">
        <v>1717</v>
      </c>
      <c r="G71" s="19">
        <v>1</v>
      </c>
    </row>
    <row r="72" spans="1:7" x14ac:dyDescent="0.3">
      <c r="A72" s="14" t="s">
        <v>287</v>
      </c>
      <c r="B72" s="19">
        <v>13</v>
      </c>
      <c r="F72" s="14" t="s">
        <v>1562</v>
      </c>
      <c r="G72" s="19">
        <v>1</v>
      </c>
    </row>
    <row r="73" spans="1:7" x14ac:dyDescent="0.3">
      <c r="A73" s="14" t="s">
        <v>378</v>
      </c>
      <c r="B73" s="19">
        <v>13</v>
      </c>
      <c r="F73" s="14" t="s">
        <v>126</v>
      </c>
      <c r="G73" s="19">
        <v>1</v>
      </c>
    </row>
    <row r="74" spans="1:7" x14ac:dyDescent="0.3">
      <c r="A74" s="14" t="s">
        <v>399</v>
      </c>
      <c r="B74" s="19">
        <v>11</v>
      </c>
      <c r="F74" s="14" t="s">
        <v>1718</v>
      </c>
      <c r="G74" s="19">
        <v>1</v>
      </c>
    </row>
    <row r="75" spans="1:7" x14ac:dyDescent="0.3">
      <c r="A75" s="14" t="s">
        <v>23</v>
      </c>
      <c r="B75" s="19">
        <v>11</v>
      </c>
      <c r="F75" s="14" t="s">
        <v>1719</v>
      </c>
      <c r="G75" s="19">
        <v>1</v>
      </c>
    </row>
    <row r="76" spans="1:7" x14ac:dyDescent="0.3">
      <c r="A76" s="14" t="s">
        <v>543</v>
      </c>
      <c r="B76" s="19">
        <v>11</v>
      </c>
      <c r="F76" s="14" t="s">
        <v>1720</v>
      </c>
      <c r="G76" s="19">
        <v>1</v>
      </c>
    </row>
    <row r="77" spans="1:7" x14ac:dyDescent="0.3">
      <c r="A77" s="14" t="s">
        <v>955</v>
      </c>
      <c r="B77" s="19">
        <v>10</v>
      </c>
      <c r="F77" s="14" t="s">
        <v>1721</v>
      </c>
      <c r="G77" s="19">
        <v>1</v>
      </c>
    </row>
    <row r="78" spans="1:7" x14ac:dyDescent="0.3">
      <c r="A78" s="14" t="s">
        <v>89</v>
      </c>
      <c r="B78" s="19">
        <v>9</v>
      </c>
      <c r="F78" s="14" t="s">
        <v>1722</v>
      </c>
      <c r="G78" s="19">
        <v>1</v>
      </c>
    </row>
    <row r="79" spans="1:7" x14ac:dyDescent="0.3">
      <c r="A79" s="14" t="s">
        <v>423</v>
      </c>
      <c r="B79" s="19">
        <v>7</v>
      </c>
      <c r="F79" s="14" t="s">
        <v>636</v>
      </c>
      <c r="G79" s="19">
        <v>2</v>
      </c>
    </row>
    <row r="80" spans="1:7" x14ac:dyDescent="0.3">
      <c r="A80" s="14" t="s">
        <v>638</v>
      </c>
      <c r="B80" s="19">
        <v>7</v>
      </c>
      <c r="F80" s="14" t="s">
        <v>547</v>
      </c>
      <c r="G80" s="19">
        <v>1</v>
      </c>
    </row>
    <row r="81" spans="1:14" x14ac:dyDescent="0.3">
      <c r="A81" s="14" t="s">
        <v>979</v>
      </c>
      <c r="B81" s="19">
        <v>6</v>
      </c>
      <c r="F81" s="14" t="s">
        <v>1629</v>
      </c>
      <c r="G81" s="19">
        <v>1</v>
      </c>
    </row>
    <row r="82" spans="1:14" x14ac:dyDescent="0.3">
      <c r="A82" s="14" t="s">
        <v>1294</v>
      </c>
      <c r="B82" s="19">
        <v>6</v>
      </c>
      <c r="F82" s="14" t="s">
        <v>1723</v>
      </c>
      <c r="G82" s="19">
        <v>1</v>
      </c>
    </row>
    <row r="83" spans="1:14" x14ac:dyDescent="0.3">
      <c r="A83" s="14" t="s">
        <v>1416</v>
      </c>
      <c r="B83" s="19">
        <v>6</v>
      </c>
      <c r="F83" s="14" t="s">
        <v>1724</v>
      </c>
      <c r="G83" s="19">
        <v>1</v>
      </c>
      <c r="M83" s="13" t="s">
        <v>1663</v>
      </c>
      <c r="N83" t="s">
        <v>1834</v>
      </c>
    </row>
    <row r="84" spans="1:14" x14ac:dyDescent="0.3">
      <c r="A84" s="14" t="s">
        <v>374</v>
      </c>
      <c r="B84" s="19">
        <v>6</v>
      </c>
      <c r="F84" s="14" t="s">
        <v>533</v>
      </c>
      <c r="G84" s="19">
        <v>1</v>
      </c>
      <c r="M84" s="14" t="s">
        <v>234</v>
      </c>
      <c r="N84" s="19">
        <v>11</v>
      </c>
    </row>
    <row r="85" spans="1:14" x14ac:dyDescent="0.3">
      <c r="A85" s="14" t="s">
        <v>761</v>
      </c>
      <c r="B85" s="19">
        <v>5</v>
      </c>
      <c r="F85" s="14" t="s">
        <v>1725</v>
      </c>
      <c r="G85" s="19">
        <v>2</v>
      </c>
      <c r="M85" s="14" t="s">
        <v>650</v>
      </c>
      <c r="N85" s="19">
        <v>3</v>
      </c>
    </row>
    <row r="86" spans="1:14" x14ac:dyDescent="0.3">
      <c r="A86" s="14" t="s">
        <v>1467</v>
      </c>
      <c r="B86" s="19">
        <v>5</v>
      </c>
      <c r="F86" s="14" t="s">
        <v>1726</v>
      </c>
      <c r="G86" s="19">
        <v>2</v>
      </c>
      <c r="M86" s="14" t="s">
        <v>197</v>
      </c>
      <c r="N86" s="19">
        <v>1</v>
      </c>
    </row>
    <row r="87" spans="1:14" x14ac:dyDescent="0.3">
      <c r="A87" s="14" t="s">
        <v>386</v>
      </c>
      <c r="B87" s="19">
        <v>5</v>
      </c>
      <c r="F87" s="14" t="s">
        <v>1727</v>
      </c>
      <c r="G87" s="19">
        <v>1</v>
      </c>
      <c r="M87" s="14" t="s">
        <v>421</v>
      </c>
      <c r="N87" s="19">
        <v>2</v>
      </c>
    </row>
    <row r="88" spans="1:14" x14ac:dyDescent="0.3">
      <c r="A88" s="14" t="s">
        <v>242</v>
      </c>
      <c r="B88" s="19">
        <v>5</v>
      </c>
      <c r="F88" s="14" t="s">
        <v>1728</v>
      </c>
      <c r="G88" s="19">
        <v>1</v>
      </c>
      <c r="M88" s="14" t="s">
        <v>54</v>
      </c>
      <c r="N88" s="19">
        <v>5</v>
      </c>
    </row>
    <row r="89" spans="1:14" x14ac:dyDescent="0.3">
      <c r="A89" s="14" t="s">
        <v>14</v>
      </c>
      <c r="B89" s="19">
        <v>5</v>
      </c>
      <c r="F89" s="14" t="s">
        <v>1729</v>
      </c>
      <c r="G89" s="19">
        <v>6</v>
      </c>
      <c r="M89" s="14" t="s">
        <v>384</v>
      </c>
      <c r="N89" s="19">
        <v>8</v>
      </c>
    </row>
    <row r="90" spans="1:14" x14ac:dyDescent="0.3">
      <c r="A90" s="14" t="s">
        <v>707</v>
      </c>
      <c r="B90" s="19">
        <v>5</v>
      </c>
      <c r="F90" s="14" t="s">
        <v>1730</v>
      </c>
      <c r="G90" s="19">
        <v>8</v>
      </c>
      <c r="M90" s="14" t="s">
        <v>240</v>
      </c>
      <c r="N90" s="19">
        <v>8</v>
      </c>
    </row>
    <row r="91" spans="1:14" x14ac:dyDescent="0.3">
      <c r="A91" s="14" t="s">
        <v>1121</v>
      </c>
      <c r="B91" s="19">
        <v>4</v>
      </c>
      <c r="F91" s="14" t="s">
        <v>1731</v>
      </c>
      <c r="G91" s="19">
        <v>1</v>
      </c>
      <c r="M91" s="14" t="s">
        <v>928</v>
      </c>
      <c r="N91" s="19">
        <v>5</v>
      </c>
    </row>
    <row r="92" spans="1:14" x14ac:dyDescent="0.3">
      <c r="A92" s="14" t="s">
        <v>1072</v>
      </c>
      <c r="B92" s="19">
        <v>4</v>
      </c>
      <c r="F92" s="14" t="s">
        <v>1732</v>
      </c>
      <c r="G92" s="19">
        <v>3</v>
      </c>
      <c r="M92" s="14" t="s">
        <v>432</v>
      </c>
      <c r="N92" s="19">
        <v>1</v>
      </c>
    </row>
    <row r="93" spans="1:14" x14ac:dyDescent="0.3">
      <c r="A93" s="14" t="s">
        <v>1166</v>
      </c>
      <c r="B93" s="19">
        <v>4</v>
      </c>
      <c r="F93" s="14" t="s">
        <v>1733</v>
      </c>
      <c r="G93" s="19">
        <v>1</v>
      </c>
      <c r="M93" s="14" t="s">
        <v>319</v>
      </c>
      <c r="N93" s="19">
        <v>2</v>
      </c>
    </row>
    <row r="94" spans="1:14" x14ac:dyDescent="0.3">
      <c r="A94" s="14" t="s">
        <v>228</v>
      </c>
      <c r="B94" s="19">
        <v>4</v>
      </c>
      <c r="F94" s="14" t="s">
        <v>1734</v>
      </c>
      <c r="G94" s="19">
        <v>1</v>
      </c>
      <c r="M94" s="14" t="s">
        <v>1300</v>
      </c>
      <c r="N94" s="19">
        <v>2</v>
      </c>
    </row>
    <row r="95" spans="1:14" x14ac:dyDescent="0.3">
      <c r="A95" s="14" t="s">
        <v>1375</v>
      </c>
      <c r="B95" s="19">
        <v>4</v>
      </c>
      <c r="F95" s="14" t="s">
        <v>1735</v>
      </c>
      <c r="G95" s="19">
        <v>1</v>
      </c>
      <c r="M95" s="14" t="s">
        <v>198</v>
      </c>
      <c r="N95" s="19">
        <v>17</v>
      </c>
    </row>
    <row r="96" spans="1:14" x14ac:dyDescent="0.3">
      <c r="A96" s="14" t="s">
        <v>128</v>
      </c>
      <c r="B96" s="19">
        <v>3</v>
      </c>
      <c r="F96" s="14" t="s">
        <v>1736</v>
      </c>
      <c r="G96" s="19">
        <v>1</v>
      </c>
      <c r="M96" s="14" t="s">
        <v>86</v>
      </c>
      <c r="N96" s="19">
        <v>20</v>
      </c>
    </row>
    <row r="97" spans="1:14" x14ac:dyDescent="0.3">
      <c r="A97" s="14" t="s">
        <v>368</v>
      </c>
      <c r="B97" s="19">
        <v>3</v>
      </c>
      <c r="F97" s="14" t="s">
        <v>1737</v>
      </c>
      <c r="G97" s="19">
        <v>1</v>
      </c>
      <c r="M97" s="14" t="s">
        <v>79</v>
      </c>
      <c r="N97" s="19">
        <v>83</v>
      </c>
    </row>
    <row r="98" spans="1:14" x14ac:dyDescent="0.3">
      <c r="A98" s="14" t="s">
        <v>486</v>
      </c>
      <c r="B98" s="19">
        <v>3</v>
      </c>
      <c r="F98" s="14" t="s">
        <v>1738</v>
      </c>
      <c r="G98" s="19">
        <v>1</v>
      </c>
      <c r="M98" s="14" t="s">
        <v>767</v>
      </c>
      <c r="N98" s="19">
        <v>1</v>
      </c>
    </row>
    <row r="99" spans="1:14" x14ac:dyDescent="0.3">
      <c r="A99" s="14" t="s">
        <v>1002</v>
      </c>
      <c r="B99" s="19">
        <v>3</v>
      </c>
      <c r="F99" s="14" t="s">
        <v>754</v>
      </c>
      <c r="G99" s="19">
        <v>1</v>
      </c>
      <c r="M99" s="14" t="s">
        <v>1109</v>
      </c>
      <c r="N99" s="19">
        <v>3</v>
      </c>
    </row>
    <row r="100" spans="1:14" x14ac:dyDescent="0.3">
      <c r="A100" s="14" t="s">
        <v>172</v>
      </c>
      <c r="B100" s="19">
        <v>3</v>
      </c>
      <c r="F100" s="14" t="s">
        <v>819</v>
      </c>
      <c r="G100" s="19">
        <v>1</v>
      </c>
      <c r="M100" s="14" t="s">
        <v>134</v>
      </c>
      <c r="N100" s="19">
        <v>17</v>
      </c>
    </row>
    <row r="101" spans="1:14" x14ac:dyDescent="0.3">
      <c r="A101" s="14" t="s">
        <v>498</v>
      </c>
      <c r="B101" s="19">
        <v>3</v>
      </c>
      <c r="F101" s="14" t="s">
        <v>1739</v>
      </c>
      <c r="G101" s="19">
        <v>1</v>
      </c>
      <c r="M101" s="14" t="s">
        <v>67</v>
      </c>
      <c r="N101" s="19">
        <v>6</v>
      </c>
    </row>
    <row r="102" spans="1:14" x14ac:dyDescent="0.3">
      <c r="A102" s="14" t="s">
        <v>252</v>
      </c>
      <c r="B102" s="19">
        <v>3</v>
      </c>
      <c r="F102" s="14" t="s">
        <v>1740</v>
      </c>
      <c r="G102" s="19">
        <v>1</v>
      </c>
      <c r="M102" s="14" t="s">
        <v>21</v>
      </c>
      <c r="N102" s="19">
        <v>73</v>
      </c>
    </row>
    <row r="103" spans="1:14" x14ac:dyDescent="0.3">
      <c r="A103" s="14" t="s">
        <v>934</v>
      </c>
      <c r="B103" s="19">
        <v>3</v>
      </c>
      <c r="F103" s="14" t="s">
        <v>1741</v>
      </c>
      <c r="G103" s="19">
        <v>1</v>
      </c>
      <c r="M103" s="14" t="s">
        <v>105</v>
      </c>
      <c r="N103" s="19">
        <v>5</v>
      </c>
    </row>
    <row r="104" spans="1:14" x14ac:dyDescent="0.3">
      <c r="A104" s="14" t="s">
        <v>1206</v>
      </c>
      <c r="B104" s="19">
        <v>3</v>
      </c>
      <c r="F104" s="14" t="s">
        <v>1742</v>
      </c>
      <c r="G104" s="19">
        <v>1</v>
      </c>
      <c r="M104" s="14" t="s">
        <v>146</v>
      </c>
      <c r="N104" s="19">
        <v>1</v>
      </c>
    </row>
    <row r="105" spans="1:14" x14ac:dyDescent="0.3">
      <c r="A105" s="14" t="s">
        <v>1220</v>
      </c>
      <c r="B105" s="19">
        <v>2</v>
      </c>
      <c r="F105" s="14" t="s">
        <v>1743</v>
      </c>
      <c r="G105" s="19">
        <v>2</v>
      </c>
      <c r="M105" s="14" t="s">
        <v>117</v>
      </c>
      <c r="N105" s="19">
        <v>21</v>
      </c>
    </row>
    <row r="106" spans="1:14" x14ac:dyDescent="0.3">
      <c r="A106" s="14" t="s">
        <v>1517</v>
      </c>
      <c r="B106" s="19">
        <v>2</v>
      </c>
      <c r="F106" s="14" t="s">
        <v>1744</v>
      </c>
      <c r="G106" s="19">
        <v>1</v>
      </c>
      <c r="M106" s="14" t="s">
        <v>663</v>
      </c>
      <c r="N106" s="19">
        <v>1</v>
      </c>
    </row>
    <row r="107" spans="1:14" x14ac:dyDescent="0.3">
      <c r="A107" s="14" t="s">
        <v>733</v>
      </c>
      <c r="B107" s="19">
        <v>2</v>
      </c>
      <c r="F107" s="14" t="s">
        <v>1745</v>
      </c>
      <c r="G107" s="19">
        <v>1</v>
      </c>
      <c r="M107" s="14" t="s">
        <v>165</v>
      </c>
      <c r="N107" s="19">
        <v>19</v>
      </c>
    </row>
    <row r="108" spans="1:14" x14ac:dyDescent="0.3">
      <c r="A108" s="14" t="s">
        <v>264</v>
      </c>
      <c r="B108" s="19">
        <v>2</v>
      </c>
      <c r="F108" s="14" t="s">
        <v>1746</v>
      </c>
      <c r="G108" s="19">
        <v>1</v>
      </c>
      <c r="M108" s="14" t="s">
        <v>1664</v>
      </c>
      <c r="N108" s="19">
        <v>315</v>
      </c>
    </row>
    <row r="109" spans="1:14" x14ac:dyDescent="0.3">
      <c r="A109" s="14" t="s">
        <v>1340</v>
      </c>
      <c r="B109" s="19">
        <v>2</v>
      </c>
      <c r="F109" s="14" t="s">
        <v>1747</v>
      </c>
      <c r="G109" s="19">
        <v>3</v>
      </c>
    </row>
    <row r="110" spans="1:14" x14ac:dyDescent="0.3">
      <c r="A110" s="14" t="s">
        <v>1526</v>
      </c>
      <c r="B110" s="19">
        <v>1</v>
      </c>
      <c r="F110" s="14" t="s">
        <v>1748</v>
      </c>
      <c r="G110" s="19">
        <v>3</v>
      </c>
    </row>
    <row r="111" spans="1:14" x14ac:dyDescent="0.3">
      <c r="A111" s="14" t="s">
        <v>1067</v>
      </c>
      <c r="B111" s="19">
        <v>1</v>
      </c>
      <c r="F111" s="14" t="s">
        <v>1749</v>
      </c>
      <c r="G111" s="19">
        <v>2</v>
      </c>
    </row>
    <row r="112" spans="1:14" x14ac:dyDescent="0.3">
      <c r="A112" s="14" t="s">
        <v>904</v>
      </c>
      <c r="B112" s="19">
        <v>1</v>
      </c>
      <c r="F112" s="14" t="s">
        <v>1750</v>
      </c>
      <c r="G112" s="19">
        <v>1</v>
      </c>
    </row>
    <row r="113" spans="1:7" x14ac:dyDescent="0.3">
      <c r="A113" s="14" t="s">
        <v>888</v>
      </c>
      <c r="B113" s="19">
        <v>1</v>
      </c>
      <c r="F113" s="14" t="s">
        <v>1751</v>
      </c>
      <c r="G113" s="19">
        <v>1</v>
      </c>
    </row>
    <row r="114" spans="1:7" x14ac:dyDescent="0.3">
      <c r="A114" s="14" t="s">
        <v>1235</v>
      </c>
      <c r="B114" s="19">
        <v>1</v>
      </c>
      <c r="F114" s="14" t="s">
        <v>1752</v>
      </c>
      <c r="G114" s="19">
        <v>1</v>
      </c>
    </row>
    <row r="115" spans="1:7" x14ac:dyDescent="0.3">
      <c r="A115" s="14" t="s">
        <v>1664</v>
      </c>
      <c r="B115" s="19">
        <v>315</v>
      </c>
      <c r="F115" s="14" t="s">
        <v>1753</v>
      </c>
      <c r="G115" s="19">
        <v>1</v>
      </c>
    </row>
    <row r="116" spans="1:7" x14ac:dyDescent="0.3">
      <c r="F116" s="14" t="s">
        <v>1570</v>
      </c>
      <c r="G116" s="19">
        <v>2</v>
      </c>
    </row>
    <row r="117" spans="1:7" x14ac:dyDescent="0.3">
      <c r="F117" s="14" t="s">
        <v>153</v>
      </c>
      <c r="G117" s="19">
        <v>5</v>
      </c>
    </row>
    <row r="118" spans="1:7" x14ac:dyDescent="0.3">
      <c r="F118" s="14" t="s">
        <v>1754</v>
      </c>
      <c r="G118" s="19">
        <v>1</v>
      </c>
    </row>
    <row r="119" spans="1:7" x14ac:dyDescent="0.3">
      <c r="F119" s="14" t="s">
        <v>1755</v>
      </c>
      <c r="G119" s="19">
        <v>1</v>
      </c>
    </row>
    <row r="120" spans="1:7" x14ac:dyDescent="0.3">
      <c r="F120" s="14" t="s">
        <v>1756</v>
      </c>
      <c r="G120" s="19">
        <v>1</v>
      </c>
    </row>
    <row r="121" spans="1:7" x14ac:dyDescent="0.3">
      <c r="F121" s="14" t="s">
        <v>1757</v>
      </c>
      <c r="G121" s="19">
        <v>1</v>
      </c>
    </row>
    <row r="122" spans="1:7" x14ac:dyDescent="0.3">
      <c r="F122" s="14" t="s">
        <v>1758</v>
      </c>
      <c r="G122" s="19">
        <v>2</v>
      </c>
    </row>
    <row r="123" spans="1:7" x14ac:dyDescent="0.3">
      <c r="F123" s="14" t="s">
        <v>1759</v>
      </c>
      <c r="G123" s="19">
        <v>1</v>
      </c>
    </row>
    <row r="124" spans="1:7" x14ac:dyDescent="0.3">
      <c r="F124" s="14" t="s">
        <v>1760</v>
      </c>
      <c r="G124" s="19">
        <v>1</v>
      </c>
    </row>
    <row r="125" spans="1:7" x14ac:dyDescent="0.3">
      <c r="F125" s="14" t="s">
        <v>1761</v>
      </c>
      <c r="G125" s="19">
        <v>1</v>
      </c>
    </row>
    <row r="126" spans="1:7" x14ac:dyDescent="0.3">
      <c r="F126" s="14" t="s">
        <v>157</v>
      </c>
      <c r="G126" s="19">
        <v>2</v>
      </c>
    </row>
    <row r="127" spans="1:7" x14ac:dyDescent="0.3">
      <c r="F127" s="14" t="s">
        <v>1762</v>
      </c>
      <c r="G127" s="19">
        <v>1</v>
      </c>
    </row>
    <row r="128" spans="1:7" x14ac:dyDescent="0.3">
      <c r="F128" s="14" t="s">
        <v>1763</v>
      </c>
      <c r="G128" s="19">
        <v>1</v>
      </c>
    </row>
    <row r="129" spans="6:7" x14ac:dyDescent="0.3">
      <c r="F129" s="14" t="s">
        <v>1764</v>
      </c>
      <c r="G129" s="19">
        <v>1</v>
      </c>
    </row>
    <row r="130" spans="6:7" x14ac:dyDescent="0.3">
      <c r="F130" s="14" t="s">
        <v>1765</v>
      </c>
      <c r="G130" s="19">
        <v>1</v>
      </c>
    </row>
    <row r="131" spans="6:7" x14ac:dyDescent="0.3">
      <c r="F131" s="14" t="s">
        <v>1766</v>
      </c>
      <c r="G131" s="19">
        <v>4</v>
      </c>
    </row>
    <row r="132" spans="6:7" x14ac:dyDescent="0.3">
      <c r="F132" s="14" t="s">
        <v>1767</v>
      </c>
      <c r="G132" s="19">
        <v>1</v>
      </c>
    </row>
    <row r="133" spans="6:7" x14ac:dyDescent="0.3">
      <c r="F133" s="14" t="s">
        <v>1768</v>
      </c>
      <c r="G133" s="19">
        <v>1</v>
      </c>
    </row>
    <row r="134" spans="6:7" x14ac:dyDescent="0.3">
      <c r="F134" s="14" t="s">
        <v>1769</v>
      </c>
      <c r="G134" s="19">
        <v>1</v>
      </c>
    </row>
    <row r="135" spans="6:7" x14ac:dyDescent="0.3">
      <c r="F135" s="14" t="s">
        <v>1650</v>
      </c>
      <c r="G135" s="19">
        <v>1</v>
      </c>
    </row>
    <row r="136" spans="6:7" x14ac:dyDescent="0.3">
      <c r="F136" s="14" t="s">
        <v>1770</v>
      </c>
      <c r="G136" s="19">
        <v>2</v>
      </c>
    </row>
    <row r="137" spans="6:7" x14ac:dyDescent="0.3">
      <c r="F137" s="14" t="s">
        <v>1771</v>
      </c>
      <c r="G137" s="19">
        <v>1</v>
      </c>
    </row>
    <row r="138" spans="6:7" x14ac:dyDescent="0.3">
      <c r="F138" s="14" t="s">
        <v>1772</v>
      </c>
      <c r="G138" s="19">
        <v>1</v>
      </c>
    </row>
    <row r="139" spans="6:7" x14ac:dyDescent="0.3">
      <c r="F139" s="14" t="s">
        <v>1773</v>
      </c>
      <c r="G139" s="19">
        <v>2</v>
      </c>
    </row>
    <row r="140" spans="6:7" x14ac:dyDescent="0.3">
      <c r="F140" s="14" t="s">
        <v>19</v>
      </c>
      <c r="G140" s="19">
        <v>1</v>
      </c>
    </row>
    <row r="141" spans="6:7" x14ac:dyDescent="0.3">
      <c r="F141" s="14" t="s">
        <v>1774</v>
      </c>
      <c r="G141" s="19">
        <v>1</v>
      </c>
    </row>
    <row r="142" spans="6:7" x14ac:dyDescent="0.3">
      <c r="F142" s="14" t="s">
        <v>1775</v>
      </c>
      <c r="G142" s="19">
        <v>3</v>
      </c>
    </row>
    <row r="143" spans="6:7" x14ac:dyDescent="0.3">
      <c r="F143" s="14" t="s">
        <v>1776</v>
      </c>
      <c r="G143" s="19">
        <v>1</v>
      </c>
    </row>
    <row r="144" spans="6:7" x14ac:dyDescent="0.3">
      <c r="F144" s="14" t="s">
        <v>1777</v>
      </c>
      <c r="G144" s="19">
        <v>2</v>
      </c>
    </row>
    <row r="145" spans="6:14" x14ac:dyDescent="0.3">
      <c r="F145" s="14" t="s">
        <v>1640</v>
      </c>
      <c r="G145" s="19">
        <v>1</v>
      </c>
    </row>
    <row r="146" spans="6:14" x14ac:dyDescent="0.3">
      <c r="F146" s="14" t="s">
        <v>1778</v>
      </c>
      <c r="G146" s="19">
        <v>1</v>
      </c>
    </row>
    <row r="147" spans="6:14" x14ac:dyDescent="0.3">
      <c r="F147" s="14" t="s">
        <v>1779</v>
      </c>
      <c r="G147" s="19">
        <v>1</v>
      </c>
    </row>
    <row r="148" spans="6:14" x14ac:dyDescent="0.3">
      <c r="F148" s="14" t="s">
        <v>1780</v>
      </c>
      <c r="G148" s="19">
        <v>7</v>
      </c>
    </row>
    <row r="149" spans="6:14" x14ac:dyDescent="0.3">
      <c r="F149" s="14" t="s">
        <v>1781</v>
      </c>
      <c r="G149" s="19">
        <v>1</v>
      </c>
    </row>
    <row r="150" spans="6:14" x14ac:dyDescent="0.3">
      <c r="F150" s="14" t="s">
        <v>163</v>
      </c>
      <c r="G150" s="19">
        <v>3</v>
      </c>
      <c r="M150" s="13" t="s">
        <v>1663</v>
      </c>
      <c r="N150" t="s">
        <v>1833</v>
      </c>
    </row>
    <row r="151" spans="6:14" x14ac:dyDescent="0.3">
      <c r="F151" s="14" t="s">
        <v>1782</v>
      </c>
      <c r="G151" s="19">
        <v>1</v>
      </c>
      <c r="M151" s="14" t="s">
        <v>1730</v>
      </c>
      <c r="N151" s="19">
        <v>8</v>
      </c>
    </row>
    <row r="152" spans="6:14" x14ac:dyDescent="0.3">
      <c r="F152" s="14" t="s">
        <v>1783</v>
      </c>
      <c r="G152" s="19">
        <v>1</v>
      </c>
      <c r="M152" s="14" t="s">
        <v>1780</v>
      </c>
      <c r="N152" s="19">
        <v>7</v>
      </c>
    </row>
    <row r="153" spans="6:14" x14ac:dyDescent="0.3">
      <c r="F153" s="14" t="s">
        <v>1784</v>
      </c>
      <c r="G153" s="19">
        <v>1</v>
      </c>
      <c r="M153" s="14" t="s">
        <v>1810</v>
      </c>
      <c r="N153" s="19">
        <v>6</v>
      </c>
    </row>
    <row r="154" spans="6:14" x14ac:dyDescent="0.3">
      <c r="F154" s="14" t="s">
        <v>1785</v>
      </c>
      <c r="G154" s="19">
        <v>2</v>
      </c>
      <c r="M154" s="14" t="s">
        <v>1822</v>
      </c>
      <c r="N154" s="19">
        <v>6</v>
      </c>
    </row>
    <row r="155" spans="6:14" x14ac:dyDescent="0.3">
      <c r="F155" s="14" t="s">
        <v>301</v>
      </c>
      <c r="G155" s="19">
        <v>2</v>
      </c>
      <c r="M155" s="14" t="s">
        <v>1729</v>
      </c>
      <c r="N155" s="19">
        <v>6</v>
      </c>
    </row>
    <row r="156" spans="6:14" x14ac:dyDescent="0.3">
      <c r="F156" s="14" t="s">
        <v>1786</v>
      </c>
      <c r="G156" s="19">
        <v>1</v>
      </c>
      <c r="M156" s="14" t="s">
        <v>27</v>
      </c>
      <c r="N156" s="19">
        <v>6</v>
      </c>
    </row>
    <row r="157" spans="6:14" x14ac:dyDescent="0.3">
      <c r="F157" s="14" t="s">
        <v>1596</v>
      </c>
      <c r="G157" s="19">
        <v>1</v>
      </c>
      <c r="M157" s="14" t="s">
        <v>138</v>
      </c>
      <c r="N157" s="19">
        <v>5</v>
      </c>
    </row>
    <row r="158" spans="6:14" x14ac:dyDescent="0.3">
      <c r="F158" s="14" t="s">
        <v>1787</v>
      </c>
      <c r="G158" s="19">
        <v>1</v>
      </c>
      <c r="M158" s="14" t="s">
        <v>1695</v>
      </c>
      <c r="N158" s="19">
        <v>5</v>
      </c>
    </row>
    <row r="159" spans="6:14" x14ac:dyDescent="0.3">
      <c r="F159" s="14" t="s">
        <v>1788</v>
      </c>
      <c r="G159" s="19">
        <v>1</v>
      </c>
      <c r="M159" s="14" t="s">
        <v>153</v>
      </c>
      <c r="N159" s="19">
        <v>5</v>
      </c>
    </row>
    <row r="160" spans="6:14" x14ac:dyDescent="0.3">
      <c r="F160" s="14" t="s">
        <v>1789</v>
      </c>
      <c r="G160" s="19">
        <v>1</v>
      </c>
      <c r="M160" s="14" t="s">
        <v>1806</v>
      </c>
      <c r="N160" s="19">
        <v>4</v>
      </c>
    </row>
    <row r="161" spans="6:14" x14ac:dyDescent="0.3">
      <c r="F161" s="14" t="s">
        <v>1790</v>
      </c>
      <c r="G161" s="19">
        <v>1</v>
      </c>
      <c r="M161" s="14" t="s">
        <v>1686</v>
      </c>
      <c r="N161" s="19">
        <v>4</v>
      </c>
    </row>
    <row r="162" spans="6:14" x14ac:dyDescent="0.3">
      <c r="F162" s="14" t="s">
        <v>1791</v>
      </c>
      <c r="G162" s="19">
        <v>1</v>
      </c>
      <c r="M162" s="14" t="s">
        <v>1766</v>
      </c>
      <c r="N162" s="19">
        <v>4</v>
      </c>
    </row>
    <row r="163" spans="6:14" x14ac:dyDescent="0.3">
      <c r="F163" s="14" t="s">
        <v>1792</v>
      </c>
      <c r="G163" s="19">
        <v>1</v>
      </c>
      <c r="M163" s="14" t="s">
        <v>1664</v>
      </c>
      <c r="N163" s="19">
        <v>66</v>
      </c>
    </row>
    <row r="164" spans="6:14" x14ac:dyDescent="0.3">
      <c r="F164" s="14" t="s">
        <v>1793</v>
      </c>
      <c r="G164" s="19">
        <v>1</v>
      </c>
    </row>
    <row r="165" spans="6:14" x14ac:dyDescent="0.3">
      <c r="F165" s="14" t="s">
        <v>1606</v>
      </c>
      <c r="G165" s="19">
        <v>2</v>
      </c>
    </row>
    <row r="166" spans="6:14" x14ac:dyDescent="0.3">
      <c r="F166" s="14" t="s">
        <v>1837</v>
      </c>
      <c r="G166" s="19">
        <v>1</v>
      </c>
    </row>
    <row r="167" spans="6:14" x14ac:dyDescent="0.3">
      <c r="F167" s="14" t="s">
        <v>1794</v>
      </c>
      <c r="G167" s="19">
        <v>1</v>
      </c>
    </row>
    <row r="168" spans="6:14" x14ac:dyDescent="0.3">
      <c r="F168" s="14" t="s">
        <v>886</v>
      </c>
      <c r="G168" s="19">
        <v>1</v>
      </c>
    </row>
    <row r="169" spans="6:14" x14ac:dyDescent="0.3">
      <c r="F169" s="14" t="s">
        <v>1619</v>
      </c>
      <c r="G169" s="19">
        <v>1</v>
      </c>
    </row>
    <row r="170" spans="6:14" x14ac:dyDescent="0.3">
      <c r="F170" s="14" t="s">
        <v>138</v>
      </c>
      <c r="G170" s="19">
        <v>5</v>
      </c>
    </row>
    <row r="171" spans="6:14" x14ac:dyDescent="0.3">
      <c r="F171" s="14" t="s">
        <v>1795</v>
      </c>
      <c r="G171" s="19">
        <v>3</v>
      </c>
    </row>
    <row r="172" spans="6:14" x14ac:dyDescent="0.3">
      <c r="F172" s="14" t="s">
        <v>1796</v>
      </c>
      <c r="G172" s="19">
        <v>1</v>
      </c>
    </row>
    <row r="173" spans="6:14" x14ac:dyDescent="0.3">
      <c r="F173" s="14" t="s">
        <v>1797</v>
      </c>
      <c r="G173" s="19">
        <v>1</v>
      </c>
    </row>
    <row r="174" spans="6:14" x14ac:dyDescent="0.3">
      <c r="F174" s="14" t="s">
        <v>1798</v>
      </c>
      <c r="G174" s="19">
        <v>1</v>
      </c>
    </row>
    <row r="175" spans="6:14" x14ac:dyDescent="0.3">
      <c r="F175" s="14" t="s">
        <v>1799</v>
      </c>
      <c r="G175" s="19">
        <v>1</v>
      </c>
    </row>
    <row r="176" spans="6:14" x14ac:dyDescent="0.3">
      <c r="F176" s="14" t="s">
        <v>1800</v>
      </c>
      <c r="G176" s="19">
        <v>1</v>
      </c>
    </row>
    <row r="177" spans="6:7" x14ac:dyDescent="0.3">
      <c r="F177" s="14" t="s">
        <v>1801</v>
      </c>
      <c r="G177" s="19">
        <v>1</v>
      </c>
    </row>
    <row r="178" spans="6:7" x14ac:dyDescent="0.3">
      <c r="F178" s="14" t="s">
        <v>1802</v>
      </c>
      <c r="G178" s="19">
        <v>1</v>
      </c>
    </row>
    <row r="179" spans="6:7" x14ac:dyDescent="0.3">
      <c r="F179" s="14" t="s">
        <v>1803</v>
      </c>
      <c r="G179" s="19">
        <v>1</v>
      </c>
    </row>
    <row r="180" spans="6:7" x14ac:dyDescent="0.3">
      <c r="F180" s="14" t="s">
        <v>1804</v>
      </c>
      <c r="G180" s="19">
        <v>1</v>
      </c>
    </row>
    <row r="181" spans="6:7" x14ac:dyDescent="0.3">
      <c r="F181" s="14" t="s">
        <v>1805</v>
      </c>
      <c r="G181" s="19">
        <v>1</v>
      </c>
    </row>
    <row r="182" spans="6:7" x14ac:dyDescent="0.3">
      <c r="F182" s="14" t="s">
        <v>1806</v>
      </c>
      <c r="G182" s="19">
        <v>4</v>
      </c>
    </row>
    <row r="183" spans="6:7" x14ac:dyDescent="0.3">
      <c r="F183" s="14" t="s">
        <v>1807</v>
      </c>
      <c r="G183" s="19">
        <v>2</v>
      </c>
    </row>
    <row r="184" spans="6:7" x14ac:dyDescent="0.3">
      <c r="F184" s="14" t="s">
        <v>1573</v>
      </c>
      <c r="G184" s="19">
        <v>2</v>
      </c>
    </row>
    <row r="185" spans="6:7" x14ac:dyDescent="0.3">
      <c r="F185" s="14" t="s">
        <v>1808</v>
      </c>
      <c r="G185" s="19">
        <v>1</v>
      </c>
    </row>
    <row r="186" spans="6:7" x14ac:dyDescent="0.3">
      <c r="F186" s="14" t="s">
        <v>1809</v>
      </c>
      <c r="G186" s="19">
        <v>1</v>
      </c>
    </row>
    <row r="187" spans="6:7" x14ac:dyDescent="0.3">
      <c r="F187" s="14" t="s">
        <v>1810</v>
      </c>
      <c r="G187" s="19">
        <v>6</v>
      </c>
    </row>
    <row r="188" spans="6:7" x14ac:dyDescent="0.3">
      <c r="F188" s="14" t="s">
        <v>1811</v>
      </c>
      <c r="G188" s="19">
        <v>1</v>
      </c>
    </row>
    <row r="189" spans="6:7" x14ac:dyDescent="0.3">
      <c r="F189" s="14" t="s">
        <v>1812</v>
      </c>
      <c r="G189" s="19">
        <v>3</v>
      </c>
    </row>
    <row r="190" spans="6:7" x14ac:dyDescent="0.3">
      <c r="F190" s="14" t="s">
        <v>27</v>
      </c>
      <c r="G190" s="19">
        <v>6</v>
      </c>
    </row>
    <row r="191" spans="6:7" x14ac:dyDescent="0.3">
      <c r="F191" s="14" t="s">
        <v>1813</v>
      </c>
      <c r="G191" s="19">
        <v>1</v>
      </c>
    </row>
    <row r="192" spans="6:7" x14ac:dyDescent="0.3">
      <c r="F192" s="14" t="s">
        <v>1814</v>
      </c>
      <c r="G192" s="19">
        <v>3</v>
      </c>
    </row>
    <row r="193" spans="6:7" x14ac:dyDescent="0.3">
      <c r="F193" s="14" t="s">
        <v>1815</v>
      </c>
      <c r="G193" s="19">
        <v>2</v>
      </c>
    </row>
    <row r="194" spans="6:7" x14ac:dyDescent="0.3">
      <c r="F194" s="14" t="s">
        <v>1816</v>
      </c>
      <c r="G194" s="19">
        <v>1</v>
      </c>
    </row>
    <row r="195" spans="6:7" x14ac:dyDescent="0.3">
      <c r="F195" s="14" t="s">
        <v>1817</v>
      </c>
      <c r="G195" s="19">
        <v>1</v>
      </c>
    </row>
    <row r="196" spans="6:7" x14ac:dyDescent="0.3">
      <c r="F196" s="14" t="s">
        <v>1818</v>
      </c>
      <c r="G196" s="19">
        <v>1</v>
      </c>
    </row>
    <row r="197" spans="6:7" x14ac:dyDescent="0.3">
      <c r="F197" s="14" t="s">
        <v>1819</v>
      </c>
      <c r="G197" s="19">
        <v>1</v>
      </c>
    </row>
    <row r="198" spans="6:7" x14ac:dyDescent="0.3">
      <c r="F198" s="14" t="s">
        <v>1820</v>
      </c>
      <c r="G198" s="19">
        <v>1</v>
      </c>
    </row>
    <row r="199" spans="6:7" x14ac:dyDescent="0.3">
      <c r="F199" s="14" t="s">
        <v>523</v>
      </c>
      <c r="G199" s="19">
        <v>2</v>
      </c>
    </row>
    <row r="200" spans="6:7" x14ac:dyDescent="0.3">
      <c r="F200" s="14" t="s">
        <v>1821</v>
      </c>
      <c r="G200" s="19">
        <v>2</v>
      </c>
    </row>
    <row r="201" spans="6:7" x14ac:dyDescent="0.3">
      <c r="F201" s="14" t="s">
        <v>1822</v>
      </c>
      <c r="G201" s="19">
        <v>6</v>
      </c>
    </row>
    <row r="202" spans="6:7" x14ac:dyDescent="0.3">
      <c r="F202" s="14" t="s">
        <v>1823</v>
      </c>
      <c r="G202" s="19">
        <v>1</v>
      </c>
    </row>
    <row r="203" spans="6:7" x14ac:dyDescent="0.3">
      <c r="F203" s="14" t="s">
        <v>332</v>
      </c>
      <c r="G203" s="19">
        <v>3</v>
      </c>
    </row>
    <row r="204" spans="6:7" x14ac:dyDescent="0.3">
      <c r="F204" s="14" t="s">
        <v>1824</v>
      </c>
      <c r="G204" s="19">
        <v>2</v>
      </c>
    </row>
    <row r="205" spans="6:7" x14ac:dyDescent="0.3">
      <c r="F205" s="14" t="s">
        <v>1825</v>
      </c>
      <c r="G205" s="19">
        <v>1</v>
      </c>
    </row>
    <row r="206" spans="6:7" x14ac:dyDescent="0.3">
      <c r="F206" s="14" t="s">
        <v>1826</v>
      </c>
      <c r="G206" s="19">
        <v>1</v>
      </c>
    </row>
    <row r="207" spans="6:7" x14ac:dyDescent="0.3">
      <c r="F207" s="14" t="s">
        <v>1827</v>
      </c>
      <c r="G207" s="19">
        <v>1</v>
      </c>
    </row>
    <row r="208" spans="6:7" x14ac:dyDescent="0.3">
      <c r="F208" s="14" t="s">
        <v>1828</v>
      </c>
      <c r="G208" s="19">
        <v>2</v>
      </c>
    </row>
    <row r="209" spans="6:7" x14ac:dyDescent="0.3">
      <c r="F209" s="14" t="s">
        <v>1829</v>
      </c>
      <c r="G209" s="19">
        <v>3</v>
      </c>
    </row>
    <row r="210" spans="6:7" x14ac:dyDescent="0.3">
      <c r="F210" s="14" t="s">
        <v>1830</v>
      </c>
      <c r="G210" s="19">
        <v>1</v>
      </c>
    </row>
    <row r="211" spans="6:7" x14ac:dyDescent="0.3">
      <c r="F211" s="14" t="s">
        <v>1593</v>
      </c>
      <c r="G211" s="19">
        <v>1</v>
      </c>
    </row>
    <row r="212" spans="6:7" x14ac:dyDescent="0.3">
      <c r="F212" s="14" t="s">
        <v>1664</v>
      </c>
      <c r="G212" s="19">
        <v>315</v>
      </c>
    </row>
    <row r="296" spans="24:24" x14ac:dyDescent="0.3">
      <c r="X296" s="14"/>
    </row>
    <row r="297" spans="24:24" x14ac:dyDescent="0.3">
      <c r="X297" s="14"/>
    </row>
    <row r="298" spans="24:24" x14ac:dyDescent="0.3">
      <c r="X298" s="14"/>
    </row>
    <row r="299" spans="24:24" x14ac:dyDescent="0.3">
      <c r="X299" s="14"/>
    </row>
    <row r="300" spans="24:24" x14ac:dyDescent="0.3">
      <c r="X300" s="14"/>
    </row>
    <row r="301" spans="24:24" x14ac:dyDescent="0.3">
      <c r="X301" s="14"/>
    </row>
    <row r="302" spans="24:24" x14ac:dyDescent="0.3">
      <c r="X302" s="14"/>
    </row>
    <row r="303" spans="24:24" x14ac:dyDescent="0.3">
      <c r="X303" s="14"/>
    </row>
    <row r="304" spans="24:24" x14ac:dyDescent="0.3">
      <c r="X304" s="14"/>
    </row>
    <row r="305" spans="24:24" x14ac:dyDescent="0.3">
      <c r="X305" s="14"/>
    </row>
    <row r="306" spans="24:24" x14ac:dyDescent="0.3">
      <c r="X306" s="14"/>
    </row>
    <row r="307" spans="24:24" x14ac:dyDescent="0.3">
      <c r="X307" s="14"/>
    </row>
    <row r="308" spans="24:24" x14ac:dyDescent="0.3">
      <c r="X308" s="14"/>
    </row>
    <row r="309" spans="24:24" x14ac:dyDescent="0.3">
      <c r="X309" s="14"/>
    </row>
    <row r="310" spans="24:24" x14ac:dyDescent="0.3">
      <c r="X310" s="14"/>
    </row>
    <row r="311" spans="24:24" x14ac:dyDescent="0.3">
      <c r="X311" s="14"/>
    </row>
    <row r="312" spans="24:24" x14ac:dyDescent="0.3">
      <c r="X312" s="14"/>
    </row>
    <row r="313" spans="24:24" x14ac:dyDescent="0.3">
      <c r="X313" s="14"/>
    </row>
    <row r="314" spans="24:24" x14ac:dyDescent="0.3">
      <c r="X314" s="14"/>
    </row>
    <row r="315" spans="24:24" x14ac:dyDescent="0.3">
      <c r="X315" s="14"/>
    </row>
    <row r="316" spans="24:24" x14ac:dyDescent="0.3">
      <c r="X316" s="14"/>
    </row>
    <row r="317" spans="24:24" x14ac:dyDescent="0.3">
      <c r="X317" s="14"/>
    </row>
    <row r="318" spans="24:24" x14ac:dyDescent="0.3">
      <c r="X318" s="14"/>
    </row>
    <row r="319" spans="24:24" x14ac:dyDescent="0.3">
      <c r="X319" s="14"/>
    </row>
    <row r="320" spans="24:24" x14ac:dyDescent="0.3">
      <c r="X320" s="14"/>
    </row>
    <row r="321" spans="24:24" x14ac:dyDescent="0.3">
      <c r="X321" s="14"/>
    </row>
    <row r="322" spans="24:24" x14ac:dyDescent="0.3">
      <c r="X322" s="14"/>
    </row>
    <row r="323" spans="24:24" x14ac:dyDescent="0.3">
      <c r="X323" s="14"/>
    </row>
    <row r="324" spans="24:24" x14ac:dyDescent="0.3">
      <c r="X324" s="14"/>
    </row>
    <row r="325" spans="24:24" x14ac:dyDescent="0.3">
      <c r="X325" s="14"/>
    </row>
    <row r="326" spans="24:24" x14ac:dyDescent="0.3">
      <c r="X326" s="14"/>
    </row>
    <row r="327" spans="24:24" x14ac:dyDescent="0.3">
      <c r="X327" s="14"/>
    </row>
    <row r="328" spans="24:24" x14ac:dyDescent="0.3">
      <c r="X328" s="14"/>
    </row>
    <row r="329" spans="24:24" x14ac:dyDescent="0.3">
      <c r="X329" s="14"/>
    </row>
    <row r="330" spans="24:24" x14ac:dyDescent="0.3">
      <c r="X330" s="14"/>
    </row>
    <row r="331" spans="24:24" x14ac:dyDescent="0.3">
      <c r="X331" s="14"/>
    </row>
    <row r="332" spans="24:24" x14ac:dyDescent="0.3">
      <c r="X332" s="14"/>
    </row>
    <row r="333" spans="24:24" x14ac:dyDescent="0.3">
      <c r="X333" s="14"/>
    </row>
    <row r="334" spans="24:24" x14ac:dyDescent="0.3">
      <c r="X334" s="14"/>
    </row>
    <row r="335" spans="24:24" x14ac:dyDescent="0.3">
      <c r="X335" s="14"/>
    </row>
    <row r="336" spans="24:24" x14ac:dyDescent="0.3">
      <c r="X336" s="14"/>
    </row>
    <row r="337" spans="24:24" x14ac:dyDescent="0.3">
      <c r="X337" s="14"/>
    </row>
    <row r="338" spans="24:24" x14ac:dyDescent="0.3">
      <c r="X338" s="14"/>
    </row>
    <row r="339" spans="24:24" x14ac:dyDescent="0.3">
      <c r="X339" s="14"/>
    </row>
    <row r="340" spans="24:24" x14ac:dyDescent="0.3">
      <c r="X340" s="14"/>
    </row>
    <row r="341" spans="24:24" x14ac:dyDescent="0.3">
      <c r="X341" s="14"/>
    </row>
    <row r="342" spans="24:24" x14ac:dyDescent="0.3">
      <c r="X342" s="14"/>
    </row>
    <row r="343" spans="24:24" x14ac:dyDescent="0.3">
      <c r="X343" s="14"/>
    </row>
    <row r="344" spans="24:24" x14ac:dyDescent="0.3">
      <c r="X344" s="14"/>
    </row>
    <row r="345" spans="24:24" x14ac:dyDescent="0.3">
      <c r="X345" s="14"/>
    </row>
    <row r="346" spans="24:24" x14ac:dyDescent="0.3">
      <c r="X346" s="14"/>
    </row>
    <row r="347" spans="24:24" x14ac:dyDescent="0.3">
      <c r="X347" s="14"/>
    </row>
    <row r="348" spans="24:24" x14ac:dyDescent="0.3">
      <c r="X348" s="14"/>
    </row>
    <row r="349" spans="24:24" x14ac:dyDescent="0.3">
      <c r="X349" s="14"/>
    </row>
    <row r="350" spans="24:24" x14ac:dyDescent="0.3">
      <c r="X350" s="14"/>
    </row>
    <row r="351" spans="24:24" x14ac:dyDescent="0.3">
      <c r="X351" s="14"/>
    </row>
    <row r="352" spans="24:24" x14ac:dyDescent="0.3">
      <c r="X352" s="14"/>
    </row>
    <row r="353" spans="24:24" x14ac:dyDescent="0.3">
      <c r="X353" s="14"/>
    </row>
    <row r="354" spans="24:24" x14ac:dyDescent="0.3">
      <c r="X354" s="14"/>
    </row>
    <row r="355" spans="24:24" x14ac:dyDescent="0.3">
      <c r="X355" s="14"/>
    </row>
    <row r="356" spans="24:24" x14ac:dyDescent="0.3">
      <c r="X356" s="14"/>
    </row>
    <row r="357" spans="24:24" x14ac:dyDescent="0.3">
      <c r="X357" s="14"/>
    </row>
    <row r="358" spans="24:24" x14ac:dyDescent="0.3">
      <c r="X358" s="14"/>
    </row>
    <row r="359" spans="24:24" x14ac:dyDescent="0.3">
      <c r="X359" s="14"/>
    </row>
    <row r="360" spans="24:24" x14ac:dyDescent="0.3">
      <c r="X360" s="14"/>
    </row>
    <row r="361" spans="24:24" x14ac:dyDescent="0.3">
      <c r="X361" s="14"/>
    </row>
    <row r="362" spans="24:24" x14ac:dyDescent="0.3">
      <c r="X362" s="14"/>
    </row>
    <row r="363" spans="24:24" x14ac:dyDescent="0.3">
      <c r="X363" s="14"/>
    </row>
    <row r="364" spans="24:24" x14ac:dyDescent="0.3">
      <c r="X364" s="14"/>
    </row>
    <row r="365" spans="24:24" x14ac:dyDescent="0.3">
      <c r="X365" s="14"/>
    </row>
    <row r="366" spans="24:24" x14ac:dyDescent="0.3">
      <c r="X366" s="14"/>
    </row>
    <row r="367" spans="24:24" x14ac:dyDescent="0.3">
      <c r="X367" s="14"/>
    </row>
    <row r="368" spans="24:24" x14ac:dyDescent="0.3">
      <c r="X368" s="14"/>
    </row>
    <row r="369" spans="24:24" x14ac:dyDescent="0.3">
      <c r="X369" s="14"/>
    </row>
    <row r="370" spans="24:24" x14ac:dyDescent="0.3">
      <c r="X370" s="14"/>
    </row>
    <row r="371" spans="24:24" x14ac:dyDescent="0.3">
      <c r="X371" s="14"/>
    </row>
    <row r="372" spans="24:24" x14ac:dyDescent="0.3">
      <c r="X372" s="14"/>
    </row>
    <row r="373" spans="24:24" x14ac:dyDescent="0.3">
      <c r="X373" s="14"/>
    </row>
    <row r="374" spans="24:24" x14ac:dyDescent="0.3">
      <c r="X374" s="14"/>
    </row>
    <row r="375" spans="24:24" x14ac:dyDescent="0.3">
      <c r="X375" s="14"/>
    </row>
    <row r="376" spans="24:24" x14ac:dyDescent="0.3">
      <c r="X376" s="14"/>
    </row>
    <row r="377" spans="24:24" x14ac:dyDescent="0.3">
      <c r="X377" s="14"/>
    </row>
    <row r="378" spans="24:24" x14ac:dyDescent="0.3">
      <c r="X378" s="14"/>
    </row>
    <row r="379" spans="24:24" x14ac:dyDescent="0.3">
      <c r="X379" s="14"/>
    </row>
    <row r="380" spans="24:24" x14ac:dyDescent="0.3">
      <c r="X380" s="14"/>
    </row>
    <row r="381" spans="24:24" x14ac:dyDescent="0.3">
      <c r="X381" s="14"/>
    </row>
    <row r="382" spans="24:24" x14ac:dyDescent="0.3">
      <c r="X382" s="14"/>
    </row>
    <row r="383" spans="24:24" x14ac:dyDescent="0.3">
      <c r="X383" s="14"/>
    </row>
    <row r="384" spans="24:24" x14ac:dyDescent="0.3">
      <c r="X384" s="14"/>
    </row>
    <row r="385" spans="24:24" x14ac:dyDescent="0.3">
      <c r="X385" s="14"/>
    </row>
    <row r="386" spans="24:24" x14ac:dyDescent="0.3">
      <c r="X386" s="14"/>
    </row>
    <row r="387" spans="24:24" x14ac:dyDescent="0.3">
      <c r="X387" s="14"/>
    </row>
    <row r="388" spans="24:24" x14ac:dyDescent="0.3">
      <c r="X388" s="14"/>
    </row>
    <row r="389" spans="24:24" x14ac:dyDescent="0.3">
      <c r="X389" s="14"/>
    </row>
    <row r="390" spans="24:24" x14ac:dyDescent="0.3">
      <c r="X390" s="14"/>
    </row>
    <row r="391" spans="24:24" x14ac:dyDescent="0.3">
      <c r="X391" s="14"/>
    </row>
    <row r="392" spans="24:24" x14ac:dyDescent="0.3">
      <c r="X392" s="14"/>
    </row>
    <row r="393" spans="24:24" x14ac:dyDescent="0.3">
      <c r="X393" s="14"/>
    </row>
    <row r="394" spans="24:24" x14ac:dyDescent="0.3">
      <c r="X394" s="14"/>
    </row>
    <row r="395" spans="24:24" x14ac:dyDescent="0.3">
      <c r="X395" s="14"/>
    </row>
    <row r="396" spans="24:24" x14ac:dyDescent="0.3">
      <c r="X396" s="14"/>
    </row>
    <row r="397" spans="24:24" x14ac:dyDescent="0.3">
      <c r="X397" s="14"/>
    </row>
    <row r="398" spans="24:24" x14ac:dyDescent="0.3">
      <c r="X398" s="14"/>
    </row>
    <row r="399" spans="24:24" x14ac:dyDescent="0.3">
      <c r="X399" s="14"/>
    </row>
    <row r="400" spans="24:24" x14ac:dyDescent="0.3">
      <c r="X400" s="14"/>
    </row>
    <row r="401" spans="24:24" x14ac:dyDescent="0.3">
      <c r="X401" s="14"/>
    </row>
    <row r="402" spans="24:24" x14ac:dyDescent="0.3">
      <c r="X402" s="14"/>
    </row>
    <row r="403" spans="24:24" x14ac:dyDescent="0.3">
      <c r="X403" s="14"/>
    </row>
    <row r="404" spans="24:24" x14ac:dyDescent="0.3">
      <c r="X404" s="14"/>
    </row>
    <row r="405" spans="24:24" x14ac:dyDescent="0.3">
      <c r="X405" s="14"/>
    </row>
    <row r="406" spans="24:24" x14ac:dyDescent="0.3">
      <c r="X406" s="14"/>
    </row>
    <row r="407" spans="24:24" x14ac:dyDescent="0.3">
      <c r="X407" s="14"/>
    </row>
    <row r="408" spans="24:24" x14ac:dyDescent="0.3">
      <c r="X408" s="14"/>
    </row>
    <row r="409" spans="24:24" x14ac:dyDescent="0.3">
      <c r="X409" s="14"/>
    </row>
    <row r="410" spans="24:24" x14ac:dyDescent="0.3">
      <c r="X410" s="14"/>
    </row>
    <row r="411" spans="24:24" x14ac:dyDescent="0.3">
      <c r="X411" s="14"/>
    </row>
    <row r="412" spans="24:24" x14ac:dyDescent="0.3">
      <c r="X412" s="14"/>
    </row>
    <row r="413" spans="24:24" x14ac:dyDescent="0.3">
      <c r="X413" s="14"/>
    </row>
    <row r="414" spans="24:24" x14ac:dyDescent="0.3">
      <c r="X414" s="14"/>
    </row>
    <row r="415" spans="24:24" x14ac:dyDescent="0.3">
      <c r="X415" s="14"/>
    </row>
    <row r="416" spans="24:24" x14ac:dyDescent="0.3">
      <c r="X416" s="14"/>
    </row>
    <row r="417" spans="24:24" x14ac:dyDescent="0.3">
      <c r="X417" s="14"/>
    </row>
    <row r="418" spans="24:24" x14ac:dyDescent="0.3">
      <c r="X418" s="14"/>
    </row>
    <row r="419" spans="24:24" x14ac:dyDescent="0.3">
      <c r="X419" s="14"/>
    </row>
    <row r="420" spans="24:24" x14ac:dyDescent="0.3">
      <c r="X420" s="14"/>
    </row>
    <row r="421" spans="24:24" x14ac:dyDescent="0.3">
      <c r="X421" s="14"/>
    </row>
    <row r="422" spans="24:24" x14ac:dyDescent="0.3">
      <c r="X422" s="14"/>
    </row>
    <row r="423" spans="24:24" x14ac:dyDescent="0.3">
      <c r="X423" s="14"/>
    </row>
    <row r="424" spans="24:24" x14ac:dyDescent="0.3">
      <c r="X424" s="14"/>
    </row>
    <row r="425" spans="24:24" x14ac:dyDescent="0.3">
      <c r="X425" s="14"/>
    </row>
    <row r="426" spans="24:24" x14ac:dyDescent="0.3">
      <c r="X426" s="14"/>
    </row>
    <row r="427" spans="24:24" x14ac:dyDescent="0.3">
      <c r="X427" s="14"/>
    </row>
    <row r="428" spans="24:24" x14ac:dyDescent="0.3">
      <c r="X428" s="14"/>
    </row>
    <row r="429" spans="24:24" x14ac:dyDescent="0.3">
      <c r="X429" s="14"/>
    </row>
    <row r="430" spans="24:24" x14ac:dyDescent="0.3">
      <c r="X430" s="14"/>
    </row>
    <row r="431" spans="24:24" x14ac:dyDescent="0.3">
      <c r="X431" s="14"/>
    </row>
    <row r="432" spans="24:24" x14ac:dyDescent="0.3">
      <c r="X432" s="14"/>
    </row>
    <row r="433" spans="24:24" x14ac:dyDescent="0.3">
      <c r="X433" s="14"/>
    </row>
    <row r="434" spans="24:24" x14ac:dyDescent="0.3">
      <c r="X434" s="14"/>
    </row>
    <row r="435" spans="24:24" x14ac:dyDescent="0.3">
      <c r="X435" s="14"/>
    </row>
    <row r="436" spans="24:24" x14ac:dyDescent="0.3">
      <c r="X436" s="14"/>
    </row>
    <row r="437" spans="24:24" x14ac:dyDescent="0.3">
      <c r="X437" s="14"/>
    </row>
    <row r="438" spans="24:24" x14ac:dyDescent="0.3">
      <c r="X438" s="14"/>
    </row>
    <row r="439" spans="24:24" x14ac:dyDescent="0.3">
      <c r="X439" s="14"/>
    </row>
    <row r="440" spans="24:24" x14ac:dyDescent="0.3">
      <c r="X440" s="14"/>
    </row>
    <row r="441" spans="24:24" x14ac:dyDescent="0.3">
      <c r="X441" s="14"/>
    </row>
    <row r="442" spans="24:24" x14ac:dyDescent="0.3">
      <c r="X442" s="14"/>
    </row>
    <row r="443" spans="24:24" x14ac:dyDescent="0.3">
      <c r="X443" s="14"/>
    </row>
    <row r="444" spans="24:24" x14ac:dyDescent="0.3">
      <c r="X444" s="14"/>
    </row>
    <row r="445" spans="24:24" x14ac:dyDescent="0.3">
      <c r="X445" s="14"/>
    </row>
    <row r="446" spans="24:24" x14ac:dyDescent="0.3">
      <c r="X446" s="14"/>
    </row>
    <row r="447" spans="24:24" x14ac:dyDescent="0.3">
      <c r="X447" s="14"/>
    </row>
    <row r="448" spans="24:24" x14ac:dyDescent="0.3">
      <c r="X448" s="14"/>
    </row>
    <row r="449" spans="24:24" x14ac:dyDescent="0.3">
      <c r="X449" s="14"/>
    </row>
    <row r="450" spans="24:24" x14ac:dyDescent="0.3">
      <c r="X450" s="14"/>
    </row>
    <row r="451" spans="24:24" x14ac:dyDescent="0.3">
      <c r="X451" s="14"/>
    </row>
    <row r="452" spans="24:24" x14ac:dyDescent="0.3">
      <c r="X452" s="14"/>
    </row>
    <row r="453" spans="24:24" x14ac:dyDescent="0.3">
      <c r="X453" s="14"/>
    </row>
    <row r="454" spans="24:24" x14ac:dyDescent="0.3">
      <c r="X454" s="14"/>
    </row>
    <row r="455" spans="24:24" x14ac:dyDescent="0.3">
      <c r="X455" s="14"/>
    </row>
    <row r="456" spans="24:24" x14ac:dyDescent="0.3">
      <c r="X456" s="14"/>
    </row>
    <row r="457" spans="24:24" x14ac:dyDescent="0.3">
      <c r="X457" s="14"/>
    </row>
    <row r="458" spans="24:24" x14ac:dyDescent="0.3">
      <c r="X458" s="14"/>
    </row>
    <row r="459" spans="24:24" x14ac:dyDescent="0.3">
      <c r="X459" s="14"/>
    </row>
    <row r="460" spans="24:24" x14ac:dyDescent="0.3">
      <c r="X460" s="14"/>
    </row>
    <row r="461" spans="24:24" x14ac:dyDescent="0.3">
      <c r="X461" s="14"/>
    </row>
    <row r="462" spans="24:24" x14ac:dyDescent="0.3">
      <c r="X462" s="14"/>
    </row>
    <row r="463" spans="24:24" x14ac:dyDescent="0.3">
      <c r="X463" s="14"/>
    </row>
    <row r="464" spans="24:24" x14ac:dyDescent="0.3">
      <c r="X464" s="14"/>
    </row>
    <row r="465" spans="24:24" x14ac:dyDescent="0.3">
      <c r="X465" s="14"/>
    </row>
    <row r="466" spans="24:24" x14ac:dyDescent="0.3">
      <c r="X466" s="14"/>
    </row>
    <row r="467" spans="24:24" x14ac:dyDescent="0.3">
      <c r="X467" s="14"/>
    </row>
    <row r="468" spans="24:24" x14ac:dyDescent="0.3">
      <c r="X468" s="14"/>
    </row>
    <row r="469" spans="24:24" x14ac:dyDescent="0.3">
      <c r="X469" s="14"/>
    </row>
    <row r="470" spans="24:24" x14ac:dyDescent="0.3">
      <c r="X470" s="14"/>
    </row>
    <row r="471" spans="24:24" x14ac:dyDescent="0.3">
      <c r="X471" s="14"/>
    </row>
    <row r="472" spans="24:24" x14ac:dyDescent="0.3">
      <c r="X472" s="14"/>
    </row>
    <row r="473" spans="24:24" x14ac:dyDescent="0.3">
      <c r="X473" s="14"/>
    </row>
    <row r="474" spans="24:24" x14ac:dyDescent="0.3">
      <c r="X474" s="14"/>
    </row>
    <row r="475" spans="24:24" x14ac:dyDescent="0.3">
      <c r="X475" s="14"/>
    </row>
    <row r="476" spans="24:24" x14ac:dyDescent="0.3">
      <c r="X476" s="14"/>
    </row>
    <row r="477" spans="24:24" x14ac:dyDescent="0.3">
      <c r="X477" s="14"/>
    </row>
    <row r="478" spans="24:24" x14ac:dyDescent="0.3">
      <c r="X478" s="14"/>
    </row>
    <row r="479" spans="24:24" x14ac:dyDescent="0.3">
      <c r="X479" s="14"/>
    </row>
    <row r="480" spans="24:24" x14ac:dyDescent="0.3">
      <c r="X480" s="14"/>
    </row>
    <row r="481" spans="24:24" x14ac:dyDescent="0.3">
      <c r="X481" s="14"/>
    </row>
    <row r="482" spans="24:24" x14ac:dyDescent="0.3">
      <c r="X482" s="14"/>
    </row>
    <row r="483" spans="24:24" x14ac:dyDescent="0.3">
      <c r="X483" s="14"/>
    </row>
    <row r="484" spans="24:24" x14ac:dyDescent="0.3">
      <c r="X484" s="14"/>
    </row>
    <row r="485" spans="24:24" x14ac:dyDescent="0.3">
      <c r="X485" s="14"/>
    </row>
    <row r="486" spans="24:24" x14ac:dyDescent="0.3">
      <c r="X486" s="14"/>
    </row>
    <row r="487" spans="24:24" x14ac:dyDescent="0.3">
      <c r="X487" s="14"/>
    </row>
    <row r="488" spans="24:24" x14ac:dyDescent="0.3">
      <c r="X488" s="14"/>
    </row>
    <row r="489" spans="24:24" x14ac:dyDescent="0.3">
      <c r="X489" s="14"/>
    </row>
    <row r="490" spans="24:24" x14ac:dyDescent="0.3">
      <c r="X490" s="14"/>
    </row>
    <row r="491" spans="24:24" x14ac:dyDescent="0.3">
      <c r="X491" s="14"/>
    </row>
    <row r="492" spans="24:24" x14ac:dyDescent="0.3">
      <c r="X492" s="14"/>
    </row>
    <row r="493" spans="24:24" x14ac:dyDescent="0.3">
      <c r="X493" s="14"/>
    </row>
    <row r="494" spans="24:24" x14ac:dyDescent="0.3">
      <c r="X494" s="14"/>
    </row>
    <row r="495" spans="24:24" x14ac:dyDescent="0.3">
      <c r="X495" s="14"/>
    </row>
    <row r="496" spans="24:24" x14ac:dyDescent="0.3">
      <c r="X496" s="14"/>
    </row>
    <row r="497" spans="24:24" x14ac:dyDescent="0.3">
      <c r="X497" s="16"/>
    </row>
  </sheetData>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673A5-78EC-4067-AB03-2656633E21E2}">
  <dimension ref="E4:F28"/>
  <sheetViews>
    <sheetView zoomScale="47" zoomScaleNormal="47" workbookViewId="0">
      <selection activeCell="F7" sqref="F7"/>
    </sheetView>
  </sheetViews>
  <sheetFormatPr defaultRowHeight="14.4" x14ac:dyDescent="0.3"/>
  <cols>
    <col min="5" max="5" width="20" customWidth="1"/>
    <col min="6" max="6" width="19.21875" customWidth="1"/>
    <col min="20" max="20" width="21.88671875" bestFit="1" customWidth="1"/>
    <col min="21" max="21" width="22.33203125" bestFit="1" customWidth="1"/>
  </cols>
  <sheetData>
    <row r="4" spans="5:6" x14ac:dyDescent="0.3">
      <c r="E4" s="14" t="s">
        <v>1838</v>
      </c>
      <c r="F4" t="s">
        <v>1839</v>
      </c>
    </row>
    <row r="5" spans="5:6" x14ac:dyDescent="0.3">
      <c r="E5" s="14" t="s">
        <v>234</v>
      </c>
      <c r="F5">
        <v>11</v>
      </c>
    </row>
    <row r="6" spans="5:6" x14ac:dyDescent="0.3">
      <c r="E6" s="14" t="s">
        <v>650</v>
      </c>
      <c r="F6">
        <v>3</v>
      </c>
    </row>
    <row r="7" spans="5:6" x14ac:dyDescent="0.3">
      <c r="E7" s="14" t="s">
        <v>197</v>
      </c>
      <c r="F7">
        <v>1</v>
      </c>
    </row>
    <row r="8" spans="5:6" x14ac:dyDescent="0.3">
      <c r="E8" s="14" t="s">
        <v>421</v>
      </c>
      <c r="F8">
        <v>2</v>
      </c>
    </row>
    <row r="9" spans="5:6" x14ac:dyDescent="0.3">
      <c r="E9" s="14" t="s">
        <v>54</v>
      </c>
      <c r="F9">
        <v>5</v>
      </c>
    </row>
    <row r="10" spans="5:6" x14ac:dyDescent="0.3">
      <c r="E10" s="14" t="s">
        <v>384</v>
      </c>
      <c r="F10">
        <v>8</v>
      </c>
    </row>
    <row r="11" spans="5:6" x14ac:dyDescent="0.3">
      <c r="E11" s="14" t="s">
        <v>240</v>
      </c>
      <c r="F11">
        <v>8</v>
      </c>
    </row>
    <row r="12" spans="5:6" x14ac:dyDescent="0.3">
      <c r="E12" s="14" t="s">
        <v>928</v>
      </c>
      <c r="F12">
        <v>5</v>
      </c>
    </row>
    <row r="13" spans="5:6" x14ac:dyDescent="0.3">
      <c r="E13" s="14" t="s">
        <v>432</v>
      </c>
      <c r="F13">
        <v>1</v>
      </c>
    </row>
    <row r="14" spans="5:6" x14ac:dyDescent="0.3">
      <c r="E14" s="14" t="s">
        <v>319</v>
      </c>
      <c r="F14">
        <v>2</v>
      </c>
    </row>
    <row r="15" spans="5:6" x14ac:dyDescent="0.3">
      <c r="E15" s="14" t="s">
        <v>1300</v>
      </c>
      <c r="F15">
        <v>2</v>
      </c>
    </row>
    <row r="16" spans="5:6" x14ac:dyDescent="0.3">
      <c r="E16" s="14" t="s">
        <v>198</v>
      </c>
      <c r="F16">
        <v>17</v>
      </c>
    </row>
    <row r="17" spans="5:6" x14ac:dyDescent="0.3">
      <c r="E17" s="14" t="s">
        <v>86</v>
      </c>
      <c r="F17">
        <v>20</v>
      </c>
    </row>
    <row r="18" spans="5:6" x14ac:dyDescent="0.3">
      <c r="E18" s="14" t="s">
        <v>79</v>
      </c>
      <c r="F18">
        <v>83</v>
      </c>
    </row>
    <row r="19" spans="5:6" x14ac:dyDescent="0.3">
      <c r="E19" s="14" t="s">
        <v>767</v>
      </c>
      <c r="F19">
        <v>1</v>
      </c>
    </row>
    <row r="20" spans="5:6" x14ac:dyDescent="0.3">
      <c r="E20" s="14" t="s">
        <v>1109</v>
      </c>
      <c r="F20">
        <v>3</v>
      </c>
    </row>
    <row r="21" spans="5:6" x14ac:dyDescent="0.3">
      <c r="E21" s="14" t="s">
        <v>134</v>
      </c>
      <c r="F21">
        <v>17</v>
      </c>
    </row>
    <row r="22" spans="5:6" x14ac:dyDescent="0.3">
      <c r="E22" s="14" t="s">
        <v>67</v>
      </c>
      <c r="F22">
        <v>6</v>
      </c>
    </row>
    <row r="23" spans="5:6" x14ac:dyDescent="0.3">
      <c r="E23" s="14" t="s">
        <v>21</v>
      </c>
      <c r="F23">
        <v>73</v>
      </c>
    </row>
    <row r="24" spans="5:6" x14ac:dyDescent="0.3">
      <c r="E24" s="14" t="s">
        <v>105</v>
      </c>
      <c r="F24">
        <v>5</v>
      </c>
    </row>
    <row r="25" spans="5:6" x14ac:dyDescent="0.3">
      <c r="E25" s="14" t="s">
        <v>146</v>
      </c>
      <c r="F25">
        <v>1</v>
      </c>
    </row>
    <row r="26" spans="5:6" x14ac:dyDescent="0.3">
      <c r="E26" s="14" t="s">
        <v>117</v>
      </c>
      <c r="F26">
        <v>21</v>
      </c>
    </row>
    <row r="27" spans="5:6" x14ac:dyDescent="0.3">
      <c r="E27" s="14" t="s">
        <v>663</v>
      </c>
      <c r="F27">
        <v>1</v>
      </c>
    </row>
    <row r="28" spans="5:6" x14ac:dyDescent="0.3">
      <c r="E28" s="14" t="s">
        <v>165</v>
      </c>
      <c r="F28">
        <v>19</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1A506-BA54-463A-81C2-965E06877082}">
  <dimension ref="A1:L316"/>
  <sheetViews>
    <sheetView topLeftCell="A2" workbookViewId="0">
      <selection activeCell="A2" sqref="A1:L316"/>
    </sheetView>
  </sheetViews>
  <sheetFormatPr defaultRowHeight="14.4" x14ac:dyDescent="0.3"/>
  <sheetData>
    <row r="1" spans="1:12" ht="72.599999999999994" thickBot="1" x14ac:dyDescent="0.35">
      <c r="A1" s="2" t="s">
        <v>0</v>
      </c>
      <c r="B1" s="2" t="s">
        <v>1</v>
      </c>
      <c r="C1" s="2" t="s">
        <v>2</v>
      </c>
      <c r="D1" s="2" t="s">
        <v>3</v>
      </c>
      <c r="E1" s="2" t="s">
        <v>4</v>
      </c>
      <c r="F1" s="2" t="s">
        <v>5</v>
      </c>
      <c r="G1" s="2" t="s">
        <v>6</v>
      </c>
      <c r="H1" s="2" t="s">
        <v>7</v>
      </c>
      <c r="I1" s="2" t="s">
        <v>8</v>
      </c>
      <c r="J1" s="2" t="s">
        <v>9</v>
      </c>
      <c r="K1" s="2" t="s">
        <v>10</v>
      </c>
      <c r="L1" s="2" t="s">
        <v>11</v>
      </c>
    </row>
    <row r="2" spans="1:12" ht="87" thickBot="1" x14ac:dyDescent="0.35">
      <c r="A2" s="3" t="s">
        <v>12</v>
      </c>
      <c r="B2" s="3" t="s">
        <v>13</v>
      </c>
      <c r="C2" s="3" t="s">
        <v>14</v>
      </c>
      <c r="D2" s="3">
        <v>10880</v>
      </c>
      <c r="E2" s="3">
        <v>17357</v>
      </c>
      <c r="F2" s="3" t="s">
        <v>15</v>
      </c>
      <c r="G2" s="3" t="s">
        <v>16</v>
      </c>
      <c r="H2" s="3" t="s">
        <v>17</v>
      </c>
      <c r="I2" s="3" t="s">
        <v>18</v>
      </c>
      <c r="J2" s="3" t="s">
        <v>19</v>
      </c>
      <c r="K2" s="3" t="s">
        <v>20</v>
      </c>
      <c r="L2" s="3" t="s">
        <v>21</v>
      </c>
    </row>
    <row r="3" spans="1:12" ht="87" thickBot="1" x14ac:dyDescent="0.35">
      <c r="A3" s="3" t="s">
        <v>12</v>
      </c>
      <c r="B3" s="3" t="s">
        <v>22</v>
      </c>
      <c r="C3" s="3" t="s">
        <v>23</v>
      </c>
      <c r="D3" s="3">
        <v>43261</v>
      </c>
      <c r="E3" s="3">
        <v>40605</v>
      </c>
      <c r="F3" s="3" t="s">
        <v>24</v>
      </c>
      <c r="G3" s="3" t="s">
        <v>25</v>
      </c>
      <c r="H3" s="3" t="s">
        <v>17</v>
      </c>
      <c r="I3" s="3" t="s">
        <v>26</v>
      </c>
      <c r="J3" s="3" t="s">
        <v>27</v>
      </c>
      <c r="K3" s="3" t="s">
        <v>28</v>
      </c>
      <c r="L3" s="3" t="s">
        <v>21</v>
      </c>
    </row>
    <row r="4" spans="1:12" ht="101.4" thickBot="1" x14ac:dyDescent="0.35">
      <c r="A4" s="3" t="s">
        <v>12</v>
      </c>
      <c r="B4" s="3" t="s">
        <v>29</v>
      </c>
      <c r="C4" s="3" t="s">
        <v>23</v>
      </c>
      <c r="D4" s="3">
        <v>14295</v>
      </c>
      <c r="E4" s="3">
        <v>17911</v>
      </c>
      <c r="F4" s="3" t="s">
        <v>30</v>
      </c>
      <c r="G4" s="3" t="s">
        <v>31</v>
      </c>
      <c r="H4" s="3" t="s">
        <v>17</v>
      </c>
      <c r="I4" s="3" t="s">
        <v>32</v>
      </c>
      <c r="J4" s="3" t="s">
        <v>33</v>
      </c>
      <c r="K4" s="3" t="s">
        <v>34</v>
      </c>
      <c r="L4" s="3" t="s">
        <v>21</v>
      </c>
    </row>
    <row r="5" spans="1:12" ht="115.8" thickBot="1" x14ac:dyDescent="0.35">
      <c r="A5" s="3" t="s">
        <v>12</v>
      </c>
      <c r="B5" s="3" t="s">
        <v>35</v>
      </c>
      <c r="C5" s="3" t="s">
        <v>23</v>
      </c>
      <c r="D5" s="3">
        <v>4508</v>
      </c>
      <c r="E5" s="3">
        <v>2861</v>
      </c>
      <c r="F5" s="3" t="s">
        <v>36</v>
      </c>
      <c r="G5" s="3" t="s">
        <v>37</v>
      </c>
      <c r="H5" s="3" t="s">
        <v>17</v>
      </c>
      <c r="I5" s="3" t="s">
        <v>38</v>
      </c>
      <c r="J5" s="3" t="s">
        <v>39</v>
      </c>
      <c r="K5" s="3" t="s">
        <v>40</v>
      </c>
      <c r="L5" s="3" t="s">
        <v>21</v>
      </c>
    </row>
    <row r="6" spans="1:12" ht="87" thickBot="1" x14ac:dyDescent="0.35">
      <c r="A6" s="3" t="s">
        <v>12</v>
      </c>
      <c r="B6" s="3" t="s">
        <v>41</v>
      </c>
      <c r="C6" s="3" t="s">
        <v>23</v>
      </c>
      <c r="D6" s="3">
        <v>268</v>
      </c>
      <c r="E6" s="3">
        <v>12331</v>
      </c>
      <c r="F6" s="3" t="s">
        <v>42</v>
      </c>
      <c r="G6" s="3" t="s">
        <v>43</v>
      </c>
      <c r="H6" s="3" t="s">
        <v>17</v>
      </c>
      <c r="I6" s="3" t="s">
        <v>44</v>
      </c>
      <c r="J6" s="3" t="s">
        <v>45</v>
      </c>
      <c r="K6" s="3" t="s">
        <v>34</v>
      </c>
      <c r="L6" s="3" t="s">
        <v>21</v>
      </c>
    </row>
    <row r="7" spans="1:12" ht="101.4" thickBot="1" x14ac:dyDescent="0.35">
      <c r="A7" s="3" t="s">
        <v>46</v>
      </c>
      <c r="B7" s="3" t="s">
        <v>47</v>
      </c>
      <c r="C7" s="3" t="s">
        <v>48</v>
      </c>
      <c r="D7" s="3">
        <v>9896</v>
      </c>
      <c r="E7" s="3">
        <v>2278</v>
      </c>
      <c r="F7" s="3" t="s">
        <v>49</v>
      </c>
      <c r="G7" s="3" t="s">
        <v>50</v>
      </c>
      <c r="H7" s="3" t="s">
        <v>51</v>
      </c>
      <c r="I7" s="3" t="s">
        <v>52</v>
      </c>
      <c r="J7" s="3" t="s">
        <v>53</v>
      </c>
      <c r="K7" s="3" t="s">
        <v>54</v>
      </c>
      <c r="L7" s="3" t="s">
        <v>55</v>
      </c>
    </row>
    <row r="8" spans="1:12" ht="101.4" thickBot="1" x14ac:dyDescent="0.35">
      <c r="A8" s="3" t="s">
        <v>46</v>
      </c>
      <c r="B8" s="3" t="s">
        <v>47</v>
      </c>
      <c r="C8" s="3" t="s">
        <v>48</v>
      </c>
      <c r="D8" s="3">
        <v>36332</v>
      </c>
      <c r="E8" s="3">
        <v>24877</v>
      </c>
      <c r="F8" s="3" t="s">
        <v>56</v>
      </c>
      <c r="G8" s="3" t="s">
        <v>57</v>
      </c>
      <c r="H8" s="3" t="s">
        <v>51</v>
      </c>
      <c r="I8" s="3" t="s">
        <v>58</v>
      </c>
      <c r="J8" s="3" t="s">
        <v>59</v>
      </c>
      <c r="K8" s="3" t="s">
        <v>60</v>
      </c>
      <c r="L8" s="3" t="s">
        <v>21</v>
      </c>
    </row>
    <row r="9" spans="1:12" ht="101.4" thickBot="1" x14ac:dyDescent="0.35">
      <c r="A9" s="3" t="s">
        <v>46</v>
      </c>
      <c r="B9" s="3" t="s">
        <v>61</v>
      </c>
      <c r="C9" s="3" t="s">
        <v>48</v>
      </c>
      <c r="D9" s="3">
        <v>11122</v>
      </c>
      <c r="E9" s="3">
        <v>3336</v>
      </c>
      <c r="F9" s="3" t="s">
        <v>62</v>
      </c>
      <c r="G9" s="3" t="s">
        <v>63</v>
      </c>
      <c r="H9" s="3" t="s">
        <v>17</v>
      </c>
      <c r="I9" s="3" t="s">
        <v>64</v>
      </c>
      <c r="J9" s="3" t="s">
        <v>65</v>
      </c>
      <c r="K9" s="3" t="s">
        <v>66</v>
      </c>
      <c r="L9" s="3" t="s">
        <v>67</v>
      </c>
    </row>
    <row r="10" spans="1:12" ht="115.8" thickBot="1" x14ac:dyDescent="0.35">
      <c r="A10" s="3" t="s">
        <v>46</v>
      </c>
      <c r="B10" s="3" t="s">
        <v>68</v>
      </c>
      <c r="C10" s="3" t="s">
        <v>48</v>
      </c>
      <c r="D10" s="3">
        <v>39078</v>
      </c>
      <c r="E10" s="3">
        <v>33025</v>
      </c>
      <c r="F10" s="3" t="s">
        <v>69</v>
      </c>
      <c r="G10" s="3" t="s">
        <v>70</v>
      </c>
      <c r="H10" s="3" t="s">
        <v>17</v>
      </c>
      <c r="I10" s="3" t="s">
        <v>71</v>
      </c>
      <c r="J10" s="3" t="s">
        <v>72</v>
      </c>
      <c r="K10" s="3" t="s">
        <v>34</v>
      </c>
      <c r="L10" s="3" t="s">
        <v>21</v>
      </c>
    </row>
    <row r="11" spans="1:12" ht="101.4" thickBot="1" x14ac:dyDescent="0.35">
      <c r="A11" s="3" t="s">
        <v>46</v>
      </c>
      <c r="B11" s="3" t="s">
        <v>73</v>
      </c>
      <c r="C11" s="3" t="s">
        <v>48</v>
      </c>
      <c r="D11" s="3">
        <v>46398</v>
      </c>
      <c r="E11" s="3">
        <v>49472</v>
      </c>
      <c r="F11" s="3" t="s">
        <v>74</v>
      </c>
      <c r="G11" s="3" t="s">
        <v>75</v>
      </c>
      <c r="H11" s="3" t="s">
        <v>17</v>
      </c>
      <c r="I11" s="3" t="s">
        <v>76</v>
      </c>
      <c r="J11" s="3" t="s">
        <v>77</v>
      </c>
      <c r="K11" s="3" t="s">
        <v>78</v>
      </c>
      <c r="L11" s="3" t="s">
        <v>79</v>
      </c>
    </row>
    <row r="12" spans="1:12" ht="187.8" thickBot="1" x14ac:dyDescent="0.35">
      <c r="A12" s="3" t="s">
        <v>46</v>
      </c>
      <c r="B12" s="3" t="s">
        <v>80</v>
      </c>
      <c r="C12" s="3" t="s">
        <v>48</v>
      </c>
      <c r="D12" s="3">
        <v>4934</v>
      </c>
      <c r="E12" s="3">
        <v>7721</v>
      </c>
      <c r="F12" s="3" t="s">
        <v>81</v>
      </c>
      <c r="G12" s="3" t="s">
        <v>82</v>
      </c>
      <c r="H12" s="3" t="s">
        <v>17</v>
      </c>
      <c r="I12" s="3" t="s">
        <v>83</v>
      </c>
      <c r="J12" s="3" t="s">
        <v>84</v>
      </c>
      <c r="K12" s="3" t="s">
        <v>85</v>
      </c>
      <c r="L12" s="3" t="s">
        <v>86</v>
      </c>
    </row>
    <row r="13" spans="1:12" ht="130.19999999999999" thickBot="1" x14ac:dyDescent="0.35">
      <c r="A13" s="3" t="s">
        <v>87</v>
      </c>
      <c r="B13" s="3" t="s">
        <v>88</v>
      </c>
      <c r="C13" s="3" t="s">
        <v>89</v>
      </c>
      <c r="D13" s="3">
        <v>5902</v>
      </c>
      <c r="E13" s="3">
        <v>19769</v>
      </c>
      <c r="F13" s="3" t="s">
        <v>90</v>
      </c>
      <c r="G13" s="3" t="s">
        <v>91</v>
      </c>
      <c r="H13" s="3" t="s">
        <v>51</v>
      </c>
      <c r="I13" s="3" t="s">
        <v>92</v>
      </c>
      <c r="J13" s="3" t="s">
        <v>93</v>
      </c>
      <c r="K13" s="3" t="s">
        <v>94</v>
      </c>
      <c r="L13" s="3" t="s">
        <v>21</v>
      </c>
    </row>
    <row r="14" spans="1:12" ht="130.19999999999999" thickBot="1" x14ac:dyDescent="0.35">
      <c r="A14" s="3" t="s">
        <v>87</v>
      </c>
      <c r="B14" s="3" t="s">
        <v>88</v>
      </c>
      <c r="C14" s="3" t="s">
        <v>89</v>
      </c>
      <c r="D14" s="3">
        <v>8033</v>
      </c>
      <c r="E14" s="3">
        <v>2889</v>
      </c>
      <c r="F14" s="3" t="s">
        <v>95</v>
      </c>
      <c r="G14" s="3" t="s">
        <v>96</v>
      </c>
      <c r="H14" s="3" t="s">
        <v>51</v>
      </c>
      <c r="I14" s="3" t="s">
        <v>97</v>
      </c>
      <c r="J14" s="3" t="s">
        <v>98</v>
      </c>
      <c r="K14" s="3" t="s">
        <v>28</v>
      </c>
      <c r="L14" s="3" t="s">
        <v>21</v>
      </c>
    </row>
    <row r="15" spans="1:12" ht="130.19999999999999" thickBot="1" x14ac:dyDescent="0.35">
      <c r="A15" s="3" t="s">
        <v>87</v>
      </c>
      <c r="B15" s="3" t="s">
        <v>99</v>
      </c>
      <c r="C15" s="3" t="s">
        <v>89</v>
      </c>
      <c r="D15" s="3">
        <v>18024</v>
      </c>
      <c r="E15" s="3">
        <v>9394</v>
      </c>
      <c r="F15" s="3" t="s">
        <v>100</v>
      </c>
      <c r="G15" s="3" t="s">
        <v>101</v>
      </c>
      <c r="H15" s="3" t="s">
        <v>17</v>
      </c>
      <c r="I15" s="3" t="s">
        <v>102</v>
      </c>
      <c r="J15" s="3" t="s">
        <v>103</v>
      </c>
      <c r="K15" s="3" t="s">
        <v>104</v>
      </c>
      <c r="L15" s="3" t="s">
        <v>105</v>
      </c>
    </row>
    <row r="16" spans="1:12" ht="130.19999999999999" thickBot="1" x14ac:dyDescent="0.35">
      <c r="A16" s="3" t="s">
        <v>87</v>
      </c>
      <c r="B16" s="3" t="s">
        <v>106</v>
      </c>
      <c r="C16" s="3" t="s">
        <v>89</v>
      </c>
      <c r="D16" s="3">
        <v>26209</v>
      </c>
      <c r="E16" s="3">
        <v>17584</v>
      </c>
      <c r="F16" s="3" t="s">
        <v>107</v>
      </c>
      <c r="G16" s="3" t="s">
        <v>108</v>
      </c>
      <c r="H16" s="3" t="s">
        <v>17</v>
      </c>
      <c r="I16" s="3" t="s">
        <v>109</v>
      </c>
      <c r="J16" s="3" t="s">
        <v>110</v>
      </c>
      <c r="K16" s="3" t="s">
        <v>34</v>
      </c>
      <c r="L16" s="3" t="s">
        <v>21</v>
      </c>
    </row>
    <row r="17" spans="1:12" ht="130.19999999999999" thickBot="1" x14ac:dyDescent="0.35">
      <c r="A17" s="3" t="s">
        <v>87</v>
      </c>
      <c r="B17" s="3" t="s">
        <v>111</v>
      </c>
      <c r="C17" s="3" t="s">
        <v>89</v>
      </c>
      <c r="D17" s="3">
        <v>29194</v>
      </c>
      <c r="E17" s="3">
        <v>49972</v>
      </c>
      <c r="F17" s="3" t="s">
        <v>112</v>
      </c>
      <c r="G17" s="3" t="s">
        <v>113</v>
      </c>
      <c r="H17" s="3" t="s">
        <v>17</v>
      </c>
      <c r="I17" s="3" t="s">
        <v>114</v>
      </c>
      <c r="J17" s="3" t="s">
        <v>115</v>
      </c>
      <c r="K17" s="3" t="s">
        <v>116</v>
      </c>
      <c r="L17" s="3" t="s">
        <v>117</v>
      </c>
    </row>
    <row r="18" spans="1:12" ht="130.19999999999999" thickBot="1" x14ac:dyDescent="0.35">
      <c r="A18" s="3" t="s">
        <v>87</v>
      </c>
      <c r="B18" s="3" t="s">
        <v>118</v>
      </c>
      <c r="C18" s="3" t="s">
        <v>89</v>
      </c>
      <c r="D18" s="3">
        <v>15147</v>
      </c>
      <c r="E18" s="3">
        <v>9847</v>
      </c>
      <c r="F18" s="3" t="s">
        <v>119</v>
      </c>
      <c r="G18" s="3" t="s">
        <v>120</v>
      </c>
      <c r="H18" s="3" t="s">
        <v>17</v>
      </c>
      <c r="I18" s="3" t="s">
        <v>109</v>
      </c>
      <c r="J18" s="3" t="s">
        <v>110</v>
      </c>
      <c r="K18" s="3" t="s">
        <v>34</v>
      </c>
      <c r="L18" s="3" t="s">
        <v>21</v>
      </c>
    </row>
    <row r="19" spans="1:12" ht="130.19999999999999" thickBot="1" x14ac:dyDescent="0.35">
      <c r="A19" s="3" t="s">
        <v>87</v>
      </c>
      <c r="B19" s="3" t="s">
        <v>121</v>
      </c>
      <c r="C19" s="3" t="s">
        <v>89</v>
      </c>
      <c r="D19" s="3">
        <v>22147</v>
      </c>
      <c r="E19" s="3">
        <v>29187</v>
      </c>
      <c r="F19" s="3" t="s">
        <v>122</v>
      </c>
      <c r="G19" s="3" t="s">
        <v>123</v>
      </c>
      <c r="H19" s="3" t="s">
        <v>17</v>
      </c>
      <c r="I19" s="3" t="s">
        <v>124</v>
      </c>
      <c r="J19" s="3" t="s">
        <v>125</v>
      </c>
      <c r="K19" s="3" t="s">
        <v>60</v>
      </c>
      <c r="L19" s="3" t="s">
        <v>21</v>
      </c>
    </row>
    <row r="20" spans="1:12" ht="101.4" thickBot="1" x14ac:dyDescent="0.35">
      <c r="A20" s="3" t="s">
        <v>126</v>
      </c>
      <c r="B20" s="3" t="s">
        <v>127</v>
      </c>
      <c r="C20" s="3" t="s">
        <v>128</v>
      </c>
      <c r="D20" s="3">
        <v>42250</v>
      </c>
      <c r="E20" s="3">
        <v>37456</v>
      </c>
      <c r="F20" s="3" t="s">
        <v>129</v>
      </c>
      <c r="G20" s="3" t="s">
        <v>130</v>
      </c>
      <c r="H20" s="3" t="s">
        <v>51</v>
      </c>
      <c r="I20" s="3" t="s">
        <v>131</v>
      </c>
      <c r="J20" s="3" t="s">
        <v>132</v>
      </c>
      <c r="K20" s="3" t="s">
        <v>133</v>
      </c>
      <c r="L20" s="3" t="s">
        <v>134</v>
      </c>
    </row>
    <row r="21" spans="1:12" ht="101.4" thickBot="1" x14ac:dyDescent="0.35">
      <c r="A21" s="3" t="s">
        <v>126</v>
      </c>
      <c r="B21" s="3" t="s">
        <v>127</v>
      </c>
      <c r="C21" s="3" t="s">
        <v>128</v>
      </c>
      <c r="D21" s="3">
        <v>7730</v>
      </c>
      <c r="E21" s="3">
        <v>32315</v>
      </c>
      <c r="F21" s="3" t="s">
        <v>135</v>
      </c>
      <c r="G21" s="3" t="s">
        <v>136</v>
      </c>
      <c r="H21" s="3" t="s">
        <v>51</v>
      </c>
      <c r="I21" s="3" t="s">
        <v>137</v>
      </c>
      <c r="J21" s="3" t="s">
        <v>138</v>
      </c>
      <c r="K21" s="3" t="s">
        <v>28</v>
      </c>
      <c r="L21" s="3" t="s">
        <v>21</v>
      </c>
    </row>
    <row r="22" spans="1:12" ht="87" thickBot="1" x14ac:dyDescent="0.35">
      <c r="A22" s="3" t="s">
        <v>126</v>
      </c>
      <c r="B22" s="3" t="s">
        <v>139</v>
      </c>
      <c r="C22" s="3" t="s">
        <v>140</v>
      </c>
      <c r="D22" s="3">
        <v>31264</v>
      </c>
      <c r="E22" s="3">
        <v>41200</v>
      </c>
      <c r="F22" s="3" t="s">
        <v>141</v>
      </c>
      <c r="G22" s="3" t="s">
        <v>142</v>
      </c>
      <c r="H22" s="3" t="s">
        <v>51</v>
      </c>
      <c r="I22" s="3" t="s">
        <v>143</v>
      </c>
      <c r="J22" s="3" t="s">
        <v>144</v>
      </c>
      <c r="K22" s="3" t="s">
        <v>145</v>
      </c>
      <c r="L22" s="3" t="s">
        <v>146</v>
      </c>
    </row>
    <row r="23" spans="1:12" ht="72.599999999999994" thickBot="1" x14ac:dyDescent="0.35">
      <c r="A23" s="3" t="s">
        <v>126</v>
      </c>
      <c r="B23" s="3" t="s">
        <v>139</v>
      </c>
      <c r="C23" s="3" t="s">
        <v>140</v>
      </c>
      <c r="D23" s="3">
        <v>26082</v>
      </c>
      <c r="E23" s="3">
        <v>36231</v>
      </c>
      <c r="F23" s="3" t="s">
        <v>147</v>
      </c>
      <c r="G23" s="3" t="s">
        <v>148</v>
      </c>
      <c r="H23" s="3" t="s">
        <v>51</v>
      </c>
      <c r="I23" s="3" t="s">
        <v>26</v>
      </c>
      <c r="J23" s="3" t="s">
        <v>27</v>
      </c>
      <c r="K23" s="3" t="s">
        <v>21</v>
      </c>
      <c r="L23" s="3" t="s">
        <v>28</v>
      </c>
    </row>
    <row r="24" spans="1:12" ht="58.2" thickBot="1" x14ac:dyDescent="0.35">
      <c r="A24" s="3" t="s">
        <v>126</v>
      </c>
      <c r="B24" s="3" t="s">
        <v>149</v>
      </c>
      <c r="C24" s="3" t="s">
        <v>140</v>
      </c>
      <c r="D24" s="3">
        <v>7194</v>
      </c>
      <c r="E24" s="3">
        <v>30709</v>
      </c>
      <c r="F24" s="3" t="s">
        <v>150</v>
      </c>
      <c r="G24" s="3" t="s">
        <v>151</v>
      </c>
      <c r="H24" s="3" t="s">
        <v>51</v>
      </c>
      <c r="I24" s="3" t="s">
        <v>152</v>
      </c>
      <c r="J24" s="3" t="s">
        <v>153</v>
      </c>
      <c r="K24" s="3" t="s">
        <v>94</v>
      </c>
      <c r="L24" s="3" t="s">
        <v>21</v>
      </c>
    </row>
    <row r="25" spans="1:12" ht="72.599999999999994" thickBot="1" x14ac:dyDescent="0.35">
      <c r="A25" s="3" t="s">
        <v>126</v>
      </c>
      <c r="B25" s="3" t="s">
        <v>149</v>
      </c>
      <c r="C25" s="3" t="s">
        <v>140</v>
      </c>
      <c r="D25" s="3">
        <v>41505</v>
      </c>
      <c r="E25" s="3">
        <v>35375</v>
      </c>
      <c r="F25" s="3" t="s">
        <v>154</v>
      </c>
      <c r="G25" s="3" t="s">
        <v>155</v>
      </c>
      <c r="H25" s="3" t="s">
        <v>51</v>
      </c>
      <c r="I25" s="3" t="s">
        <v>156</v>
      </c>
      <c r="J25" s="3" t="s">
        <v>157</v>
      </c>
      <c r="K25" s="3" t="s">
        <v>158</v>
      </c>
      <c r="L25" s="3" t="s">
        <v>134</v>
      </c>
    </row>
    <row r="26" spans="1:12" ht="87" thickBot="1" x14ac:dyDescent="0.35">
      <c r="A26" s="3" t="s">
        <v>126</v>
      </c>
      <c r="B26" s="3" t="s">
        <v>159</v>
      </c>
      <c r="C26" s="3" t="s">
        <v>140</v>
      </c>
      <c r="D26" s="3">
        <v>36389</v>
      </c>
      <c r="E26" s="3">
        <v>25700</v>
      </c>
      <c r="F26" s="3" t="s">
        <v>160</v>
      </c>
      <c r="G26" s="3" t="s">
        <v>161</v>
      </c>
      <c r="H26" s="3" t="s">
        <v>51</v>
      </c>
      <c r="I26" s="3" t="s">
        <v>162</v>
      </c>
      <c r="J26" s="3" t="s">
        <v>163</v>
      </c>
      <c r="K26" s="3" t="s">
        <v>164</v>
      </c>
      <c r="L26" s="3" t="s">
        <v>165</v>
      </c>
    </row>
    <row r="27" spans="1:12" ht="43.8" thickBot="1" x14ac:dyDescent="0.35">
      <c r="A27" s="3" t="s">
        <v>126</v>
      </c>
      <c r="B27" s="3" t="s">
        <v>159</v>
      </c>
      <c r="C27" s="3" t="s">
        <v>140</v>
      </c>
      <c r="D27" s="3">
        <v>27681</v>
      </c>
      <c r="E27" s="3">
        <v>48008</v>
      </c>
      <c r="F27" s="3" t="s">
        <v>166</v>
      </c>
      <c r="G27" s="3" t="s">
        <v>167</v>
      </c>
      <c r="H27" s="3" t="s">
        <v>51</v>
      </c>
      <c r="I27" s="3" t="s">
        <v>168</v>
      </c>
      <c r="J27" s="3" t="s">
        <v>169</v>
      </c>
      <c r="K27" s="3" t="s">
        <v>170</v>
      </c>
      <c r="L27" s="3" t="s">
        <v>165</v>
      </c>
    </row>
    <row r="28" spans="1:12" ht="58.2" thickBot="1" x14ac:dyDescent="0.35">
      <c r="A28" s="3" t="s">
        <v>126</v>
      </c>
      <c r="B28" s="3" t="s">
        <v>171</v>
      </c>
      <c r="C28" s="3" t="s">
        <v>172</v>
      </c>
      <c r="D28" s="3">
        <v>17541</v>
      </c>
      <c r="E28" s="3">
        <v>42325</v>
      </c>
      <c r="F28" s="3" t="s">
        <v>173</v>
      </c>
      <c r="G28" s="3" t="s">
        <v>174</v>
      </c>
      <c r="H28" s="3" t="s">
        <v>17</v>
      </c>
      <c r="I28" s="3" t="s">
        <v>175</v>
      </c>
      <c r="J28" s="3" t="s">
        <v>176</v>
      </c>
      <c r="K28" s="3" t="s">
        <v>177</v>
      </c>
      <c r="L28" s="3" t="s">
        <v>21</v>
      </c>
    </row>
    <row r="29" spans="1:12" ht="101.4" thickBot="1" x14ac:dyDescent="0.35">
      <c r="A29" s="3" t="s">
        <v>126</v>
      </c>
      <c r="B29" s="3" t="s">
        <v>178</v>
      </c>
      <c r="C29" s="3" t="s">
        <v>140</v>
      </c>
      <c r="D29" s="3">
        <v>37661</v>
      </c>
      <c r="E29" s="3">
        <v>49820</v>
      </c>
      <c r="F29" s="3" t="s">
        <v>179</v>
      </c>
      <c r="G29" s="3" t="s">
        <v>180</v>
      </c>
      <c r="H29" s="3" t="s">
        <v>17</v>
      </c>
      <c r="I29" s="3" t="s">
        <v>181</v>
      </c>
      <c r="J29" s="3" t="s">
        <v>182</v>
      </c>
      <c r="K29" s="3" t="s">
        <v>79</v>
      </c>
      <c r="L29" s="3" t="s">
        <v>183</v>
      </c>
    </row>
    <row r="30" spans="1:12" ht="173.4" thickBot="1" x14ac:dyDescent="0.35">
      <c r="A30" s="3" t="s">
        <v>126</v>
      </c>
      <c r="B30" s="3" t="s">
        <v>184</v>
      </c>
      <c r="C30" s="3" t="s">
        <v>140</v>
      </c>
      <c r="D30" s="3">
        <v>37968</v>
      </c>
      <c r="E30" s="3">
        <v>40489</v>
      </c>
      <c r="F30" s="3" t="s">
        <v>185</v>
      </c>
      <c r="G30" s="3" t="s">
        <v>186</v>
      </c>
      <c r="H30" s="3" t="s">
        <v>17</v>
      </c>
      <c r="I30" s="3" t="s">
        <v>187</v>
      </c>
      <c r="J30" s="3" t="s">
        <v>188</v>
      </c>
      <c r="K30" s="3" t="s">
        <v>183</v>
      </c>
      <c r="L30" s="3" t="s">
        <v>79</v>
      </c>
    </row>
    <row r="31" spans="1:12" ht="130.19999999999999" thickBot="1" x14ac:dyDescent="0.35">
      <c r="A31" s="3" t="s">
        <v>189</v>
      </c>
      <c r="B31" s="3" t="s">
        <v>190</v>
      </c>
      <c r="C31" s="3" t="s">
        <v>48</v>
      </c>
      <c r="D31" s="3">
        <v>5808</v>
      </c>
      <c r="E31" s="3">
        <v>5385</v>
      </c>
      <c r="F31" s="3" t="s">
        <v>191</v>
      </c>
      <c r="G31" s="3" t="s">
        <v>192</v>
      </c>
      <c r="H31" s="3" t="s">
        <v>51</v>
      </c>
      <c r="I31" s="3" t="s">
        <v>92</v>
      </c>
      <c r="J31" s="3" t="s">
        <v>93</v>
      </c>
      <c r="K31" s="3" t="s">
        <v>94</v>
      </c>
      <c r="L31" s="3" t="s">
        <v>21</v>
      </c>
    </row>
    <row r="32" spans="1:12" ht="130.19999999999999" thickBot="1" x14ac:dyDescent="0.35">
      <c r="A32" s="3" t="s">
        <v>189</v>
      </c>
      <c r="B32" s="3" t="s">
        <v>190</v>
      </c>
      <c r="C32" s="3" t="s">
        <v>48</v>
      </c>
      <c r="D32" s="3">
        <v>3081</v>
      </c>
      <c r="E32" s="3">
        <v>3156</v>
      </c>
      <c r="F32" s="3" t="s">
        <v>193</v>
      </c>
      <c r="G32" s="3" t="s">
        <v>194</v>
      </c>
      <c r="H32" s="3" t="s">
        <v>51</v>
      </c>
      <c r="I32" s="3" t="s">
        <v>195</v>
      </c>
      <c r="J32" s="3" t="s">
        <v>196</v>
      </c>
      <c r="K32" s="3" t="s">
        <v>197</v>
      </c>
      <c r="L32" s="3" t="s">
        <v>198</v>
      </c>
    </row>
    <row r="33" spans="1:12" ht="130.19999999999999" thickBot="1" x14ac:dyDescent="0.35">
      <c r="A33" s="3" t="s">
        <v>189</v>
      </c>
      <c r="B33" s="3" t="s">
        <v>199</v>
      </c>
      <c r="C33" s="3" t="s">
        <v>48</v>
      </c>
      <c r="D33" s="3">
        <v>298</v>
      </c>
      <c r="E33" s="3">
        <v>139</v>
      </c>
      <c r="F33" s="3" t="s">
        <v>200</v>
      </c>
      <c r="G33" s="3" t="s">
        <v>201</v>
      </c>
      <c r="H33" s="3" t="s">
        <v>51</v>
      </c>
      <c r="I33" s="3" t="s">
        <v>202</v>
      </c>
      <c r="J33" s="3" t="s">
        <v>203</v>
      </c>
      <c r="K33" s="3" t="s">
        <v>54</v>
      </c>
      <c r="L33" s="3" t="s">
        <v>204</v>
      </c>
    </row>
    <row r="34" spans="1:12" ht="130.19999999999999" thickBot="1" x14ac:dyDescent="0.35">
      <c r="A34" s="3" t="s">
        <v>189</v>
      </c>
      <c r="B34" s="3" t="s">
        <v>199</v>
      </c>
      <c r="C34" s="3" t="s">
        <v>48</v>
      </c>
      <c r="D34" s="3">
        <v>37116</v>
      </c>
      <c r="E34" s="3">
        <v>23864</v>
      </c>
      <c r="F34" s="3" t="s">
        <v>205</v>
      </c>
      <c r="G34" s="3" t="s">
        <v>206</v>
      </c>
      <c r="H34" s="3" t="s">
        <v>51</v>
      </c>
      <c r="I34" s="3" t="s">
        <v>207</v>
      </c>
      <c r="J34" s="3" t="s">
        <v>208</v>
      </c>
      <c r="K34" s="3" t="s">
        <v>34</v>
      </c>
      <c r="L34" s="3" t="s">
        <v>21</v>
      </c>
    </row>
    <row r="35" spans="1:12" ht="130.19999999999999" thickBot="1" x14ac:dyDescent="0.35">
      <c r="A35" s="3" t="s">
        <v>189</v>
      </c>
      <c r="B35" s="3" t="s">
        <v>209</v>
      </c>
      <c r="C35" s="3" t="s">
        <v>48</v>
      </c>
      <c r="D35" s="3">
        <v>2122</v>
      </c>
      <c r="E35" s="3">
        <v>1593</v>
      </c>
      <c r="F35" s="3" t="s">
        <v>210</v>
      </c>
      <c r="G35" s="3" t="s">
        <v>211</v>
      </c>
      <c r="H35" s="3" t="s">
        <v>51</v>
      </c>
      <c r="I35" s="3" t="s">
        <v>212</v>
      </c>
      <c r="J35" s="3" t="s">
        <v>213</v>
      </c>
      <c r="K35" s="3" t="s">
        <v>214</v>
      </c>
      <c r="L35" s="3" t="s">
        <v>21</v>
      </c>
    </row>
    <row r="36" spans="1:12" ht="130.19999999999999" thickBot="1" x14ac:dyDescent="0.35">
      <c r="A36" s="3" t="s">
        <v>189</v>
      </c>
      <c r="B36" s="3" t="s">
        <v>209</v>
      </c>
      <c r="C36" s="3" t="s">
        <v>48</v>
      </c>
      <c r="D36" s="3">
        <v>21093</v>
      </c>
      <c r="E36" s="3">
        <v>12913</v>
      </c>
      <c r="F36" s="3" t="s">
        <v>215</v>
      </c>
      <c r="G36" s="3" t="s">
        <v>216</v>
      </c>
      <c r="H36" s="3" t="s">
        <v>51</v>
      </c>
      <c r="I36" s="3" t="s">
        <v>217</v>
      </c>
      <c r="J36" s="3" t="s">
        <v>218</v>
      </c>
      <c r="K36" s="3" t="s">
        <v>219</v>
      </c>
      <c r="L36" s="3" t="s">
        <v>21</v>
      </c>
    </row>
    <row r="37" spans="1:12" ht="130.19999999999999" thickBot="1" x14ac:dyDescent="0.35">
      <c r="A37" s="3" t="s">
        <v>189</v>
      </c>
      <c r="B37" s="3" t="s">
        <v>220</v>
      </c>
      <c r="C37" s="3" t="s">
        <v>48</v>
      </c>
      <c r="D37" s="3">
        <v>34307</v>
      </c>
      <c r="E37" s="3">
        <v>33489</v>
      </c>
      <c r="F37" s="3" t="s">
        <v>221</v>
      </c>
      <c r="G37" s="3" t="s">
        <v>222</v>
      </c>
      <c r="H37" s="3" t="s">
        <v>17</v>
      </c>
      <c r="I37" s="3" t="s">
        <v>223</v>
      </c>
      <c r="J37" s="3" t="s">
        <v>224</v>
      </c>
      <c r="K37" s="3" t="s">
        <v>225</v>
      </c>
      <c r="L37" s="3" t="s">
        <v>198</v>
      </c>
    </row>
    <row r="38" spans="1:12" ht="389.4" thickBot="1" x14ac:dyDescent="0.35">
      <c r="A38" s="3" t="s">
        <v>226</v>
      </c>
      <c r="B38" s="3" t="s">
        <v>227</v>
      </c>
      <c r="C38" s="3" t="s">
        <v>228</v>
      </c>
      <c r="D38" s="3">
        <v>25494</v>
      </c>
      <c r="E38" s="3">
        <v>11692</v>
      </c>
      <c r="F38" s="3" t="s">
        <v>229</v>
      </c>
      <c r="G38" s="3" t="s">
        <v>230</v>
      </c>
      <c r="H38" s="3" t="s">
        <v>51</v>
      </c>
      <c r="I38" s="3" t="s">
        <v>231</v>
      </c>
      <c r="J38" s="3" t="s">
        <v>232</v>
      </c>
      <c r="K38" s="3" t="s">
        <v>233</v>
      </c>
      <c r="L38" s="3" t="s">
        <v>234</v>
      </c>
    </row>
    <row r="39" spans="1:12" ht="115.8" thickBot="1" x14ac:dyDescent="0.35">
      <c r="A39" s="3" t="s">
        <v>226</v>
      </c>
      <c r="B39" s="3" t="s">
        <v>227</v>
      </c>
      <c r="C39" s="3" t="s">
        <v>228</v>
      </c>
      <c r="D39" s="3">
        <v>24986</v>
      </c>
      <c r="E39" s="3">
        <v>15019</v>
      </c>
      <c r="F39" s="3" t="s">
        <v>235</v>
      </c>
      <c r="G39" s="3" t="s">
        <v>236</v>
      </c>
      <c r="H39" s="3" t="s">
        <v>51</v>
      </c>
      <c r="I39" s="3" t="s">
        <v>237</v>
      </c>
      <c r="J39" s="3" t="s">
        <v>238</v>
      </c>
      <c r="K39" s="3" t="s">
        <v>239</v>
      </c>
      <c r="L39" s="3" t="s">
        <v>240</v>
      </c>
    </row>
    <row r="40" spans="1:12" ht="115.8" thickBot="1" x14ac:dyDescent="0.35">
      <c r="A40" s="3" t="s">
        <v>226</v>
      </c>
      <c r="B40" s="3" t="s">
        <v>241</v>
      </c>
      <c r="C40" s="3" t="s">
        <v>242</v>
      </c>
      <c r="D40" s="3">
        <v>411</v>
      </c>
      <c r="E40" s="3">
        <v>4652</v>
      </c>
      <c r="F40" s="3" t="s">
        <v>243</v>
      </c>
      <c r="G40" s="3" t="s">
        <v>244</v>
      </c>
      <c r="H40" s="3" t="s">
        <v>17</v>
      </c>
      <c r="I40" s="3" t="s">
        <v>202</v>
      </c>
      <c r="J40" s="3" t="s">
        <v>203</v>
      </c>
      <c r="K40" s="3" t="s">
        <v>54</v>
      </c>
      <c r="L40" s="3" t="s">
        <v>204</v>
      </c>
    </row>
    <row r="41" spans="1:12" ht="115.8" thickBot="1" x14ac:dyDescent="0.35">
      <c r="A41" s="3" t="s">
        <v>226</v>
      </c>
      <c r="B41" s="3" t="s">
        <v>245</v>
      </c>
      <c r="C41" s="3" t="s">
        <v>228</v>
      </c>
      <c r="D41" s="3">
        <v>19630</v>
      </c>
      <c r="E41" s="3">
        <v>24150</v>
      </c>
      <c r="F41" s="3" t="s">
        <v>246</v>
      </c>
      <c r="G41" s="3" t="s">
        <v>247</v>
      </c>
      <c r="H41" s="3" t="s">
        <v>17</v>
      </c>
      <c r="I41" s="3" t="s">
        <v>248</v>
      </c>
      <c r="J41" s="3" t="s">
        <v>249</v>
      </c>
      <c r="K41" s="3" t="s">
        <v>60</v>
      </c>
      <c r="L41" s="3" t="s">
        <v>21</v>
      </c>
    </row>
    <row r="42" spans="1:12" ht="87" thickBot="1" x14ac:dyDescent="0.35">
      <c r="A42" s="3" t="s">
        <v>250</v>
      </c>
      <c r="B42" s="3" t="s">
        <v>251</v>
      </c>
      <c r="C42" s="3" t="s">
        <v>252</v>
      </c>
      <c r="D42" s="3">
        <v>36557</v>
      </c>
      <c r="E42" s="3">
        <v>25132</v>
      </c>
      <c r="F42" s="3" t="s">
        <v>253</v>
      </c>
      <c r="G42" s="3" t="s">
        <v>254</v>
      </c>
      <c r="H42" s="3" t="s">
        <v>51</v>
      </c>
      <c r="I42" s="3" t="s">
        <v>255</v>
      </c>
      <c r="J42" s="3" t="s">
        <v>256</v>
      </c>
      <c r="K42" s="3" t="s">
        <v>257</v>
      </c>
      <c r="L42" s="3" t="s">
        <v>21</v>
      </c>
    </row>
    <row r="43" spans="1:12" ht="101.4" thickBot="1" x14ac:dyDescent="0.35">
      <c r="A43" s="3" t="s">
        <v>250</v>
      </c>
      <c r="B43" s="3" t="s">
        <v>251</v>
      </c>
      <c r="C43" s="3" t="s">
        <v>252</v>
      </c>
      <c r="D43" s="3">
        <v>20483</v>
      </c>
      <c r="E43" s="3">
        <v>26721</v>
      </c>
      <c r="F43" s="3" t="s">
        <v>258</v>
      </c>
      <c r="G43" s="3" t="s">
        <v>259</v>
      </c>
      <c r="H43" s="3" t="s">
        <v>51</v>
      </c>
      <c r="I43" s="3" t="s">
        <v>260</v>
      </c>
      <c r="J43" s="3" t="s">
        <v>261</v>
      </c>
      <c r="K43" s="3" t="s">
        <v>262</v>
      </c>
      <c r="L43" s="3" t="s">
        <v>240</v>
      </c>
    </row>
    <row r="44" spans="1:12" ht="274.2" thickBot="1" x14ac:dyDescent="0.35">
      <c r="A44" s="3" t="s">
        <v>250</v>
      </c>
      <c r="B44" s="3" t="s">
        <v>263</v>
      </c>
      <c r="C44" s="3" t="s">
        <v>264</v>
      </c>
      <c r="D44" s="3">
        <v>32751</v>
      </c>
      <c r="E44" s="3">
        <v>18212</v>
      </c>
      <c r="F44" s="3" t="s">
        <v>265</v>
      </c>
      <c r="G44" s="3" t="s">
        <v>266</v>
      </c>
      <c r="H44" s="3" t="s">
        <v>51</v>
      </c>
      <c r="I44" s="3" t="s">
        <v>267</v>
      </c>
      <c r="J44" s="3" t="s">
        <v>268</v>
      </c>
      <c r="K44" s="3" t="s">
        <v>269</v>
      </c>
      <c r="L44" s="3" t="s">
        <v>79</v>
      </c>
    </row>
    <row r="45" spans="1:12" ht="115.8" thickBot="1" x14ac:dyDescent="0.35">
      <c r="A45" s="3" t="s">
        <v>250</v>
      </c>
      <c r="B45" s="3" t="s">
        <v>263</v>
      </c>
      <c r="C45" s="3" t="s">
        <v>264</v>
      </c>
      <c r="D45" s="3">
        <v>18439</v>
      </c>
      <c r="E45" s="3">
        <v>39207</v>
      </c>
      <c r="F45" s="3" t="s">
        <v>270</v>
      </c>
      <c r="G45" s="3" t="s">
        <v>271</v>
      </c>
      <c r="H45" s="3" t="s">
        <v>51</v>
      </c>
      <c r="I45" s="3" t="s">
        <v>272</v>
      </c>
      <c r="J45" s="3" t="s">
        <v>273</v>
      </c>
      <c r="K45" s="3" t="s">
        <v>274</v>
      </c>
      <c r="L45" s="3" t="s">
        <v>21</v>
      </c>
    </row>
    <row r="46" spans="1:12" ht="87" thickBot="1" x14ac:dyDescent="0.35">
      <c r="A46" s="3" t="s">
        <v>250</v>
      </c>
      <c r="B46" s="3" t="s">
        <v>275</v>
      </c>
      <c r="C46" s="3" t="s">
        <v>276</v>
      </c>
      <c r="D46" s="3">
        <v>44233</v>
      </c>
      <c r="E46" s="3">
        <v>34930</v>
      </c>
      <c r="F46" s="3" t="s">
        <v>277</v>
      </c>
      <c r="G46" s="3" t="s">
        <v>278</v>
      </c>
      <c r="H46" s="3" t="s">
        <v>17</v>
      </c>
      <c r="I46" s="3" t="s">
        <v>76</v>
      </c>
      <c r="J46" s="3" t="s">
        <v>77</v>
      </c>
      <c r="K46" s="3" t="s">
        <v>78</v>
      </c>
      <c r="L46" s="3" t="s">
        <v>79</v>
      </c>
    </row>
    <row r="47" spans="1:12" ht="288.60000000000002" thickBot="1" x14ac:dyDescent="0.35">
      <c r="A47" s="3" t="s">
        <v>250</v>
      </c>
      <c r="B47" s="3" t="s">
        <v>279</v>
      </c>
      <c r="C47" s="3" t="s">
        <v>276</v>
      </c>
      <c r="D47" s="3">
        <v>882</v>
      </c>
      <c r="E47" s="3">
        <v>6270</v>
      </c>
      <c r="F47" s="3" t="s">
        <v>280</v>
      </c>
      <c r="G47" s="3" t="s">
        <v>281</v>
      </c>
      <c r="H47" s="3" t="s">
        <v>17</v>
      </c>
      <c r="I47" s="3" t="s">
        <v>282</v>
      </c>
      <c r="J47" s="3" t="s">
        <v>283</v>
      </c>
      <c r="K47" s="3" t="s">
        <v>284</v>
      </c>
      <c r="L47" s="3" t="s">
        <v>79</v>
      </c>
    </row>
    <row r="48" spans="1:12" ht="144.6" thickBot="1" x14ac:dyDescent="0.35">
      <c r="A48" s="3" t="s">
        <v>285</v>
      </c>
      <c r="B48" s="3" t="s">
        <v>286</v>
      </c>
      <c r="C48" s="3" t="s">
        <v>287</v>
      </c>
      <c r="D48" s="3">
        <v>29276</v>
      </c>
      <c r="E48" s="3">
        <v>47797</v>
      </c>
      <c r="F48" s="3" t="s">
        <v>288</v>
      </c>
      <c r="G48" s="3" t="s">
        <v>289</v>
      </c>
      <c r="H48" s="3" t="s">
        <v>51</v>
      </c>
      <c r="I48" s="3" t="s">
        <v>290</v>
      </c>
      <c r="J48" s="3" t="s">
        <v>291</v>
      </c>
      <c r="K48" s="3" t="s">
        <v>292</v>
      </c>
      <c r="L48" s="3" t="s">
        <v>79</v>
      </c>
    </row>
    <row r="49" spans="1:12" ht="72.599999999999994" thickBot="1" x14ac:dyDescent="0.35">
      <c r="A49" s="3" t="s">
        <v>285</v>
      </c>
      <c r="B49" s="3" t="s">
        <v>286</v>
      </c>
      <c r="C49" s="3" t="s">
        <v>287</v>
      </c>
      <c r="D49" s="3">
        <v>29657</v>
      </c>
      <c r="E49" s="3">
        <v>21924</v>
      </c>
      <c r="F49" s="3" t="s">
        <v>293</v>
      </c>
      <c r="G49" s="3" t="s">
        <v>294</v>
      </c>
      <c r="H49" s="3" t="s">
        <v>51</v>
      </c>
      <c r="I49" s="3" t="s">
        <v>295</v>
      </c>
      <c r="J49" s="3" t="s">
        <v>296</v>
      </c>
      <c r="K49" s="3" t="s">
        <v>214</v>
      </c>
      <c r="L49" s="3" t="s">
        <v>21</v>
      </c>
    </row>
    <row r="50" spans="1:12" ht="72.599999999999994" thickBot="1" x14ac:dyDescent="0.35">
      <c r="A50" s="3" t="s">
        <v>285</v>
      </c>
      <c r="B50" s="3" t="s">
        <v>297</v>
      </c>
      <c r="C50" s="3" t="s">
        <v>287</v>
      </c>
      <c r="D50" s="3">
        <v>12127</v>
      </c>
      <c r="E50" s="3">
        <v>38716</v>
      </c>
      <c r="F50" s="3" t="s">
        <v>298</v>
      </c>
      <c r="G50" s="3" t="s">
        <v>299</v>
      </c>
      <c r="H50" s="3" t="s">
        <v>51</v>
      </c>
      <c r="I50" s="3" t="s">
        <v>300</v>
      </c>
      <c r="J50" s="3" t="s">
        <v>301</v>
      </c>
      <c r="K50" s="3" t="s">
        <v>177</v>
      </c>
      <c r="L50" s="3" t="s">
        <v>21</v>
      </c>
    </row>
    <row r="51" spans="1:12" ht="144.6" thickBot="1" x14ac:dyDescent="0.35">
      <c r="A51" s="3" t="s">
        <v>285</v>
      </c>
      <c r="B51" s="3" t="s">
        <v>297</v>
      </c>
      <c r="C51" s="3" t="s">
        <v>287</v>
      </c>
      <c r="D51" s="3">
        <v>4537</v>
      </c>
      <c r="E51" s="3">
        <v>51308</v>
      </c>
      <c r="F51" s="3" t="s">
        <v>302</v>
      </c>
      <c r="G51" s="3" t="s">
        <v>303</v>
      </c>
      <c r="H51" s="3" t="s">
        <v>51</v>
      </c>
      <c r="I51" s="3" t="s">
        <v>304</v>
      </c>
      <c r="J51" s="3" t="s">
        <v>305</v>
      </c>
      <c r="K51" s="3" t="s">
        <v>183</v>
      </c>
      <c r="L51" s="3" t="s">
        <v>79</v>
      </c>
    </row>
    <row r="52" spans="1:12" ht="58.2" thickBot="1" x14ac:dyDescent="0.35">
      <c r="A52" s="3" t="s">
        <v>285</v>
      </c>
      <c r="B52" s="3" t="s">
        <v>306</v>
      </c>
      <c r="C52" s="3" t="s">
        <v>287</v>
      </c>
      <c r="D52" s="3">
        <v>7189</v>
      </c>
      <c r="E52" s="3">
        <v>42401</v>
      </c>
      <c r="F52" s="3" t="s">
        <v>307</v>
      </c>
      <c r="G52" s="3" t="s">
        <v>308</v>
      </c>
      <c r="H52" s="3" t="s">
        <v>51</v>
      </c>
      <c r="I52" s="3" t="s">
        <v>152</v>
      </c>
      <c r="J52" s="3" t="s">
        <v>153</v>
      </c>
      <c r="K52" s="3" t="s">
        <v>94</v>
      </c>
      <c r="L52" s="3" t="s">
        <v>21</v>
      </c>
    </row>
    <row r="53" spans="1:12" ht="101.4" thickBot="1" x14ac:dyDescent="0.35">
      <c r="A53" s="3" t="s">
        <v>285</v>
      </c>
      <c r="B53" s="3" t="s">
        <v>306</v>
      </c>
      <c r="C53" s="3" t="s">
        <v>287</v>
      </c>
      <c r="D53" s="3">
        <v>37731</v>
      </c>
      <c r="E53" s="3">
        <v>25861</v>
      </c>
      <c r="F53" s="3" t="s">
        <v>309</v>
      </c>
      <c r="G53" s="3" t="s">
        <v>310</v>
      </c>
      <c r="H53" s="3" t="s">
        <v>51</v>
      </c>
      <c r="I53" s="3" t="s">
        <v>181</v>
      </c>
      <c r="J53" s="3" t="s">
        <v>182</v>
      </c>
      <c r="K53" s="3" t="s">
        <v>183</v>
      </c>
      <c r="L53" s="3" t="s">
        <v>79</v>
      </c>
    </row>
    <row r="54" spans="1:12" ht="115.8" thickBot="1" x14ac:dyDescent="0.35">
      <c r="A54" s="3" t="s">
        <v>285</v>
      </c>
      <c r="B54" s="3" t="s">
        <v>311</v>
      </c>
      <c r="C54" s="3" t="s">
        <v>287</v>
      </c>
      <c r="D54" s="3">
        <v>30525</v>
      </c>
      <c r="E54" s="3">
        <v>28441</v>
      </c>
      <c r="F54" s="3" t="s">
        <v>312</v>
      </c>
      <c r="G54" s="3" t="s">
        <v>313</v>
      </c>
      <c r="H54" s="3" t="s">
        <v>51</v>
      </c>
      <c r="I54" s="3" t="s">
        <v>207</v>
      </c>
      <c r="J54" s="3" t="s">
        <v>208</v>
      </c>
      <c r="K54" s="3" t="s">
        <v>34</v>
      </c>
      <c r="L54" s="3" t="s">
        <v>21</v>
      </c>
    </row>
    <row r="55" spans="1:12" ht="87" thickBot="1" x14ac:dyDescent="0.35">
      <c r="A55" s="3" t="s">
        <v>285</v>
      </c>
      <c r="B55" s="3" t="s">
        <v>311</v>
      </c>
      <c r="C55" s="3" t="s">
        <v>287</v>
      </c>
      <c r="D55" s="3">
        <v>20112</v>
      </c>
      <c r="E55" s="3">
        <v>21359</v>
      </c>
      <c r="F55" s="3" t="s">
        <v>314</v>
      </c>
      <c r="G55" s="3" t="s">
        <v>315</v>
      </c>
      <c r="H55" s="3" t="s">
        <v>51</v>
      </c>
      <c r="I55" s="3" t="s">
        <v>316</v>
      </c>
      <c r="J55" s="3" t="s">
        <v>317</v>
      </c>
      <c r="K55" s="3" t="s">
        <v>318</v>
      </c>
      <c r="L55" s="3" t="s">
        <v>319</v>
      </c>
    </row>
    <row r="56" spans="1:12" ht="72.599999999999994" thickBot="1" x14ac:dyDescent="0.35">
      <c r="A56" s="3" t="s">
        <v>285</v>
      </c>
      <c r="B56" s="3" t="s">
        <v>311</v>
      </c>
      <c r="C56" s="3" t="s">
        <v>287</v>
      </c>
      <c r="D56" s="3">
        <v>12375</v>
      </c>
      <c r="E56" s="3">
        <v>27794</v>
      </c>
      <c r="F56" s="3" t="s">
        <v>320</v>
      </c>
      <c r="G56" s="3" t="s">
        <v>321</v>
      </c>
      <c r="H56" s="3" t="s">
        <v>51</v>
      </c>
      <c r="I56" s="3" t="s">
        <v>300</v>
      </c>
      <c r="J56" s="3" t="s">
        <v>301</v>
      </c>
      <c r="K56" s="3" t="s">
        <v>177</v>
      </c>
      <c r="L56" s="3" t="s">
        <v>21</v>
      </c>
    </row>
    <row r="57" spans="1:12" ht="130.19999999999999" thickBot="1" x14ac:dyDescent="0.35">
      <c r="A57" s="3" t="s">
        <v>285</v>
      </c>
      <c r="B57" s="3" t="s">
        <v>322</v>
      </c>
      <c r="C57" s="3" t="s">
        <v>287</v>
      </c>
      <c r="D57" s="3">
        <v>27168</v>
      </c>
      <c r="E57" s="3">
        <v>47895</v>
      </c>
      <c r="F57" s="3" t="s">
        <v>323</v>
      </c>
      <c r="G57" s="3" t="s">
        <v>324</v>
      </c>
      <c r="H57" s="3" t="s">
        <v>17</v>
      </c>
      <c r="I57" s="3" t="s">
        <v>325</v>
      </c>
      <c r="J57" s="3" t="s">
        <v>326</v>
      </c>
      <c r="K57" s="3" t="s">
        <v>327</v>
      </c>
      <c r="L57" s="3" t="s">
        <v>79</v>
      </c>
    </row>
    <row r="58" spans="1:12" ht="115.8" thickBot="1" x14ac:dyDescent="0.35">
      <c r="A58" s="3" t="s">
        <v>285</v>
      </c>
      <c r="B58" s="3" t="s">
        <v>328</v>
      </c>
      <c r="C58" s="3" t="s">
        <v>287</v>
      </c>
      <c r="D58" s="3">
        <v>49886</v>
      </c>
      <c r="E58" s="3">
        <v>57224</v>
      </c>
      <c r="F58" s="3" t="s">
        <v>329</v>
      </c>
      <c r="G58" s="3" t="s">
        <v>330</v>
      </c>
      <c r="H58" s="3" t="s">
        <v>17</v>
      </c>
      <c r="I58" s="3" t="s">
        <v>331</v>
      </c>
      <c r="J58" s="3" t="s">
        <v>332</v>
      </c>
      <c r="K58" s="3" t="s">
        <v>78</v>
      </c>
      <c r="L58" s="3" t="s">
        <v>79</v>
      </c>
    </row>
    <row r="59" spans="1:12" ht="72.599999999999994" thickBot="1" x14ac:dyDescent="0.35">
      <c r="A59" s="3" t="s">
        <v>333</v>
      </c>
      <c r="B59" s="3" t="s">
        <v>334</v>
      </c>
      <c r="C59" s="3" t="s">
        <v>48</v>
      </c>
      <c r="D59" s="3">
        <v>27174</v>
      </c>
      <c r="E59" s="3">
        <v>46033</v>
      </c>
      <c r="F59" s="3" t="s">
        <v>335</v>
      </c>
      <c r="G59" s="3" t="s">
        <v>336</v>
      </c>
      <c r="H59" s="3" t="s">
        <v>51</v>
      </c>
      <c r="I59" s="3" t="s">
        <v>337</v>
      </c>
      <c r="J59" s="3" t="s">
        <v>338</v>
      </c>
      <c r="K59" s="3" t="s">
        <v>339</v>
      </c>
      <c r="L59" s="3" t="s">
        <v>117</v>
      </c>
    </row>
    <row r="60" spans="1:12" ht="101.4" thickBot="1" x14ac:dyDescent="0.35">
      <c r="A60" s="3" t="s">
        <v>333</v>
      </c>
      <c r="B60" s="3" t="s">
        <v>334</v>
      </c>
      <c r="C60" s="3" t="s">
        <v>48</v>
      </c>
      <c r="D60" s="3">
        <v>20203</v>
      </c>
      <c r="E60" s="3">
        <v>10775</v>
      </c>
      <c r="F60" s="3" t="s">
        <v>340</v>
      </c>
      <c r="G60" s="3" t="s">
        <v>341</v>
      </c>
      <c r="H60" s="3" t="s">
        <v>51</v>
      </c>
      <c r="I60" s="3" t="s">
        <v>342</v>
      </c>
      <c r="J60" s="3" t="s">
        <v>343</v>
      </c>
      <c r="K60" s="3" t="s">
        <v>344</v>
      </c>
      <c r="L60" s="3" t="s">
        <v>79</v>
      </c>
    </row>
    <row r="61" spans="1:12" ht="202.2" thickBot="1" x14ac:dyDescent="0.35">
      <c r="A61" s="3" t="s">
        <v>333</v>
      </c>
      <c r="B61" s="3" t="s">
        <v>345</v>
      </c>
      <c r="C61" s="3" t="s">
        <v>48</v>
      </c>
      <c r="D61" s="3">
        <v>25061</v>
      </c>
      <c r="E61" s="3">
        <v>25851</v>
      </c>
      <c r="F61" s="3" t="s">
        <v>346</v>
      </c>
      <c r="G61" s="3" t="s">
        <v>347</v>
      </c>
      <c r="H61" s="3" t="s">
        <v>17</v>
      </c>
      <c r="I61" s="3" t="s">
        <v>348</v>
      </c>
      <c r="J61" s="3" t="s">
        <v>349</v>
      </c>
      <c r="K61" s="3" t="s">
        <v>79</v>
      </c>
      <c r="L61" s="3" t="s">
        <v>350</v>
      </c>
    </row>
    <row r="62" spans="1:12" ht="87" thickBot="1" x14ac:dyDescent="0.35">
      <c r="A62" s="3" t="s">
        <v>333</v>
      </c>
      <c r="B62" s="3" t="s">
        <v>351</v>
      </c>
      <c r="C62" s="3" t="s">
        <v>48</v>
      </c>
      <c r="D62" s="3">
        <v>26703</v>
      </c>
      <c r="E62" s="3">
        <v>29969</v>
      </c>
      <c r="F62" s="3" t="s">
        <v>352</v>
      </c>
      <c r="G62" s="3" t="s">
        <v>353</v>
      </c>
      <c r="H62" s="3" t="s">
        <v>17</v>
      </c>
      <c r="I62" s="3" t="s">
        <v>354</v>
      </c>
      <c r="J62" s="3" t="s">
        <v>355</v>
      </c>
      <c r="K62" s="3" t="s">
        <v>28</v>
      </c>
      <c r="L62" s="3" t="s">
        <v>21</v>
      </c>
    </row>
    <row r="63" spans="1:12" ht="187.8" thickBot="1" x14ac:dyDescent="0.35">
      <c r="A63" s="3" t="s">
        <v>333</v>
      </c>
      <c r="B63" s="3" t="s">
        <v>356</v>
      </c>
      <c r="C63" s="3" t="s">
        <v>48</v>
      </c>
      <c r="D63" s="3">
        <v>28720</v>
      </c>
      <c r="E63" s="3">
        <v>48683</v>
      </c>
      <c r="F63" s="3" t="s">
        <v>357</v>
      </c>
      <c r="G63" s="3" t="s">
        <v>358</v>
      </c>
      <c r="H63" s="3" t="s">
        <v>17</v>
      </c>
      <c r="I63" s="3" t="s">
        <v>359</v>
      </c>
      <c r="J63" s="3" t="s">
        <v>360</v>
      </c>
      <c r="K63" s="3" t="s">
        <v>233</v>
      </c>
      <c r="L63" s="3" t="s">
        <v>234</v>
      </c>
    </row>
    <row r="64" spans="1:12" ht="72.599999999999994" thickBot="1" x14ac:dyDescent="0.35">
      <c r="A64" s="3" t="s">
        <v>333</v>
      </c>
      <c r="B64" s="3" t="s">
        <v>361</v>
      </c>
      <c r="C64" s="3" t="s">
        <v>48</v>
      </c>
      <c r="D64" s="3">
        <v>12969</v>
      </c>
      <c r="E64" s="3">
        <v>22497</v>
      </c>
      <c r="F64" s="3" t="s">
        <v>362</v>
      </c>
      <c r="G64" s="3" t="s">
        <v>363</v>
      </c>
      <c r="H64" s="3" t="s">
        <v>17</v>
      </c>
      <c r="I64" s="3" t="s">
        <v>364</v>
      </c>
      <c r="J64" s="3" t="s">
        <v>365</v>
      </c>
      <c r="K64" s="3" t="s">
        <v>170</v>
      </c>
      <c r="L64" s="3" t="s">
        <v>165</v>
      </c>
    </row>
    <row r="65" spans="1:12" ht="101.4" thickBot="1" x14ac:dyDescent="0.35">
      <c r="A65" s="3" t="s">
        <v>366</v>
      </c>
      <c r="B65" s="3" t="s">
        <v>367</v>
      </c>
      <c r="C65" s="3" t="s">
        <v>368</v>
      </c>
      <c r="D65" s="3">
        <v>12410</v>
      </c>
      <c r="E65" s="3">
        <v>47550</v>
      </c>
      <c r="F65" s="3" t="s">
        <v>369</v>
      </c>
      <c r="G65" s="3" t="s">
        <v>370</v>
      </c>
      <c r="H65" s="3" t="s">
        <v>17</v>
      </c>
      <c r="I65" s="3" t="s">
        <v>371</v>
      </c>
      <c r="J65" s="3" t="s">
        <v>372</v>
      </c>
      <c r="K65" s="3" t="s">
        <v>28</v>
      </c>
      <c r="L65" s="3" t="s">
        <v>21</v>
      </c>
    </row>
    <row r="66" spans="1:12" ht="115.8" thickBot="1" x14ac:dyDescent="0.35">
      <c r="A66" s="3" t="s">
        <v>366</v>
      </c>
      <c r="B66" s="3" t="s">
        <v>373</v>
      </c>
      <c r="C66" s="3" t="s">
        <v>374</v>
      </c>
      <c r="D66" s="3">
        <v>15406</v>
      </c>
      <c r="E66" s="3">
        <v>56068</v>
      </c>
      <c r="F66" s="3" t="s">
        <v>375</v>
      </c>
      <c r="G66" s="3" t="s">
        <v>376</v>
      </c>
      <c r="H66" s="3" t="s">
        <v>17</v>
      </c>
      <c r="I66" s="3" t="s">
        <v>331</v>
      </c>
      <c r="J66" s="3" t="s">
        <v>332</v>
      </c>
      <c r="K66" s="3" t="s">
        <v>78</v>
      </c>
      <c r="L66" s="3" t="s">
        <v>79</v>
      </c>
    </row>
    <row r="67" spans="1:12" ht="115.8" thickBot="1" x14ac:dyDescent="0.35">
      <c r="A67" s="3" t="s">
        <v>366</v>
      </c>
      <c r="B67" s="3" t="s">
        <v>377</v>
      </c>
      <c r="C67" s="3" t="s">
        <v>378</v>
      </c>
      <c r="D67" s="3">
        <v>40247</v>
      </c>
      <c r="E67" s="3">
        <v>54704</v>
      </c>
      <c r="F67" s="3" t="s">
        <v>379</v>
      </c>
      <c r="G67" s="3" t="s">
        <v>380</v>
      </c>
      <c r="H67" s="3" t="s">
        <v>17</v>
      </c>
      <c r="I67" s="3" t="s">
        <v>381</v>
      </c>
      <c r="J67" s="3" t="s">
        <v>382</v>
      </c>
      <c r="K67" s="3" t="s">
        <v>383</v>
      </c>
      <c r="L67" s="3" t="s">
        <v>384</v>
      </c>
    </row>
    <row r="68" spans="1:12" ht="115.8" thickBot="1" x14ac:dyDescent="0.35">
      <c r="A68" s="3" t="s">
        <v>366</v>
      </c>
      <c r="B68" s="3" t="s">
        <v>385</v>
      </c>
      <c r="C68" s="3" t="s">
        <v>386</v>
      </c>
      <c r="D68" s="3">
        <v>17808</v>
      </c>
      <c r="E68" s="3">
        <v>44275</v>
      </c>
      <c r="F68" s="3" t="s">
        <v>387</v>
      </c>
      <c r="G68" s="3" t="s">
        <v>388</v>
      </c>
      <c r="H68" s="3" t="s">
        <v>17</v>
      </c>
      <c r="I68" s="3" t="s">
        <v>389</v>
      </c>
      <c r="J68" s="3" t="s">
        <v>390</v>
      </c>
      <c r="K68" s="3" t="s">
        <v>34</v>
      </c>
      <c r="L68" s="3" t="s">
        <v>21</v>
      </c>
    </row>
    <row r="69" spans="1:12" ht="101.4" thickBot="1" x14ac:dyDescent="0.35">
      <c r="A69" s="3" t="s">
        <v>366</v>
      </c>
      <c r="B69" s="3" t="s">
        <v>391</v>
      </c>
      <c r="C69" s="3" t="s">
        <v>386</v>
      </c>
      <c r="D69" s="3">
        <v>7059</v>
      </c>
      <c r="E69" s="3">
        <v>7249</v>
      </c>
      <c r="F69" s="3" t="s">
        <v>392</v>
      </c>
      <c r="G69" s="3" t="s">
        <v>393</v>
      </c>
      <c r="H69" s="3" t="s">
        <v>17</v>
      </c>
      <c r="I69" s="3" t="s">
        <v>394</v>
      </c>
      <c r="J69" s="3" t="s">
        <v>395</v>
      </c>
      <c r="K69" s="3" t="s">
        <v>396</v>
      </c>
      <c r="L69" s="3" t="s">
        <v>117</v>
      </c>
    </row>
    <row r="70" spans="1:12" ht="159" thickBot="1" x14ac:dyDescent="0.35">
      <c r="A70" s="3" t="s">
        <v>397</v>
      </c>
      <c r="B70" s="3" t="s">
        <v>398</v>
      </c>
      <c r="C70" s="3" t="s">
        <v>399</v>
      </c>
      <c r="D70" s="3">
        <v>621</v>
      </c>
      <c r="E70" s="3">
        <v>5317</v>
      </c>
      <c r="F70" s="3" t="s">
        <v>400</v>
      </c>
      <c r="G70" s="3" t="s">
        <v>401</v>
      </c>
      <c r="H70" s="3" t="s">
        <v>51</v>
      </c>
      <c r="I70" s="3" t="s">
        <v>402</v>
      </c>
      <c r="J70" s="3" t="s">
        <v>403</v>
      </c>
      <c r="K70" s="3" t="s">
        <v>404</v>
      </c>
      <c r="L70" s="3" t="s">
        <v>67</v>
      </c>
    </row>
    <row r="71" spans="1:12" ht="101.4" thickBot="1" x14ac:dyDescent="0.35">
      <c r="A71" s="3" t="s">
        <v>397</v>
      </c>
      <c r="B71" s="3" t="s">
        <v>398</v>
      </c>
      <c r="C71" s="3" t="s">
        <v>399</v>
      </c>
      <c r="D71" s="3">
        <v>12676</v>
      </c>
      <c r="E71" s="3">
        <v>6875</v>
      </c>
      <c r="F71" s="3" t="s">
        <v>405</v>
      </c>
      <c r="G71" s="3" t="s">
        <v>406</v>
      </c>
      <c r="H71" s="3" t="s">
        <v>51</v>
      </c>
      <c r="I71" s="3" t="s">
        <v>407</v>
      </c>
      <c r="J71" s="3" t="s">
        <v>408</v>
      </c>
      <c r="K71" s="3" t="s">
        <v>409</v>
      </c>
      <c r="L71" s="3" t="s">
        <v>165</v>
      </c>
    </row>
    <row r="72" spans="1:12" ht="101.4" thickBot="1" x14ac:dyDescent="0.35">
      <c r="A72" s="3" t="s">
        <v>397</v>
      </c>
      <c r="B72" s="3" t="s">
        <v>410</v>
      </c>
      <c r="C72" s="3" t="s">
        <v>399</v>
      </c>
      <c r="D72" s="3">
        <v>9917</v>
      </c>
      <c r="E72" s="3">
        <v>38579</v>
      </c>
      <c r="F72" s="3" t="s">
        <v>411</v>
      </c>
      <c r="G72" s="3" t="s">
        <v>412</v>
      </c>
      <c r="H72" s="3" t="s">
        <v>51</v>
      </c>
      <c r="I72" s="3" t="s">
        <v>413</v>
      </c>
      <c r="J72" s="3" t="s">
        <v>414</v>
      </c>
      <c r="K72" s="3" t="s">
        <v>415</v>
      </c>
      <c r="L72" s="3" t="s">
        <v>165</v>
      </c>
    </row>
    <row r="73" spans="1:12" ht="101.4" thickBot="1" x14ac:dyDescent="0.35">
      <c r="A73" s="3" t="s">
        <v>397</v>
      </c>
      <c r="B73" s="3" t="s">
        <v>410</v>
      </c>
      <c r="C73" s="3" t="s">
        <v>399</v>
      </c>
      <c r="D73" s="3">
        <v>13004</v>
      </c>
      <c r="E73" s="3">
        <v>33498</v>
      </c>
      <c r="F73" s="3" t="s">
        <v>416</v>
      </c>
      <c r="G73" s="3" t="s">
        <v>417</v>
      </c>
      <c r="H73" s="3" t="s">
        <v>51</v>
      </c>
      <c r="I73" s="3" t="s">
        <v>418</v>
      </c>
      <c r="J73" s="3" t="s">
        <v>419</v>
      </c>
      <c r="K73" s="3" t="s">
        <v>420</v>
      </c>
      <c r="L73" s="3" t="s">
        <v>421</v>
      </c>
    </row>
    <row r="74" spans="1:12" ht="101.4" thickBot="1" x14ac:dyDescent="0.35">
      <c r="A74" s="3" t="s">
        <v>397</v>
      </c>
      <c r="B74" s="3" t="s">
        <v>422</v>
      </c>
      <c r="C74" s="3" t="s">
        <v>423</v>
      </c>
      <c r="D74" s="3">
        <v>23285</v>
      </c>
      <c r="E74" s="3">
        <v>27869</v>
      </c>
      <c r="F74" s="3" t="s">
        <v>424</v>
      </c>
      <c r="G74" s="3" t="s">
        <v>425</v>
      </c>
      <c r="H74" s="3" t="s">
        <v>17</v>
      </c>
      <c r="I74" s="3" t="s">
        <v>26</v>
      </c>
      <c r="J74" s="3" t="s">
        <v>27</v>
      </c>
      <c r="K74" s="3" t="s">
        <v>28</v>
      </c>
      <c r="L74" s="3" t="s">
        <v>21</v>
      </c>
    </row>
    <row r="75" spans="1:12" ht="101.4" thickBot="1" x14ac:dyDescent="0.35">
      <c r="A75" s="3" t="s">
        <v>397</v>
      </c>
      <c r="B75" s="3" t="s">
        <v>426</v>
      </c>
      <c r="C75" s="3" t="s">
        <v>399</v>
      </c>
      <c r="D75" s="3">
        <v>12286</v>
      </c>
      <c r="E75" s="3">
        <v>19131</v>
      </c>
      <c r="F75" s="3" t="s">
        <v>427</v>
      </c>
      <c r="G75" s="3" t="s">
        <v>428</v>
      </c>
      <c r="H75" s="3" t="s">
        <v>17</v>
      </c>
      <c r="I75" s="3" t="s">
        <v>429</v>
      </c>
      <c r="J75" s="3" t="s">
        <v>430</v>
      </c>
      <c r="K75" s="3" t="s">
        <v>431</v>
      </c>
      <c r="L75" s="3" t="s">
        <v>432</v>
      </c>
    </row>
    <row r="76" spans="1:12" ht="101.4" thickBot="1" x14ac:dyDescent="0.35">
      <c r="A76" s="3" t="s">
        <v>397</v>
      </c>
      <c r="B76" s="3" t="s">
        <v>433</v>
      </c>
      <c r="C76" s="3" t="s">
        <v>399</v>
      </c>
      <c r="D76" s="3">
        <v>18626</v>
      </c>
      <c r="E76" s="3">
        <v>9135</v>
      </c>
      <c r="F76" s="3" t="s">
        <v>434</v>
      </c>
      <c r="G76" s="3" t="s">
        <v>435</v>
      </c>
      <c r="H76" s="3" t="s">
        <v>17</v>
      </c>
      <c r="I76" s="3" t="s">
        <v>436</v>
      </c>
      <c r="J76" s="3" t="s">
        <v>437</v>
      </c>
      <c r="K76" s="3" t="s">
        <v>438</v>
      </c>
      <c r="L76" s="3" t="s">
        <v>198</v>
      </c>
    </row>
    <row r="77" spans="1:12" ht="115.8" thickBot="1" x14ac:dyDescent="0.35">
      <c r="A77" s="3" t="s">
        <v>439</v>
      </c>
      <c r="B77" s="3" t="s">
        <v>440</v>
      </c>
      <c r="C77" s="3" t="s">
        <v>140</v>
      </c>
      <c r="D77" s="3">
        <v>47886</v>
      </c>
      <c r="E77" s="3">
        <v>49467</v>
      </c>
      <c r="F77" s="3" t="s">
        <v>441</v>
      </c>
      <c r="G77" s="3" t="s">
        <v>442</v>
      </c>
      <c r="H77" s="3" t="s">
        <v>17</v>
      </c>
      <c r="I77" s="3" t="s">
        <v>443</v>
      </c>
      <c r="J77" s="3" t="s">
        <v>444</v>
      </c>
      <c r="K77" s="3" t="s">
        <v>183</v>
      </c>
      <c r="L77" s="3" t="s">
        <v>79</v>
      </c>
    </row>
    <row r="78" spans="1:12" ht="130.19999999999999" thickBot="1" x14ac:dyDescent="0.35">
      <c r="A78" s="3" t="s">
        <v>439</v>
      </c>
      <c r="B78" s="3" t="s">
        <v>445</v>
      </c>
      <c r="C78" s="3" t="s">
        <v>140</v>
      </c>
      <c r="D78" s="3">
        <v>22007</v>
      </c>
      <c r="E78" s="3">
        <v>24432</v>
      </c>
      <c r="F78" s="3" t="s">
        <v>446</v>
      </c>
      <c r="G78" s="3" t="s">
        <v>447</v>
      </c>
      <c r="H78" s="3" t="s">
        <v>17</v>
      </c>
      <c r="I78" s="3" t="s">
        <v>448</v>
      </c>
      <c r="J78" s="3" t="s">
        <v>449</v>
      </c>
      <c r="K78" s="3" t="s">
        <v>197</v>
      </c>
      <c r="L78" s="3" t="s">
        <v>198</v>
      </c>
    </row>
    <row r="79" spans="1:12" ht="115.8" thickBot="1" x14ac:dyDescent="0.35">
      <c r="A79" s="3" t="s">
        <v>439</v>
      </c>
      <c r="B79" s="3" t="s">
        <v>450</v>
      </c>
      <c r="C79" s="3" t="s">
        <v>140</v>
      </c>
      <c r="D79" s="3">
        <v>28436</v>
      </c>
      <c r="E79" s="3">
        <v>32067</v>
      </c>
      <c r="F79" s="3" t="s">
        <v>451</v>
      </c>
      <c r="G79" s="3" t="s">
        <v>452</v>
      </c>
      <c r="H79" s="3" t="s">
        <v>17</v>
      </c>
      <c r="I79" s="3" t="s">
        <v>453</v>
      </c>
      <c r="J79" s="3" t="s">
        <v>454</v>
      </c>
      <c r="K79" s="3" t="s">
        <v>455</v>
      </c>
      <c r="L79" s="3" t="s">
        <v>21</v>
      </c>
    </row>
    <row r="80" spans="1:12" ht="115.8" thickBot="1" x14ac:dyDescent="0.35">
      <c r="A80" s="3" t="s">
        <v>439</v>
      </c>
      <c r="B80" s="3" t="s">
        <v>456</v>
      </c>
      <c r="C80" s="3" t="s">
        <v>140</v>
      </c>
      <c r="D80" s="3">
        <v>37745</v>
      </c>
      <c r="E80" s="3">
        <v>35634</v>
      </c>
      <c r="F80" s="3" t="s">
        <v>457</v>
      </c>
      <c r="G80" s="3" t="s">
        <v>458</v>
      </c>
      <c r="H80" s="3" t="s">
        <v>17</v>
      </c>
      <c r="I80" s="3" t="s">
        <v>181</v>
      </c>
      <c r="J80" s="3" t="s">
        <v>182</v>
      </c>
      <c r="K80" s="3" t="s">
        <v>183</v>
      </c>
      <c r="L80" s="3" t="s">
        <v>79</v>
      </c>
    </row>
    <row r="81" spans="1:12" ht="115.8" thickBot="1" x14ac:dyDescent="0.35">
      <c r="A81" s="3" t="s">
        <v>439</v>
      </c>
      <c r="B81" s="3" t="s">
        <v>459</v>
      </c>
      <c r="C81" s="3" t="s">
        <v>140</v>
      </c>
      <c r="D81" s="3">
        <v>16438</v>
      </c>
      <c r="E81" s="3">
        <v>51951</v>
      </c>
      <c r="F81" s="3" t="s">
        <v>460</v>
      </c>
      <c r="G81" s="3" t="s">
        <v>461</v>
      </c>
      <c r="H81" s="3" t="s">
        <v>17</v>
      </c>
      <c r="I81" s="3" t="s">
        <v>462</v>
      </c>
      <c r="J81" s="3" t="s">
        <v>463</v>
      </c>
      <c r="K81" s="3" t="s">
        <v>34</v>
      </c>
      <c r="L81" s="3" t="s">
        <v>21</v>
      </c>
    </row>
    <row r="82" spans="1:12" ht="115.8" thickBot="1" x14ac:dyDescent="0.35">
      <c r="A82" s="3" t="s">
        <v>439</v>
      </c>
      <c r="B82" s="3" t="s">
        <v>464</v>
      </c>
      <c r="C82" s="3" t="s">
        <v>140</v>
      </c>
      <c r="D82" s="3">
        <v>20212</v>
      </c>
      <c r="E82" s="3">
        <v>36418</v>
      </c>
      <c r="F82" s="3" t="s">
        <v>465</v>
      </c>
      <c r="G82" s="3" t="s">
        <v>466</v>
      </c>
      <c r="H82" s="3" t="s">
        <v>17</v>
      </c>
      <c r="I82" s="3" t="s">
        <v>260</v>
      </c>
      <c r="J82" s="3" t="s">
        <v>261</v>
      </c>
      <c r="K82" s="3" t="s">
        <v>262</v>
      </c>
      <c r="L82" s="3" t="s">
        <v>240</v>
      </c>
    </row>
    <row r="83" spans="1:12" ht="101.4" thickBot="1" x14ac:dyDescent="0.35">
      <c r="A83" s="3" t="s">
        <v>467</v>
      </c>
      <c r="B83" s="3" t="s">
        <v>468</v>
      </c>
      <c r="C83" s="3" t="s">
        <v>48</v>
      </c>
      <c r="D83" s="3">
        <v>42428</v>
      </c>
      <c r="E83" s="3">
        <v>35149</v>
      </c>
      <c r="F83" s="3" t="s">
        <v>469</v>
      </c>
      <c r="G83" s="3" t="s">
        <v>470</v>
      </c>
      <c r="H83" s="3" t="s">
        <v>51</v>
      </c>
      <c r="I83" s="3" t="s">
        <v>471</v>
      </c>
      <c r="J83" s="3" t="s">
        <v>472</v>
      </c>
      <c r="K83" s="3" t="s">
        <v>473</v>
      </c>
      <c r="L83" s="3" t="s">
        <v>21</v>
      </c>
    </row>
    <row r="84" spans="1:12" ht="87" thickBot="1" x14ac:dyDescent="0.35">
      <c r="A84" s="3" t="s">
        <v>467</v>
      </c>
      <c r="B84" s="3" t="s">
        <v>468</v>
      </c>
      <c r="C84" s="3" t="s">
        <v>48</v>
      </c>
      <c r="D84" s="3">
        <v>34770</v>
      </c>
      <c r="E84" s="3">
        <v>29918</v>
      </c>
      <c r="F84" s="3" t="s">
        <v>474</v>
      </c>
      <c r="G84" s="3" t="s">
        <v>475</v>
      </c>
      <c r="H84" s="3" t="s">
        <v>51</v>
      </c>
      <c r="I84" s="3" t="s">
        <v>354</v>
      </c>
      <c r="J84" s="3" t="s">
        <v>355</v>
      </c>
      <c r="K84" s="3" t="s">
        <v>28</v>
      </c>
      <c r="L84" s="3" t="s">
        <v>21</v>
      </c>
    </row>
    <row r="85" spans="1:12" ht="130.19999999999999" thickBot="1" x14ac:dyDescent="0.35">
      <c r="A85" s="3" t="s">
        <v>467</v>
      </c>
      <c r="B85" s="3" t="s">
        <v>476</v>
      </c>
      <c r="C85" s="3" t="s">
        <v>48</v>
      </c>
      <c r="D85" s="3">
        <v>17618</v>
      </c>
      <c r="E85" s="3">
        <v>18919</v>
      </c>
      <c r="F85" s="3" t="s">
        <v>477</v>
      </c>
      <c r="G85" s="3" t="s">
        <v>478</v>
      </c>
      <c r="H85" s="3" t="s">
        <v>51</v>
      </c>
      <c r="I85" s="3" t="s">
        <v>479</v>
      </c>
      <c r="J85" s="3" t="s">
        <v>480</v>
      </c>
      <c r="K85" s="3" t="s">
        <v>198</v>
      </c>
      <c r="L85" s="3" t="s">
        <v>197</v>
      </c>
    </row>
    <row r="86" spans="1:12" ht="130.19999999999999" thickBot="1" x14ac:dyDescent="0.35">
      <c r="A86" s="3" t="s">
        <v>467</v>
      </c>
      <c r="B86" s="3" t="s">
        <v>476</v>
      </c>
      <c r="C86" s="3" t="s">
        <v>48</v>
      </c>
      <c r="D86" s="3">
        <v>20794</v>
      </c>
      <c r="E86" s="3">
        <v>47143</v>
      </c>
      <c r="F86" s="3" t="s">
        <v>481</v>
      </c>
      <c r="G86" s="3" t="s">
        <v>482</v>
      </c>
      <c r="H86" s="3" t="s">
        <v>51</v>
      </c>
      <c r="I86" s="3" t="s">
        <v>483</v>
      </c>
      <c r="J86" s="3" t="s">
        <v>484</v>
      </c>
      <c r="K86" s="3" t="s">
        <v>327</v>
      </c>
      <c r="L86" s="3" t="s">
        <v>79</v>
      </c>
    </row>
    <row r="87" spans="1:12" ht="202.2" thickBot="1" x14ac:dyDescent="0.35">
      <c r="A87" s="3" t="s">
        <v>467</v>
      </c>
      <c r="B87" s="3" t="s">
        <v>485</v>
      </c>
      <c r="C87" s="3" t="s">
        <v>486</v>
      </c>
      <c r="D87" s="3">
        <v>29854</v>
      </c>
      <c r="E87" s="3">
        <v>52439</v>
      </c>
      <c r="F87" s="3" t="s">
        <v>487</v>
      </c>
      <c r="G87" s="3" t="s">
        <v>488</v>
      </c>
      <c r="H87" s="3" t="s">
        <v>51</v>
      </c>
      <c r="I87" s="3" t="s">
        <v>489</v>
      </c>
      <c r="J87" s="3" t="s">
        <v>490</v>
      </c>
      <c r="K87" s="3" t="s">
        <v>491</v>
      </c>
      <c r="L87" s="3" t="s">
        <v>86</v>
      </c>
    </row>
    <row r="88" spans="1:12" ht="115.8" thickBot="1" x14ac:dyDescent="0.35">
      <c r="A88" s="3" t="s">
        <v>467</v>
      </c>
      <c r="B88" s="3" t="s">
        <v>485</v>
      </c>
      <c r="C88" s="3" t="s">
        <v>486</v>
      </c>
      <c r="D88" s="3">
        <v>30159</v>
      </c>
      <c r="E88" s="3">
        <v>43847</v>
      </c>
      <c r="F88" s="3" t="s">
        <v>492</v>
      </c>
      <c r="G88" s="3" t="s">
        <v>493</v>
      </c>
      <c r="H88" s="3" t="s">
        <v>51</v>
      </c>
      <c r="I88" s="3" t="s">
        <v>494</v>
      </c>
      <c r="J88" s="3" t="s">
        <v>495</v>
      </c>
      <c r="K88" s="3" t="s">
        <v>496</v>
      </c>
      <c r="L88" s="3" t="s">
        <v>234</v>
      </c>
    </row>
    <row r="89" spans="1:12" ht="115.8" thickBot="1" x14ac:dyDescent="0.35">
      <c r="A89" s="3" t="s">
        <v>467</v>
      </c>
      <c r="B89" s="3" t="s">
        <v>497</v>
      </c>
      <c r="C89" s="3" t="s">
        <v>498</v>
      </c>
      <c r="D89" s="3">
        <v>3159</v>
      </c>
      <c r="E89" s="3">
        <v>36465</v>
      </c>
      <c r="F89" s="3" t="s">
        <v>499</v>
      </c>
      <c r="G89" s="3" t="s">
        <v>500</v>
      </c>
      <c r="H89" s="3" t="s">
        <v>17</v>
      </c>
      <c r="I89" s="3" t="s">
        <v>501</v>
      </c>
      <c r="J89" s="3" t="s">
        <v>502</v>
      </c>
      <c r="K89" s="3" t="s">
        <v>503</v>
      </c>
      <c r="L89" s="3" t="s">
        <v>234</v>
      </c>
    </row>
    <row r="90" spans="1:12" ht="87" thickBot="1" x14ac:dyDescent="0.35">
      <c r="A90" s="3" t="s">
        <v>467</v>
      </c>
      <c r="B90" s="3" t="s">
        <v>504</v>
      </c>
      <c r="C90" s="3" t="s">
        <v>498</v>
      </c>
      <c r="D90" s="3">
        <v>18879</v>
      </c>
      <c r="E90" s="3">
        <v>13911</v>
      </c>
      <c r="F90" s="3" t="s">
        <v>505</v>
      </c>
      <c r="G90" s="3" t="s">
        <v>506</v>
      </c>
      <c r="H90" s="3" t="s">
        <v>17</v>
      </c>
      <c r="I90" s="3" t="s">
        <v>507</v>
      </c>
      <c r="J90" s="3" t="s">
        <v>508</v>
      </c>
      <c r="K90" s="3" t="s">
        <v>34</v>
      </c>
      <c r="L90" s="3" t="s">
        <v>21</v>
      </c>
    </row>
    <row r="91" spans="1:12" ht="187.8" thickBot="1" x14ac:dyDescent="0.35">
      <c r="A91" s="3" t="s">
        <v>509</v>
      </c>
      <c r="B91" s="3" t="s">
        <v>510</v>
      </c>
      <c r="C91" s="3" t="s">
        <v>48</v>
      </c>
      <c r="D91" s="3">
        <v>9723</v>
      </c>
      <c r="E91" s="3">
        <v>14738</v>
      </c>
      <c r="F91" s="3" t="s">
        <v>511</v>
      </c>
      <c r="G91" s="3" t="s">
        <v>512</v>
      </c>
      <c r="H91" s="3" t="s">
        <v>51</v>
      </c>
      <c r="I91" s="3" t="s">
        <v>513</v>
      </c>
      <c r="J91" s="3" t="s">
        <v>514</v>
      </c>
      <c r="K91" s="3" t="s">
        <v>284</v>
      </c>
      <c r="L91" s="3" t="s">
        <v>79</v>
      </c>
    </row>
    <row r="92" spans="1:12" ht="115.8" thickBot="1" x14ac:dyDescent="0.35">
      <c r="A92" s="3" t="s">
        <v>509</v>
      </c>
      <c r="B92" s="3" t="s">
        <v>510</v>
      </c>
      <c r="C92" s="3" t="s">
        <v>48</v>
      </c>
      <c r="D92" s="3">
        <v>2820</v>
      </c>
      <c r="E92" s="3">
        <v>35539</v>
      </c>
      <c r="F92" s="3" t="s">
        <v>515</v>
      </c>
      <c r="G92" s="3" t="s">
        <v>516</v>
      </c>
      <c r="H92" s="3" t="s">
        <v>51</v>
      </c>
      <c r="I92" s="3" t="s">
        <v>517</v>
      </c>
      <c r="J92" s="3" t="s">
        <v>518</v>
      </c>
      <c r="K92" s="3" t="s">
        <v>133</v>
      </c>
      <c r="L92" s="3" t="s">
        <v>134</v>
      </c>
    </row>
    <row r="93" spans="1:12" ht="72.599999999999994" thickBot="1" x14ac:dyDescent="0.35">
      <c r="A93" s="3" t="s">
        <v>509</v>
      </c>
      <c r="B93" s="3" t="s">
        <v>519</v>
      </c>
      <c r="C93" s="3" t="s">
        <v>48</v>
      </c>
      <c r="D93" s="3">
        <v>33794</v>
      </c>
      <c r="E93" s="3">
        <v>22606</v>
      </c>
      <c r="F93" s="3" t="s">
        <v>520</v>
      </c>
      <c r="G93" s="3" t="s">
        <v>521</v>
      </c>
      <c r="H93" s="3" t="s">
        <v>51</v>
      </c>
      <c r="I93" s="3" t="s">
        <v>522</v>
      </c>
      <c r="J93" s="3" t="s">
        <v>523</v>
      </c>
      <c r="K93" s="3" t="s">
        <v>409</v>
      </c>
      <c r="L93" s="3" t="s">
        <v>165</v>
      </c>
    </row>
    <row r="94" spans="1:12" ht="72.599999999999994" thickBot="1" x14ac:dyDescent="0.35">
      <c r="A94" s="3" t="s">
        <v>509</v>
      </c>
      <c r="B94" s="3" t="s">
        <v>519</v>
      </c>
      <c r="C94" s="3" t="s">
        <v>48</v>
      </c>
      <c r="D94" s="3">
        <v>18085</v>
      </c>
      <c r="E94" s="3">
        <v>27986</v>
      </c>
      <c r="F94" s="3" t="s">
        <v>524</v>
      </c>
      <c r="G94" s="3" t="s">
        <v>525</v>
      </c>
      <c r="H94" s="3" t="s">
        <v>51</v>
      </c>
      <c r="I94" s="3" t="s">
        <v>26</v>
      </c>
      <c r="J94" s="3" t="s">
        <v>27</v>
      </c>
      <c r="K94" s="3" t="s">
        <v>21</v>
      </c>
      <c r="L94" s="3" t="s">
        <v>28</v>
      </c>
    </row>
    <row r="95" spans="1:12" ht="115.8" thickBot="1" x14ac:dyDescent="0.35">
      <c r="A95" s="3" t="s">
        <v>509</v>
      </c>
      <c r="B95" s="3" t="s">
        <v>526</v>
      </c>
      <c r="C95" s="3" t="s">
        <v>48</v>
      </c>
      <c r="D95" s="3">
        <v>18174</v>
      </c>
      <c r="E95" s="3">
        <v>18320</v>
      </c>
      <c r="F95" s="3" t="s">
        <v>527</v>
      </c>
      <c r="G95" s="3" t="s">
        <v>528</v>
      </c>
      <c r="H95" s="3" t="s">
        <v>17</v>
      </c>
      <c r="I95" s="3" t="s">
        <v>389</v>
      </c>
      <c r="J95" s="3" t="s">
        <v>390</v>
      </c>
      <c r="K95" s="3" t="s">
        <v>34</v>
      </c>
      <c r="L95" s="3" t="s">
        <v>21</v>
      </c>
    </row>
    <row r="96" spans="1:12" ht="72.599999999999994" thickBot="1" x14ac:dyDescent="0.35">
      <c r="A96" s="3" t="s">
        <v>509</v>
      </c>
      <c r="B96" s="3" t="s">
        <v>529</v>
      </c>
      <c r="C96" s="3" t="s">
        <v>48</v>
      </c>
      <c r="D96" s="3">
        <v>31269</v>
      </c>
      <c r="E96" s="3">
        <v>25942</v>
      </c>
      <c r="F96" s="3" t="s">
        <v>530</v>
      </c>
      <c r="G96" s="3" t="s">
        <v>531</v>
      </c>
      <c r="H96" s="3" t="s">
        <v>17</v>
      </c>
      <c r="I96" s="3" t="s">
        <v>532</v>
      </c>
      <c r="J96" s="3" t="s">
        <v>533</v>
      </c>
      <c r="K96" s="3" t="s">
        <v>534</v>
      </c>
      <c r="L96" s="3" t="s">
        <v>384</v>
      </c>
    </row>
    <row r="97" spans="1:12" ht="115.8" thickBot="1" x14ac:dyDescent="0.35">
      <c r="A97" s="3" t="s">
        <v>509</v>
      </c>
      <c r="B97" s="3" t="s">
        <v>535</v>
      </c>
      <c r="C97" s="3" t="s">
        <v>48</v>
      </c>
      <c r="D97" s="3">
        <v>38391</v>
      </c>
      <c r="E97" s="3">
        <v>35671</v>
      </c>
      <c r="F97" s="3" t="s">
        <v>536</v>
      </c>
      <c r="G97" s="3" t="s">
        <v>537</v>
      </c>
      <c r="H97" s="3" t="s">
        <v>17</v>
      </c>
      <c r="I97" s="3" t="s">
        <v>538</v>
      </c>
      <c r="J97" s="3" t="s">
        <v>539</v>
      </c>
      <c r="K97" s="3" t="s">
        <v>540</v>
      </c>
      <c r="L97" s="3" t="s">
        <v>384</v>
      </c>
    </row>
    <row r="98" spans="1:12" ht="159" thickBot="1" x14ac:dyDescent="0.35">
      <c r="A98" s="3" t="s">
        <v>541</v>
      </c>
      <c r="B98" s="3" t="s">
        <v>542</v>
      </c>
      <c r="C98" s="3" t="s">
        <v>543</v>
      </c>
      <c r="D98" s="3">
        <v>10740</v>
      </c>
      <c r="E98" s="3">
        <v>39861</v>
      </c>
      <c r="F98" s="3" t="s">
        <v>544</v>
      </c>
      <c r="G98" s="3" t="s">
        <v>545</v>
      </c>
      <c r="H98" s="3" t="s">
        <v>51</v>
      </c>
      <c r="I98" s="3" t="s">
        <v>546</v>
      </c>
      <c r="J98" s="3" t="s">
        <v>547</v>
      </c>
      <c r="K98" s="3" t="s">
        <v>548</v>
      </c>
      <c r="L98" s="3" t="s">
        <v>384</v>
      </c>
    </row>
    <row r="99" spans="1:12" ht="159" thickBot="1" x14ac:dyDescent="0.35">
      <c r="A99" s="3" t="s">
        <v>541</v>
      </c>
      <c r="B99" s="3" t="s">
        <v>542</v>
      </c>
      <c r="C99" s="3" t="s">
        <v>543</v>
      </c>
      <c r="D99" s="3">
        <v>8722</v>
      </c>
      <c r="E99" s="3">
        <v>8009</v>
      </c>
      <c r="F99" s="3" t="s">
        <v>549</v>
      </c>
      <c r="G99" s="3" t="s">
        <v>550</v>
      </c>
      <c r="H99" s="3" t="s">
        <v>51</v>
      </c>
      <c r="I99" s="3" t="s">
        <v>551</v>
      </c>
      <c r="J99" s="3" t="s">
        <v>552</v>
      </c>
      <c r="K99" s="3" t="s">
        <v>491</v>
      </c>
      <c r="L99" s="3" t="s">
        <v>86</v>
      </c>
    </row>
    <row r="100" spans="1:12" ht="159" thickBot="1" x14ac:dyDescent="0.35">
      <c r="A100" s="3" t="s">
        <v>541</v>
      </c>
      <c r="B100" s="3" t="s">
        <v>553</v>
      </c>
      <c r="C100" s="3" t="s">
        <v>543</v>
      </c>
      <c r="D100" s="3">
        <v>7917</v>
      </c>
      <c r="E100" s="3">
        <v>2061</v>
      </c>
      <c r="F100" s="3" t="s">
        <v>554</v>
      </c>
      <c r="G100" s="3" t="s">
        <v>555</v>
      </c>
      <c r="H100" s="3" t="s">
        <v>51</v>
      </c>
      <c r="I100" s="3" t="s">
        <v>92</v>
      </c>
      <c r="J100" s="3" t="s">
        <v>93</v>
      </c>
      <c r="K100" s="3" t="s">
        <v>94</v>
      </c>
      <c r="L100" s="3" t="s">
        <v>21</v>
      </c>
    </row>
    <row r="101" spans="1:12" ht="159" thickBot="1" x14ac:dyDescent="0.35">
      <c r="A101" s="3" t="s">
        <v>541</v>
      </c>
      <c r="B101" s="3" t="s">
        <v>553</v>
      </c>
      <c r="C101" s="3" t="s">
        <v>543</v>
      </c>
      <c r="D101" s="3">
        <v>14483</v>
      </c>
      <c r="E101" s="3">
        <v>36305</v>
      </c>
      <c r="F101" s="3" t="s">
        <v>556</v>
      </c>
      <c r="G101" s="3" t="s">
        <v>557</v>
      </c>
      <c r="H101" s="3" t="s">
        <v>51</v>
      </c>
      <c r="I101" s="3" t="s">
        <v>558</v>
      </c>
      <c r="J101" s="3" t="s">
        <v>559</v>
      </c>
      <c r="K101" s="3" t="s">
        <v>66</v>
      </c>
      <c r="L101" s="3" t="s">
        <v>67</v>
      </c>
    </row>
    <row r="102" spans="1:12" ht="159" thickBot="1" x14ac:dyDescent="0.35">
      <c r="A102" s="3" t="s">
        <v>541</v>
      </c>
      <c r="B102" s="3" t="s">
        <v>560</v>
      </c>
      <c r="C102" s="3" t="s">
        <v>543</v>
      </c>
      <c r="D102" s="3">
        <v>18684</v>
      </c>
      <c r="E102" s="3">
        <v>41674</v>
      </c>
      <c r="F102" s="3" t="s">
        <v>561</v>
      </c>
      <c r="G102" s="3" t="s">
        <v>562</v>
      </c>
      <c r="H102" s="3" t="s">
        <v>51</v>
      </c>
      <c r="I102" s="3" t="s">
        <v>342</v>
      </c>
      <c r="J102" s="3" t="s">
        <v>343</v>
      </c>
      <c r="K102" s="3" t="s">
        <v>344</v>
      </c>
      <c r="L102" s="3" t="s">
        <v>79</v>
      </c>
    </row>
    <row r="103" spans="1:12" ht="245.4" thickBot="1" x14ac:dyDescent="0.35">
      <c r="A103" s="3" t="s">
        <v>541</v>
      </c>
      <c r="B103" s="3" t="s">
        <v>560</v>
      </c>
      <c r="C103" s="3" t="s">
        <v>543</v>
      </c>
      <c r="D103" s="3">
        <v>2436</v>
      </c>
      <c r="E103" s="3">
        <v>7960</v>
      </c>
      <c r="F103" s="3" t="s">
        <v>563</v>
      </c>
      <c r="G103" s="3" t="s">
        <v>564</v>
      </c>
      <c r="H103" s="3" t="s">
        <v>51</v>
      </c>
      <c r="I103" s="3" t="s">
        <v>565</v>
      </c>
      <c r="J103" s="3" t="s">
        <v>566</v>
      </c>
      <c r="K103" s="3" t="s">
        <v>284</v>
      </c>
      <c r="L103" s="3" t="s">
        <v>79</v>
      </c>
    </row>
    <row r="104" spans="1:12" ht="159" thickBot="1" x14ac:dyDescent="0.35">
      <c r="A104" s="3" t="s">
        <v>541</v>
      </c>
      <c r="B104" s="3" t="s">
        <v>567</v>
      </c>
      <c r="C104" s="3" t="s">
        <v>543</v>
      </c>
      <c r="D104" s="3">
        <v>11929</v>
      </c>
      <c r="E104" s="3">
        <v>30073</v>
      </c>
      <c r="F104" s="3" t="s">
        <v>568</v>
      </c>
      <c r="G104" s="3" t="s">
        <v>569</v>
      </c>
      <c r="H104" s="3" t="s">
        <v>51</v>
      </c>
      <c r="I104" s="3" t="s">
        <v>570</v>
      </c>
      <c r="J104" s="3" t="s">
        <v>571</v>
      </c>
      <c r="K104" s="3" t="s">
        <v>572</v>
      </c>
      <c r="L104" s="3" t="s">
        <v>117</v>
      </c>
    </row>
    <row r="105" spans="1:12" ht="159" thickBot="1" x14ac:dyDescent="0.35">
      <c r="A105" s="3" t="s">
        <v>541</v>
      </c>
      <c r="B105" s="3" t="s">
        <v>567</v>
      </c>
      <c r="C105" s="3" t="s">
        <v>543</v>
      </c>
      <c r="D105" s="3">
        <v>13218</v>
      </c>
      <c r="E105" s="3">
        <v>7941</v>
      </c>
      <c r="F105" s="3" t="s">
        <v>573</v>
      </c>
      <c r="G105" s="3" t="s">
        <v>574</v>
      </c>
      <c r="H105" s="3" t="s">
        <v>51</v>
      </c>
      <c r="I105" s="3" t="s">
        <v>575</v>
      </c>
      <c r="J105" s="3" t="s">
        <v>576</v>
      </c>
      <c r="K105" s="3" t="s">
        <v>577</v>
      </c>
      <c r="L105" s="3" t="s">
        <v>117</v>
      </c>
    </row>
    <row r="106" spans="1:12" ht="159" thickBot="1" x14ac:dyDescent="0.35">
      <c r="A106" s="3" t="s">
        <v>541</v>
      </c>
      <c r="B106" s="3" t="s">
        <v>578</v>
      </c>
      <c r="C106" s="3" t="s">
        <v>543</v>
      </c>
      <c r="D106" s="3">
        <v>3224</v>
      </c>
      <c r="E106" s="3">
        <v>2800</v>
      </c>
      <c r="F106" s="3" t="s">
        <v>579</v>
      </c>
      <c r="G106" s="3" t="s">
        <v>580</v>
      </c>
      <c r="H106" s="3" t="s">
        <v>51</v>
      </c>
      <c r="I106" s="3" t="s">
        <v>581</v>
      </c>
      <c r="J106" s="3" t="s">
        <v>582</v>
      </c>
      <c r="K106" s="3" t="s">
        <v>339</v>
      </c>
      <c r="L106" s="3" t="s">
        <v>117</v>
      </c>
    </row>
    <row r="107" spans="1:12" ht="159" thickBot="1" x14ac:dyDescent="0.35">
      <c r="A107" s="3" t="s">
        <v>541</v>
      </c>
      <c r="B107" s="3" t="s">
        <v>578</v>
      </c>
      <c r="C107" s="3" t="s">
        <v>543</v>
      </c>
      <c r="D107" s="3">
        <v>7521</v>
      </c>
      <c r="E107" s="3">
        <v>35557</v>
      </c>
      <c r="F107" s="3" t="s">
        <v>583</v>
      </c>
      <c r="G107" s="3" t="s">
        <v>584</v>
      </c>
      <c r="H107" s="3" t="s">
        <v>51</v>
      </c>
      <c r="I107" s="3" t="s">
        <v>517</v>
      </c>
      <c r="J107" s="3" t="s">
        <v>518</v>
      </c>
      <c r="K107" s="3" t="s">
        <v>133</v>
      </c>
      <c r="L107" s="3" t="s">
        <v>134</v>
      </c>
    </row>
    <row r="108" spans="1:12" ht="159" thickBot="1" x14ac:dyDescent="0.35">
      <c r="A108" s="3" t="s">
        <v>541</v>
      </c>
      <c r="B108" s="3" t="s">
        <v>585</v>
      </c>
      <c r="C108" s="3" t="s">
        <v>543</v>
      </c>
      <c r="D108" s="3">
        <v>549</v>
      </c>
      <c r="E108" s="3">
        <v>2414</v>
      </c>
      <c r="F108" s="3" t="s">
        <v>586</v>
      </c>
      <c r="G108" s="3" t="s">
        <v>587</v>
      </c>
      <c r="H108" s="3" t="s">
        <v>17</v>
      </c>
      <c r="I108" s="3" t="s">
        <v>97</v>
      </c>
      <c r="J108" s="3" t="s">
        <v>98</v>
      </c>
      <c r="K108" s="3" t="s">
        <v>28</v>
      </c>
      <c r="L108" s="3" t="s">
        <v>21</v>
      </c>
    </row>
    <row r="109" spans="1:12" ht="101.4" thickBot="1" x14ac:dyDescent="0.35">
      <c r="A109" s="3" t="s">
        <v>588</v>
      </c>
      <c r="B109" s="3" t="s">
        <v>589</v>
      </c>
      <c r="C109" s="3" t="s">
        <v>48</v>
      </c>
      <c r="D109" s="3">
        <v>15342</v>
      </c>
      <c r="E109" s="3">
        <v>25635</v>
      </c>
      <c r="F109" s="3" t="s">
        <v>590</v>
      </c>
      <c r="G109" s="3" t="s">
        <v>591</v>
      </c>
      <c r="H109" s="3" t="s">
        <v>51</v>
      </c>
      <c r="I109" s="3" t="s">
        <v>592</v>
      </c>
      <c r="J109" s="3" t="s">
        <v>593</v>
      </c>
      <c r="K109" s="3" t="s">
        <v>197</v>
      </c>
      <c r="L109" s="3" t="s">
        <v>198</v>
      </c>
    </row>
    <row r="110" spans="1:12" ht="101.4" thickBot="1" x14ac:dyDescent="0.35">
      <c r="A110" s="3" t="s">
        <v>588</v>
      </c>
      <c r="B110" s="3" t="s">
        <v>589</v>
      </c>
      <c r="C110" s="3" t="s">
        <v>48</v>
      </c>
      <c r="D110" s="3">
        <v>3419</v>
      </c>
      <c r="E110" s="3">
        <v>3296</v>
      </c>
      <c r="F110" s="3" t="s">
        <v>594</v>
      </c>
      <c r="G110" s="3" t="s">
        <v>595</v>
      </c>
      <c r="H110" s="3" t="s">
        <v>51</v>
      </c>
      <c r="I110" s="3" t="s">
        <v>596</v>
      </c>
      <c r="J110" s="3" t="s">
        <v>597</v>
      </c>
      <c r="K110" s="3" t="s">
        <v>164</v>
      </c>
      <c r="L110" s="3" t="s">
        <v>165</v>
      </c>
    </row>
    <row r="111" spans="1:12" ht="87" thickBot="1" x14ac:dyDescent="0.35">
      <c r="A111" s="3" t="s">
        <v>588</v>
      </c>
      <c r="B111" s="3" t="s">
        <v>598</v>
      </c>
      <c r="C111" s="3" t="s">
        <v>48</v>
      </c>
      <c r="D111" s="3">
        <v>13171</v>
      </c>
      <c r="E111" s="3">
        <v>6183</v>
      </c>
      <c r="F111" s="3" t="s">
        <v>599</v>
      </c>
      <c r="G111" s="3" t="s">
        <v>600</v>
      </c>
      <c r="H111" s="3" t="s">
        <v>51</v>
      </c>
      <c r="I111" s="3" t="s">
        <v>601</v>
      </c>
      <c r="J111" s="3" t="s">
        <v>602</v>
      </c>
      <c r="K111" s="3" t="s">
        <v>603</v>
      </c>
      <c r="L111" s="3" t="s">
        <v>134</v>
      </c>
    </row>
    <row r="112" spans="1:12" ht="72.599999999999994" thickBot="1" x14ac:dyDescent="0.35">
      <c r="A112" s="3" t="s">
        <v>588</v>
      </c>
      <c r="B112" s="3" t="s">
        <v>598</v>
      </c>
      <c r="C112" s="3" t="s">
        <v>48</v>
      </c>
      <c r="D112" s="3">
        <v>12995</v>
      </c>
      <c r="E112" s="3">
        <v>11730</v>
      </c>
      <c r="F112" s="3" t="s">
        <v>604</v>
      </c>
      <c r="G112" s="3" t="s">
        <v>605</v>
      </c>
      <c r="H112" s="3" t="s">
        <v>51</v>
      </c>
      <c r="I112" s="3" t="s">
        <v>606</v>
      </c>
      <c r="J112" s="3" t="s">
        <v>607</v>
      </c>
      <c r="K112" s="3" t="s">
        <v>396</v>
      </c>
      <c r="L112" s="3" t="s">
        <v>117</v>
      </c>
    </row>
    <row r="113" spans="1:12" ht="144.6" thickBot="1" x14ac:dyDescent="0.35">
      <c r="A113" s="3" t="s">
        <v>588</v>
      </c>
      <c r="B113" s="3" t="s">
        <v>608</v>
      </c>
      <c r="C113" s="3" t="s">
        <v>48</v>
      </c>
      <c r="D113" s="3">
        <v>6497</v>
      </c>
      <c r="E113" s="3">
        <v>35633</v>
      </c>
      <c r="F113" s="3" t="s">
        <v>609</v>
      </c>
      <c r="G113" s="3" t="s">
        <v>610</v>
      </c>
      <c r="H113" s="3" t="s">
        <v>17</v>
      </c>
      <c r="I113" s="3" t="s">
        <v>611</v>
      </c>
      <c r="J113" s="3" t="s">
        <v>612</v>
      </c>
      <c r="K113" s="3" t="s">
        <v>284</v>
      </c>
      <c r="L113" s="3" t="s">
        <v>79</v>
      </c>
    </row>
    <row r="114" spans="1:12" ht="187.8" thickBot="1" x14ac:dyDescent="0.35">
      <c r="A114" s="3" t="s">
        <v>588</v>
      </c>
      <c r="B114" s="3" t="s">
        <v>613</v>
      </c>
      <c r="C114" s="3" t="s">
        <v>48</v>
      </c>
      <c r="D114" s="3">
        <v>9707</v>
      </c>
      <c r="E114" s="3">
        <v>34428</v>
      </c>
      <c r="F114" s="3" t="s">
        <v>614</v>
      </c>
      <c r="G114" s="3" t="s">
        <v>615</v>
      </c>
      <c r="H114" s="3" t="s">
        <v>17</v>
      </c>
      <c r="I114" s="3" t="s">
        <v>513</v>
      </c>
      <c r="J114" s="3" t="s">
        <v>514</v>
      </c>
      <c r="K114" s="3" t="s">
        <v>284</v>
      </c>
      <c r="L114" s="3" t="s">
        <v>79</v>
      </c>
    </row>
    <row r="115" spans="1:12" ht="101.4" thickBot="1" x14ac:dyDescent="0.35">
      <c r="A115" s="3" t="s">
        <v>616</v>
      </c>
      <c r="B115" s="3" t="s">
        <v>617</v>
      </c>
      <c r="C115" s="3" t="s">
        <v>48</v>
      </c>
      <c r="D115" s="3">
        <v>34213</v>
      </c>
      <c r="E115" s="3">
        <v>21390</v>
      </c>
      <c r="F115" s="3" t="s">
        <v>618</v>
      </c>
      <c r="G115" s="3" t="s">
        <v>619</v>
      </c>
      <c r="H115" s="3" t="s">
        <v>17</v>
      </c>
      <c r="I115" s="3" t="s">
        <v>620</v>
      </c>
      <c r="J115" s="3" t="s">
        <v>621</v>
      </c>
      <c r="K115" s="3" t="s">
        <v>496</v>
      </c>
      <c r="L115" s="3" t="s">
        <v>234</v>
      </c>
    </row>
    <row r="116" spans="1:12" ht="216.6" thickBot="1" x14ac:dyDescent="0.35">
      <c r="A116" s="3" t="s">
        <v>616</v>
      </c>
      <c r="B116" s="3" t="s">
        <v>622</v>
      </c>
      <c r="C116" s="3" t="s">
        <v>386</v>
      </c>
      <c r="D116" s="3">
        <v>8423</v>
      </c>
      <c r="E116" s="3">
        <v>49896</v>
      </c>
      <c r="F116" s="3" t="s">
        <v>623</v>
      </c>
      <c r="G116" s="3" t="s">
        <v>624</v>
      </c>
      <c r="H116" s="3" t="s">
        <v>17</v>
      </c>
      <c r="I116" s="3" t="s">
        <v>625</v>
      </c>
      <c r="J116" s="3" t="s">
        <v>626</v>
      </c>
      <c r="K116" s="3" t="s">
        <v>627</v>
      </c>
      <c r="L116" s="3" t="s">
        <v>86</v>
      </c>
    </row>
    <row r="117" spans="1:12" ht="101.4" thickBot="1" x14ac:dyDescent="0.35">
      <c r="A117" s="3" t="s">
        <v>616</v>
      </c>
      <c r="B117" s="3" t="s">
        <v>628</v>
      </c>
      <c r="C117" s="3" t="s">
        <v>386</v>
      </c>
      <c r="D117" s="3">
        <v>18217</v>
      </c>
      <c r="E117" s="3">
        <v>35485</v>
      </c>
      <c r="F117" s="3" t="s">
        <v>629</v>
      </c>
      <c r="G117" s="3" t="s">
        <v>630</v>
      </c>
      <c r="H117" s="3" t="s">
        <v>17</v>
      </c>
      <c r="I117" s="3" t="s">
        <v>26</v>
      </c>
      <c r="J117" s="3" t="s">
        <v>27</v>
      </c>
      <c r="K117" s="3" t="s">
        <v>28</v>
      </c>
      <c r="L117" s="3" t="s">
        <v>21</v>
      </c>
    </row>
    <row r="118" spans="1:12" ht="130.19999999999999" thickBot="1" x14ac:dyDescent="0.35">
      <c r="A118" s="3" t="s">
        <v>616</v>
      </c>
      <c r="B118" s="3" t="s">
        <v>631</v>
      </c>
      <c r="C118" s="3" t="s">
        <v>386</v>
      </c>
      <c r="D118" s="3">
        <v>39305</v>
      </c>
      <c r="E118" s="3">
        <v>41379</v>
      </c>
      <c r="F118" s="3" t="s">
        <v>632</v>
      </c>
      <c r="G118" s="3" t="s">
        <v>633</v>
      </c>
      <c r="H118" s="3" t="s">
        <v>17</v>
      </c>
      <c r="I118" s="3" t="s">
        <v>634</v>
      </c>
      <c r="J118" s="3" t="s">
        <v>635</v>
      </c>
      <c r="K118" s="3" t="s">
        <v>197</v>
      </c>
      <c r="L118" s="3" t="s">
        <v>198</v>
      </c>
    </row>
    <row r="119" spans="1:12" ht="115.8" thickBot="1" x14ac:dyDescent="0.35">
      <c r="A119" s="3" t="s">
        <v>636</v>
      </c>
      <c r="B119" s="3" t="s">
        <v>637</v>
      </c>
      <c r="C119" s="4" t="s">
        <v>638</v>
      </c>
      <c r="D119" s="3">
        <v>13159</v>
      </c>
      <c r="E119" s="3">
        <v>48380</v>
      </c>
      <c r="F119" s="3" t="s">
        <v>639</v>
      </c>
      <c r="G119" s="3" t="s">
        <v>640</v>
      </c>
      <c r="H119" s="3" t="s">
        <v>641</v>
      </c>
      <c r="I119" s="3" t="s">
        <v>642</v>
      </c>
      <c r="J119" s="3" t="s">
        <v>643</v>
      </c>
      <c r="K119" s="3" t="s">
        <v>262</v>
      </c>
      <c r="L119" s="3" t="s">
        <v>240</v>
      </c>
    </row>
    <row r="120" spans="1:12" ht="109.8" thickBot="1" x14ac:dyDescent="0.35">
      <c r="A120" s="3" t="s">
        <v>636</v>
      </c>
      <c r="B120" s="3" t="s">
        <v>644</v>
      </c>
      <c r="C120" s="4" t="s">
        <v>638</v>
      </c>
      <c r="D120" s="3">
        <v>29791</v>
      </c>
      <c r="E120" s="3">
        <v>52712</v>
      </c>
      <c r="F120" s="3" t="s">
        <v>645</v>
      </c>
      <c r="G120" s="3" t="s">
        <v>646</v>
      </c>
      <c r="H120" s="3" t="s">
        <v>17</v>
      </c>
      <c r="I120" s="3" t="s">
        <v>647</v>
      </c>
      <c r="J120" s="3" t="s">
        <v>648</v>
      </c>
      <c r="K120" s="3" t="s">
        <v>649</v>
      </c>
      <c r="L120" s="3" t="s">
        <v>650</v>
      </c>
    </row>
    <row r="121" spans="1:12" ht="115.8" thickBot="1" x14ac:dyDescent="0.35">
      <c r="A121" s="3" t="s">
        <v>636</v>
      </c>
      <c r="B121" s="3" t="s">
        <v>651</v>
      </c>
      <c r="C121" s="4" t="s">
        <v>638</v>
      </c>
      <c r="D121" s="3">
        <v>13304</v>
      </c>
      <c r="E121" s="3">
        <v>9308</v>
      </c>
      <c r="F121" s="3" t="s">
        <v>652</v>
      </c>
      <c r="G121" s="3" t="s">
        <v>653</v>
      </c>
      <c r="H121" s="3" t="s">
        <v>641</v>
      </c>
      <c r="I121" s="3" t="s">
        <v>654</v>
      </c>
      <c r="J121" s="3" t="s">
        <v>655</v>
      </c>
      <c r="K121" s="3" t="s">
        <v>572</v>
      </c>
      <c r="L121" s="3" t="s">
        <v>117</v>
      </c>
    </row>
    <row r="122" spans="1:12" ht="109.8" thickBot="1" x14ac:dyDescent="0.35">
      <c r="A122" s="3" t="s">
        <v>636</v>
      </c>
      <c r="B122" s="3" t="s">
        <v>656</v>
      </c>
      <c r="C122" s="4" t="s">
        <v>638</v>
      </c>
      <c r="D122" s="3">
        <v>17048</v>
      </c>
      <c r="E122" s="3">
        <v>43350</v>
      </c>
      <c r="F122" s="3" t="s">
        <v>657</v>
      </c>
      <c r="G122" s="3" t="s">
        <v>658</v>
      </c>
      <c r="H122" s="3" t="s">
        <v>659</v>
      </c>
      <c r="I122" s="3" t="s">
        <v>660</v>
      </c>
      <c r="J122" s="3" t="s">
        <v>661</v>
      </c>
      <c r="K122" s="3" t="s">
        <v>662</v>
      </c>
      <c r="L122" s="3" t="s">
        <v>663</v>
      </c>
    </row>
    <row r="123" spans="1:12" ht="115.8" thickBot="1" x14ac:dyDescent="0.35">
      <c r="A123" s="3" t="s">
        <v>636</v>
      </c>
      <c r="B123" s="3" t="s">
        <v>664</v>
      </c>
      <c r="C123" s="4" t="s">
        <v>638</v>
      </c>
      <c r="D123" s="3">
        <v>14783</v>
      </c>
      <c r="E123" s="3">
        <v>5705</v>
      </c>
      <c r="F123" s="3" t="s">
        <v>665</v>
      </c>
      <c r="G123" s="3" t="s">
        <v>666</v>
      </c>
      <c r="H123" s="3" t="s">
        <v>667</v>
      </c>
      <c r="I123" s="3" t="s">
        <v>668</v>
      </c>
      <c r="J123" s="3" t="s">
        <v>669</v>
      </c>
      <c r="K123" s="3" t="s">
        <v>183</v>
      </c>
      <c r="L123" s="3" t="s">
        <v>79</v>
      </c>
    </row>
    <row r="124" spans="1:12" ht="109.8" thickBot="1" x14ac:dyDescent="0.35">
      <c r="A124" s="3" t="s">
        <v>636</v>
      </c>
      <c r="B124" s="3" t="s">
        <v>656</v>
      </c>
      <c r="C124" s="4" t="s">
        <v>638</v>
      </c>
      <c r="D124" s="3">
        <v>34005</v>
      </c>
      <c r="E124" s="3">
        <v>25225</v>
      </c>
      <c r="F124" s="3" t="s">
        <v>670</v>
      </c>
      <c r="G124" s="3" t="s">
        <v>671</v>
      </c>
      <c r="H124" s="3" t="s">
        <v>641</v>
      </c>
      <c r="I124" s="3" t="s">
        <v>672</v>
      </c>
      <c r="J124" s="3" t="s">
        <v>673</v>
      </c>
      <c r="K124" s="3" t="s">
        <v>674</v>
      </c>
      <c r="L124" s="3" t="s">
        <v>79</v>
      </c>
    </row>
    <row r="125" spans="1:12" ht="109.8" thickBot="1" x14ac:dyDescent="0.35">
      <c r="A125" s="3" t="s">
        <v>636</v>
      </c>
      <c r="B125" s="3" t="s">
        <v>675</v>
      </c>
      <c r="C125" s="4" t="s">
        <v>638</v>
      </c>
      <c r="D125" s="3">
        <v>17045</v>
      </c>
      <c r="E125" s="3">
        <v>16225</v>
      </c>
      <c r="F125" s="3" t="s">
        <v>676</v>
      </c>
      <c r="G125" s="3" t="s">
        <v>677</v>
      </c>
      <c r="H125" s="3" t="s">
        <v>678</v>
      </c>
      <c r="I125" s="3" t="s">
        <v>679</v>
      </c>
      <c r="J125" s="3" t="s">
        <v>680</v>
      </c>
      <c r="K125" s="3" t="s">
        <v>681</v>
      </c>
      <c r="L125" s="3" t="s">
        <v>165</v>
      </c>
    </row>
    <row r="126" spans="1:12" ht="101.4" thickBot="1" x14ac:dyDescent="0.35">
      <c r="A126" s="3" t="s">
        <v>682</v>
      </c>
      <c r="B126" s="3" t="s">
        <v>683</v>
      </c>
      <c r="C126" s="3" t="s">
        <v>684</v>
      </c>
      <c r="D126" s="3">
        <v>8225</v>
      </c>
      <c r="E126" s="3">
        <v>8386</v>
      </c>
      <c r="F126" s="3" t="s">
        <v>685</v>
      </c>
      <c r="G126" s="3" t="s">
        <v>686</v>
      </c>
      <c r="H126" s="3" t="s">
        <v>17</v>
      </c>
      <c r="I126" s="3" t="s">
        <v>687</v>
      </c>
      <c r="J126" s="3" t="s">
        <v>688</v>
      </c>
      <c r="K126" s="3" t="s">
        <v>117</v>
      </c>
      <c r="L126" s="3" t="s">
        <v>572</v>
      </c>
    </row>
    <row r="127" spans="1:12" ht="159" thickBot="1" x14ac:dyDescent="0.35">
      <c r="A127" s="3" t="s">
        <v>682</v>
      </c>
      <c r="B127" s="3" t="s">
        <v>689</v>
      </c>
      <c r="C127" s="3" t="s">
        <v>684</v>
      </c>
      <c r="D127" s="3">
        <v>28866</v>
      </c>
      <c r="E127" s="3">
        <v>43011</v>
      </c>
      <c r="F127" s="3" t="s">
        <v>690</v>
      </c>
      <c r="G127" s="3" t="s">
        <v>691</v>
      </c>
      <c r="H127" s="3" t="s">
        <v>17</v>
      </c>
      <c r="I127" s="3" t="s">
        <v>692</v>
      </c>
      <c r="J127" s="3" t="s">
        <v>693</v>
      </c>
      <c r="K127" s="3" t="s">
        <v>292</v>
      </c>
      <c r="L127" s="3" t="s">
        <v>79</v>
      </c>
    </row>
    <row r="128" spans="1:12" ht="87" thickBot="1" x14ac:dyDescent="0.35">
      <c r="A128" s="3" t="s">
        <v>682</v>
      </c>
      <c r="B128" s="3" t="s">
        <v>694</v>
      </c>
      <c r="C128" s="3" t="s">
        <v>684</v>
      </c>
      <c r="D128" s="3">
        <v>31837</v>
      </c>
      <c r="E128" s="3">
        <v>55381</v>
      </c>
      <c r="F128" s="3" t="s">
        <v>695</v>
      </c>
      <c r="G128" s="3" t="s">
        <v>696</v>
      </c>
      <c r="H128" s="3" t="s">
        <v>17</v>
      </c>
      <c r="I128" s="3" t="s">
        <v>697</v>
      </c>
      <c r="J128" s="3" t="s">
        <v>698</v>
      </c>
      <c r="K128" s="3" t="s">
        <v>699</v>
      </c>
      <c r="L128" s="3" t="s">
        <v>86</v>
      </c>
    </row>
    <row r="129" spans="1:12" ht="202.2" thickBot="1" x14ac:dyDescent="0.35">
      <c r="A129" s="3" t="s">
        <v>682</v>
      </c>
      <c r="B129" s="3" t="s">
        <v>700</v>
      </c>
      <c r="C129" s="3" t="s">
        <v>684</v>
      </c>
      <c r="D129" s="3">
        <v>30499</v>
      </c>
      <c r="E129" s="3">
        <v>40771</v>
      </c>
      <c r="F129" s="3" t="s">
        <v>701</v>
      </c>
      <c r="G129" s="3" t="s">
        <v>702</v>
      </c>
      <c r="H129" s="3" t="s">
        <v>17</v>
      </c>
      <c r="I129" s="3" t="s">
        <v>703</v>
      </c>
      <c r="J129" s="3" t="s">
        <v>704</v>
      </c>
      <c r="K129" s="3" t="s">
        <v>183</v>
      </c>
      <c r="L129" s="3" t="s">
        <v>79</v>
      </c>
    </row>
    <row r="130" spans="1:12" ht="288.60000000000002" thickBot="1" x14ac:dyDescent="0.35">
      <c r="A130" s="3" t="s">
        <v>705</v>
      </c>
      <c r="B130" s="3" t="s">
        <v>706</v>
      </c>
      <c r="C130" s="3" t="s">
        <v>707</v>
      </c>
      <c r="D130" s="3">
        <v>437</v>
      </c>
      <c r="E130" s="3">
        <v>4673</v>
      </c>
      <c r="F130" s="3" t="s">
        <v>708</v>
      </c>
      <c r="G130" s="3" t="s">
        <v>709</v>
      </c>
      <c r="H130" s="3" t="s">
        <v>17</v>
      </c>
      <c r="I130" s="3" t="s">
        <v>282</v>
      </c>
      <c r="J130" s="3" t="s">
        <v>283</v>
      </c>
      <c r="K130" s="3" t="s">
        <v>284</v>
      </c>
      <c r="L130" s="3" t="s">
        <v>79</v>
      </c>
    </row>
    <row r="131" spans="1:12" ht="202.2" thickBot="1" x14ac:dyDescent="0.35">
      <c r="A131" s="3" t="s">
        <v>705</v>
      </c>
      <c r="B131" s="3" t="s">
        <v>710</v>
      </c>
      <c r="C131" s="3" t="s">
        <v>707</v>
      </c>
      <c r="D131" s="3">
        <v>9804</v>
      </c>
      <c r="E131" s="3">
        <v>40032</v>
      </c>
      <c r="F131" s="3" t="s">
        <v>711</v>
      </c>
      <c r="G131" s="3" t="s">
        <v>712</v>
      </c>
      <c r="H131" s="3" t="s">
        <v>17</v>
      </c>
      <c r="I131" s="3" t="s">
        <v>713</v>
      </c>
      <c r="J131" s="3" t="s">
        <v>714</v>
      </c>
      <c r="K131" s="3" t="s">
        <v>183</v>
      </c>
      <c r="L131" s="3" t="s">
        <v>79</v>
      </c>
    </row>
    <row r="132" spans="1:12" ht="115.8" thickBot="1" x14ac:dyDescent="0.35">
      <c r="A132" s="3" t="s">
        <v>705</v>
      </c>
      <c r="B132" s="3" t="s">
        <v>715</v>
      </c>
      <c r="C132" s="3" t="s">
        <v>707</v>
      </c>
      <c r="D132" s="3">
        <v>45326</v>
      </c>
      <c r="E132" s="3">
        <v>47601</v>
      </c>
      <c r="F132" s="3" t="s">
        <v>716</v>
      </c>
      <c r="G132" s="3" t="s">
        <v>717</v>
      </c>
      <c r="H132" s="3" t="s">
        <v>17</v>
      </c>
      <c r="I132" s="3" t="s">
        <v>718</v>
      </c>
      <c r="J132" s="3" t="s">
        <v>719</v>
      </c>
      <c r="K132" s="3" t="s">
        <v>572</v>
      </c>
      <c r="L132" s="3" t="s">
        <v>117</v>
      </c>
    </row>
    <row r="133" spans="1:12" ht="130.19999999999999" thickBot="1" x14ac:dyDescent="0.35">
      <c r="A133" s="3" t="s">
        <v>705</v>
      </c>
      <c r="B133" s="3" t="s">
        <v>720</v>
      </c>
      <c r="C133" s="3" t="s">
        <v>707</v>
      </c>
      <c r="D133" s="3">
        <v>39798</v>
      </c>
      <c r="E133" s="3">
        <v>34912</v>
      </c>
      <c r="F133" s="3" t="s">
        <v>721</v>
      </c>
      <c r="G133" s="3" t="s">
        <v>722</v>
      </c>
      <c r="H133" s="3" t="s">
        <v>17</v>
      </c>
      <c r="I133" s="3" t="s">
        <v>723</v>
      </c>
      <c r="J133" s="3" t="s">
        <v>724</v>
      </c>
      <c r="K133" s="3" t="s">
        <v>725</v>
      </c>
      <c r="L133" s="3" t="s">
        <v>117</v>
      </c>
    </row>
    <row r="134" spans="1:12" ht="115.8" thickBot="1" x14ac:dyDescent="0.35">
      <c r="A134" s="3" t="s">
        <v>705</v>
      </c>
      <c r="B134" s="3" t="s">
        <v>726</v>
      </c>
      <c r="C134" s="3" t="s">
        <v>707</v>
      </c>
      <c r="D134" s="3">
        <v>15532</v>
      </c>
      <c r="E134" s="3">
        <v>38648</v>
      </c>
      <c r="F134" s="3" t="s">
        <v>727</v>
      </c>
      <c r="G134" s="3" t="s">
        <v>728</v>
      </c>
      <c r="H134" s="3" t="s">
        <v>17</v>
      </c>
      <c r="I134" s="3" t="s">
        <v>729</v>
      </c>
      <c r="J134" s="3" t="s">
        <v>730</v>
      </c>
      <c r="K134" s="3" t="s">
        <v>409</v>
      </c>
      <c r="L134" s="3" t="s">
        <v>165</v>
      </c>
    </row>
    <row r="135" spans="1:12" ht="101.4" thickBot="1" x14ac:dyDescent="0.35">
      <c r="A135" s="3" t="s">
        <v>731</v>
      </c>
      <c r="B135" s="3" t="s">
        <v>732</v>
      </c>
      <c r="C135" s="3" t="s">
        <v>733</v>
      </c>
      <c r="D135" s="3">
        <v>32364</v>
      </c>
      <c r="E135" s="3">
        <v>53910</v>
      </c>
      <c r="F135" s="3" t="s">
        <v>734</v>
      </c>
      <c r="G135" s="3" t="s">
        <v>735</v>
      </c>
      <c r="H135" s="3" t="s">
        <v>51</v>
      </c>
      <c r="I135" s="3" t="s">
        <v>736</v>
      </c>
      <c r="J135" s="3" t="s">
        <v>737</v>
      </c>
      <c r="K135" s="3" t="s">
        <v>603</v>
      </c>
      <c r="L135" s="3" t="s">
        <v>134</v>
      </c>
    </row>
    <row r="136" spans="1:12" ht="101.4" thickBot="1" x14ac:dyDescent="0.35">
      <c r="A136" s="3" t="s">
        <v>731</v>
      </c>
      <c r="B136" s="3" t="s">
        <v>732</v>
      </c>
      <c r="C136" s="3" t="s">
        <v>733</v>
      </c>
      <c r="D136" s="3">
        <v>36113</v>
      </c>
      <c r="E136" s="3">
        <v>54827</v>
      </c>
      <c r="F136" s="3" t="s">
        <v>738</v>
      </c>
      <c r="G136" s="3" t="s">
        <v>739</v>
      </c>
      <c r="H136" s="3" t="s">
        <v>51</v>
      </c>
      <c r="I136" s="3" t="s">
        <v>740</v>
      </c>
      <c r="J136" s="3" t="s">
        <v>741</v>
      </c>
      <c r="K136" s="3" t="s">
        <v>85</v>
      </c>
      <c r="L136" s="3" t="s">
        <v>86</v>
      </c>
    </row>
    <row r="137" spans="1:12" ht="216.6" thickBot="1" x14ac:dyDescent="0.35">
      <c r="A137" s="3" t="s">
        <v>731</v>
      </c>
      <c r="B137" s="3" t="s">
        <v>742</v>
      </c>
      <c r="C137" s="3" t="s">
        <v>252</v>
      </c>
      <c r="D137" s="3">
        <v>47497</v>
      </c>
      <c r="E137" s="3">
        <v>50146</v>
      </c>
      <c r="F137" s="3" t="s">
        <v>743</v>
      </c>
      <c r="G137" s="3" t="s">
        <v>744</v>
      </c>
      <c r="H137" s="3" t="s">
        <v>17</v>
      </c>
      <c r="I137" s="3" t="s">
        <v>745</v>
      </c>
      <c r="J137" s="3" t="s">
        <v>746</v>
      </c>
      <c r="K137" s="3" t="s">
        <v>339</v>
      </c>
      <c r="L137" s="3" t="s">
        <v>117</v>
      </c>
    </row>
    <row r="138" spans="1:12" ht="101.4" thickBot="1" x14ac:dyDescent="0.35">
      <c r="A138" s="3" t="s">
        <v>731</v>
      </c>
      <c r="B138" s="3" t="s">
        <v>747</v>
      </c>
      <c r="C138" s="3" t="s">
        <v>172</v>
      </c>
      <c r="D138" s="3">
        <v>11438</v>
      </c>
      <c r="E138" s="3">
        <v>37492</v>
      </c>
      <c r="F138" s="3" t="s">
        <v>748</v>
      </c>
      <c r="G138" s="3" t="s">
        <v>749</v>
      </c>
      <c r="H138" s="3" t="s">
        <v>17</v>
      </c>
      <c r="I138" s="3" t="s">
        <v>371</v>
      </c>
      <c r="J138" s="3" t="s">
        <v>372</v>
      </c>
      <c r="K138" s="3" t="s">
        <v>28</v>
      </c>
      <c r="L138" s="3" t="s">
        <v>21</v>
      </c>
    </row>
    <row r="139" spans="1:12" ht="101.4" thickBot="1" x14ac:dyDescent="0.35">
      <c r="A139" s="3" t="s">
        <v>731</v>
      </c>
      <c r="B139" s="3" t="s">
        <v>750</v>
      </c>
      <c r="C139" s="3" t="s">
        <v>172</v>
      </c>
      <c r="D139" s="3">
        <v>29928</v>
      </c>
      <c r="E139" s="3">
        <v>47661</v>
      </c>
      <c r="F139" s="3" t="s">
        <v>751</v>
      </c>
      <c r="G139" s="3" t="s">
        <v>752</v>
      </c>
      <c r="H139" s="3" t="s">
        <v>17</v>
      </c>
      <c r="I139" s="3" t="s">
        <v>753</v>
      </c>
      <c r="J139" s="3" t="s">
        <v>754</v>
      </c>
      <c r="K139" s="3" t="s">
        <v>755</v>
      </c>
      <c r="L139" s="3" t="s">
        <v>165</v>
      </c>
    </row>
    <row r="140" spans="1:12" ht="101.4" thickBot="1" x14ac:dyDescent="0.35">
      <c r="A140" s="3" t="s">
        <v>731</v>
      </c>
      <c r="B140" s="3" t="s">
        <v>756</v>
      </c>
      <c r="C140" s="3" t="s">
        <v>128</v>
      </c>
      <c r="D140" s="3">
        <v>345</v>
      </c>
      <c r="E140" s="3">
        <v>4669</v>
      </c>
      <c r="F140" s="3" t="s">
        <v>757</v>
      </c>
      <c r="G140" s="3" t="s">
        <v>758</v>
      </c>
      <c r="H140" s="3" t="s">
        <v>17</v>
      </c>
      <c r="I140" s="3" t="s">
        <v>137</v>
      </c>
      <c r="J140" s="3" t="s">
        <v>138</v>
      </c>
      <c r="K140" s="3" t="s">
        <v>28</v>
      </c>
      <c r="L140" s="3" t="s">
        <v>21</v>
      </c>
    </row>
    <row r="141" spans="1:12" ht="130.19999999999999" thickBot="1" x14ac:dyDescent="0.35">
      <c r="A141" s="3" t="s">
        <v>759</v>
      </c>
      <c r="B141" s="3" t="s">
        <v>760</v>
      </c>
      <c r="C141" s="3" t="s">
        <v>761</v>
      </c>
      <c r="D141" s="3">
        <v>20816</v>
      </c>
      <c r="E141" s="3">
        <v>25549</v>
      </c>
      <c r="F141" s="3" t="s">
        <v>762</v>
      </c>
      <c r="G141" s="3" t="s">
        <v>763</v>
      </c>
      <c r="H141" s="3" t="s">
        <v>51</v>
      </c>
      <c r="I141" s="3" t="s">
        <v>764</v>
      </c>
      <c r="J141" s="3" t="s">
        <v>765</v>
      </c>
      <c r="K141" s="3" t="s">
        <v>766</v>
      </c>
      <c r="L141" s="3" t="s">
        <v>767</v>
      </c>
    </row>
    <row r="142" spans="1:12" ht="101.4" thickBot="1" x14ac:dyDescent="0.35">
      <c r="A142" s="3" t="s">
        <v>759</v>
      </c>
      <c r="B142" s="3" t="s">
        <v>760</v>
      </c>
      <c r="C142" s="3" t="s">
        <v>761</v>
      </c>
      <c r="D142" s="3">
        <v>9598</v>
      </c>
      <c r="E142" s="3">
        <v>41657</v>
      </c>
      <c r="F142" s="3" t="s">
        <v>768</v>
      </c>
      <c r="G142" s="3" t="s">
        <v>769</v>
      </c>
      <c r="H142" s="3" t="s">
        <v>51</v>
      </c>
      <c r="I142" s="3" t="s">
        <v>770</v>
      </c>
      <c r="J142" s="3" t="s">
        <v>771</v>
      </c>
      <c r="K142" s="3" t="s">
        <v>772</v>
      </c>
      <c r="L142" s="3" t="s">
        <v>421</v>
      </c>
    </row>
    <row r="143" spans="1:12" ht="202.2" thickBot="1" x14ac:dyDescent="0.35">
      <c r="A143" s="3" t="s">
        <v>759</v>
      </c>
      <c r="B143" s="3" t="s">
        <v>773</v>
      </c>
      <c r="C143" s="3" t="s">
        <v>761</v>
      </c>
      <c r="D143" s="3">
        <v>30172</v>
      </c>
      <c r="E143" s="3">
        <v>36523</v>
      </c>
      <c r="F143" s="3" t="s">
        <v>774</v>
      </c>
      <c r="G143" s="3" t="s">
        <v>775</v>
      </c>
      <c r="H143" s="3" t="s">
        <v>51</v>
      </c>
      <c r="I143" s="3" t="s">
        <v>703</v>
      </c>
      <c r="J143" s="3" t="s">
        <v>776</v>
      </c>
      <c r="K143" s="3" t="s">
        <v>183</v>
      </c>
      <c r="L143" s="3" t="s">
        <v>79</v>
      </c>
    </row>
    <row r="144" spans="1:12" ht="101.4" thickBot="1" x14ac:dyDescent="0.35">
      <c r="A144" s="3" t="s">
        <v>759</v>
      </c>
      <c r="B144" s="3" t="s">
        <v>773</v>
      </c>
      <c r="C144" s="3" t="s">
        <v>761</v>
      </c>
      <c r="D144" s="3">
        <v>37751</v>
      </c>
      <c r="E144" s="3">
        <v>39749</v>
      </c>
      <c r="F144" s="3" t="s">
        <v>777</v>
      </c>
      <c r="G144" s="3" t="s">
        <v>778</v>
      </c>
      <c r="H144" s="3" t="s">
        <v>51</v>
      </c>
      <c r="I144" s="3" t="s">
        <v>779</v>
      </c>
      <c r="J144" s="3" t="s">
        <v>780</v>
      </c>
      <c r="K144" s="3" t="s">
        <v>34</v>
      </c>
      <c r="L144" s="3" t="s">
        <v>21</v>
      </c>
    </row>
    <row r="145" spans="1:12" ht="187.8" thickBot="1" x14ac:dyDescent="0.35">
      <c r="A145" s="3" t="s">
        <v>759</v>
      </c>
      <c r="B145" s="3" t="s">
        <v>781</v>
      </c>
      <c r="C145" s="3" t="s">
        <v>399</v>
      </c>
      <c r="D145" s="3">
        <v>23064</v>
      </c>
      <c r="E145" s="3">
        <v>26827</v>
      </c>
      <c r="F145" s="3" t="s">
        <v>782</v>
      </c>
      <c r="G145" s="3" t="s">
        <v>783</v>
      </c>
      <c r="H145" s="3" t="s">
        <v>51</v>
      </c>
      <c r="I145" s="3" t="s">
        <v>784</v>
      </c>
      <c r="J145" s="3" t="s">
        <v>785</v>
      </c>
      <c r="K145" s="3" t="s">
        <v>183</v>
      </c>
      <c r="L145" s="3" t="s">
        <v>79</v>
      </c>
    </row>
    <row r="146" spans="1:12" ht="130.19999999999999" thickBot="1" x14ac:dyDescent="0.35">
      <c r="A146" s="3" t="s">
        <v>759</v>
      </c>
      <c r="B146" s="3" t="s">
        <v>781</v>
      </c>
      <c r="C146" s="3" t="s">
        <v>399</v>
      </c>
      <c r="D146" s="3">
        <v>961</v>
      </c>
      <c r="E146" s="3">
        <v>2126</v>
      </c>
      <c r="F146" s="3" t="s">
        <v>786</v>
      </c>
      <c r="G146" s="3" t="s">
        <v>787</v>
      </c>
      <c r="H146" s="3" t="s">
        <v>51</v>
      </c>
      <c r="I146" s="3" t="s">
        <v>788</v>
      </c>
      <c r="J146" s="3" t="s">
        <v>789</v>
      </c>
      <c r="K146" s="3" t="s">
        <v>284</v>
      </c>
      <c r="L146" s="3" t="s">
        <v>79</v>
      </c>
    </row>
    <row r="147" spans="1:12" ht="130.19999999999999" thickBot="1" x14ac:dyDescent="0.35">
      <c r="A147" s="3" t="s">
        <v>759</v>
      </c>
      <c r="B147" s="3" t="s">
        <v>790</v>
      </c>
      <c r="C147" s="3" t="s">
        <v>761</v>
      </c>
      <c r="D147" s="3">
        <v>864</v>
      </c>
      <c r="E147" s="3">
        <v>764</v>
      </c>
      <c r="F147" s="3" t="s">
        <v>791</v>
      </c>
      <c r="G147" s="3" t="s">
        <v>792</v>
      </c>
      <c r="H147" s="3" t="s">
        <v>17</v>
      </c>
      <c r="I147" s="3" t="s">
        <v>793</v>
      </c>
      <c r="J147" s="3" t="s">
        <v>794</v>
      </c>
      <c r="K147" s="3" t="s">
        <v>239</v>
      </c>
      <c r="L147" s="3" t="s">
        <v>240</v>
      </c>
    </row>
    <row r="148" spans="1:12" ht="231" thickBot="1" x14ac:dyDescent="0.35">
      <c r="A148" s="3" t="s">
        <v>759</v>
      </c>
      <c r="B148" s="3" t="s">
        <v>795</v>
      </c>
      <c r="C148" s="3" t="s">
        <v>399</v>
      </c>
      <c r="D148" s="3">
        <v>387</v>
      </c>
      <c r="E148" s="3">
        <v>16513</v>
      </c>
      <c r="F148" s="3" t="s">
        <v>796</v>
      </c>
      <c r="G148" s="3" t="s">
        <v>797</v>
      </c>
      <c r="H148" s="3" t="s">
        <v>17</v>
      </c>
      <c r="I148" s="3" t="s">
        <v>798</v>
      </c>
      <c r="J148" s="3" t="s">
        <v>799</v>
      </c>
      <c r="K148" s="3" t="s">
        <v>183</v>
      </c>
      <c r="L148" s="3" t="s">
        <v>79</v>
      </c>
    </row>
    <row r="149" spans="1:12" ht="288.60000000000002" thickBot="1" x14ac:dyDescent="0.35">
      <c r="A149" s="3" t="s">
        <v>759</v>
      </c>
      <c r="B149" s="3" t="s">
        <v>800</v>
      </c>
      <c r="C149" s="3" t="s">
        <v>399</v>
      </c>
      <c r="D149" s="3">
        <v>1374</v>
      </c>
      <c r="E149" s="3">
        <v>47288</v>
      </c>
      <c r="F149" s="3" t="s">
        <v>801</v>
      </c>
      <c r="G149" s="3" t="s">
        <v>802</v>
      </c>
      <c r="H149" s="3" t="s">
        <v>17</v>
      </c>
      <c r="I149" s="3" t="s">
        <v>282</v>
      </c>
      <c r="J149" s="3" t="s">
        <v>803</v>
      </c>
      <c r="K149" s="3" t="s">
        <v>284</v>
      </c>
      <c r="L149" s="3" t="s">
        <v>79</v>
      </c>
    </row>
    <row r="150" spans="1:12" ht="144.6" thickBot="1" x14ac:dyDescent="0.35">
      <c r="A150" s="3" t="s">
        <v>759</v>
      </c>
      <c r="B150" s="3" t="s">
        <v>804</v>
      </c>
      <c r="C150" s="3" t="s">
        <v>399</v>
      </c>
      <c r="D150" s="3">
        <v>43023</v>
      </c>
      <c r="E150" s="3">
        <v>38247</v>
      </c>
      <c r="F150" s="3" t="s">
        <v>805</v>
      </c>
      <c r="G150" s="3" t="s">
        <v>806</v>
      </c>
      <c r="H150" s="3" t="s">
        <v>17</v>
      </c>
      <c r="I150" s="3" t="s">
        <v>807</v>
      </c>
      <c r="J150" s="3" t="s">
        <v>808</v>
      </c>
      <c r="K150" s="3" t="s">
        <v>809</v>
      </c>
      <c r="L150" s="3" t="s">
        <v>198</v>
      </c>
    </row>
    <row r="151" spans="1:12" ht="101.4" thickBot="1" x14ac:dyDescent="0.35">
      <c r="A151" s="3" t="s">
        <v>648</v>
      </c>
      <c r="B151" s="3" t="s">
        <v>810</v>
      </c>
      <c r="C151" s="3" t="s">
        <v>276</v>
      </c>
      <c r="D151" s="3">
        <v>10324</v>
      </c>
      <c r="E151" s="3">
        <v>52016</v>
      </c>
      <c r="F151" s="3" t="s">
        <v>811</v>
      </c>
      <c r="G151" s="3" t="s">
        <v>812</v>
      </c>
      <c r="H151" s="3" t="s">
        <v>51</v>
      </c>
      <c r="I151" s="3" t="s">
        <v>413</v>
      </c>
      <c r="J151" s="3" t="s">
        <v>414</v>
      </c>
      <c r="K151" s="3" t="s">
        <v>415</v>
      </c>
      <c r="L151" s="3" t="s">
        <v>165</v>
      </c>
    </row>
    <row r="152" spans="1:12" ht="87" thickBot="1" x14ac:dyDescent="0.35">
      <c r="A152" s="3" t="s">
        <v>648</v>
      </c>
      <c r="B152" s="3" t="s">
        <v>810</v>
      </c>
      <c r="C152" s="3" t="s">
        <v>276</v>
      </c>
      <c r="D152" s="3">
        <v>8232</v>
      </c>
      <c r="E152" s="3">
        <v>13760</v>
      </c>
      <c r="F152" s="3" t="s">
        <v>813</v>
      </c>
      <c r="G152" s="3" t="s">
        <v>814</v>
      </c>
      <c r="H152" s="3" t="s">
        <v>51</v>
      </c>
      <c r="I152" s="3" t="s">
        <v>152</v>
      </c>
      <c r="J152" s="3" t="s">
        <v>153</v>
      </c>
      <c r="K152" s="3" t="s">
        <v>94</v>
      </c>
      <c r="L152" s="3" t="s">
        <v>21</v>
      </c>
    </row>
    <row r="153" spans="1:12" ht="87" thickBot="1" x14ac:dyDescent="0.35">
      <c r="A153" s="3" t="s">
        <v>648</v>
      </c>
      <c r="B153" s="3" t="s">
        <v>815</v>
      </c>
      <c r="C153" s="3" t="s">
        <v>276</v>
      </c>
      <c r="D153" s="3">
        <v>25609</v>
      </c>
      <c r="E153" s="3">
        <v>49490</v>
      </c>
      <c r="F153" s="3" t="s">
        <v>816</v>
      </c>
      <c r="G153" s="3" t="s">
        <v>817</v>
      </c>
      <c r="H153" s="3" t="s">
        <v>17</v>
      </c>
      <c r="I153" s="3" t="s">
        <v>818</v>
      </c>
      <c r="J153" s="3" t="s">
        <v>819</v>
      </c>
      <c r="K153" s="3" t="s">
        <v>820</v>
      </c>
      <c r="L153" s="3" t="s">
        <v>384</v>
      </c>
    </row>
    <row r="154" spans="1:12" ht="115.8" thickBot="1" x14ac:dyDescent="0.35">
      <c r="A154" s="3" t="s">
        <v>648</v>
      </c>
      <c r="B154" s="3" t="s">
        <v>821</v>
      </c>
      <c r="C154" s="3" t="s">
        <v>276</v>
      </c>
      <c r="D154" s="3">
        <v>27724</v>
      </c>
      <c r="E154" s="3">
        <v>34951</v>
      </c>
      <c r="F154" s="3" t="s">
        <v>822</v>
      </c>
      <c r="G154" s="3" t="s">
        <v>823</v>
      </c>
      <c r="H154" s="3" t="s">
        <v>17</v>
      </c>
      <c r="I154" s="3" t="s">
        <v>824</v>
      </c>
      <c r="J154" s="3" t="s">
        <v>825</v>
      </c>
      <c r="K154" s="3" t="s">
        <v>104</v>
      </c>
      <c r="L154" s="3" t="s">
        <v>105</v>
      </c>
    </row>
    <row r="155" spans="1:12" ht="187.8" thickBot="1" x14ac:dyDescent="0.35">
      <c r="A155" s="3" t="s">
        <v>648</v>
      </c>
      <c r="B155" s="3" t="s">
        <v>826</v>
      </c>
      <c r="C155" s="3" t="s">
        <v>276</v>
      </c>
      <c r="D155" s="3">
        <v>14184</v>
      </c>
      <c r="E155" s="3">
        <v>5039</v>
      </c>
      <c r="F155" s="3" t="s">
        <v>827</v>
      </c>
      <c r="G155" s="3" t="s">
        <v>828</v>
      </c>
      <c r="H155" s="3" t="s">
        <v>17</v>
      </c>
      <c r="I155" s="3" t="s">
        <v>829</v>
      </c>
      <c r="J155" s="3" t="s">
        <v>830</v>
      </c>
      <c r="K155" s="3" t="s">
        <v>284</v>
      </c>
      <c r="L155" s="3" t="s">
        <v>79</v>
      </c>
    </row>
    <row r="156" spans="1:12" ht="173.4" thickBot="1" x14ac:dyDescent="0.35">
      <c r="A156" s="3" t="s">
        <v>831</v>
      </c>
      <c r="B156" s="3" t="s">
        <v>832</v>
      </c>
      <c r="C156" s="3" t="s">
        <v>242</v>
      </c>
      <c r="D156" s="3">
        <v>19750</v>
      </c>
      <c r="E156" s="3">
        <v>11980</v>
      </c>
      <c r="F156" s="3" t="s">
        <v>833</v>
      </c>
      <c r="G156" s="3" t="s">
        <v>834</v>
      </c>
      <c r="H156" s="3" t="s">
        <v>17</v>
      </c>
      <c r="I156" s="3" t="s">
        <v>835</v>
      </c>
      <c r="J156" s="3" t="s">
        <v>836</v>
      </c>
      <c r="K156" s="3" t="s">
        <v>79</v>
      </c>
      <c r="L156" s="3" t="s">
        <v>78</v>
      </c>
    </row>
    <row r="157" spans="1:12" ht="101.4" thickBot="1" x14ac:dyDescent="0.35">
      <c r="A157" s="3" t="s">
        <v>831</v>
      </c>
      <c r="B157" s="3" t="s">
        <v>837</v>
      </c>
      <c r="C157" s="3" t="s">
        <v>242</v>
      </c>
      <c r="D157" s="3">
        <v>36257</v>
      </c>
      <c r="E157" s="3">
        <v>24327</v>
      </c>
      <c r="F157" s="3" t="s">
        <v>838</v>
      </c>
      <c r="G157" s="3" t="s">
        <v>839</v>
      </c>
      <c r="H157" s="3" t="s">
        <v>17</v>
      </c>
      <c r="I157" s="3" t="s">
        <v>522</v>
      </c>
      <c r="J157" s="3" t="s">
        <v>523</v>
      </c>
      <c r="K157" s="3" t="s">
        <v>409</v>
      </c>
      <c r="L157" s="3" t="s">
        <v>165</v>
      </c>
    </row>
    <row r="158" spans="1:12" ht="144.6" thickBot="1" x14ac:dyDescent="0.35">
      <c r="A158" s="3" t="s">
        <v>831</v>
      </c>
      <c r="B158" s="3" t="s">
        <v>840</v>
      </c>
      <c r="C158" s="3" t="s">
        <v>242</v>
      </c>
      <c r="D158" s="3">
        <v>31118</v>
      </c>
      <c r="E158" s="3">
        <v>28096</v>
      </c>
      <c r="F158" s="3" t="s">
        <v>841</v>
      </c>
      <c r="G158" s="3" t="s">
        <v>842</v>
      </c>
      <c r="H158" s="3" t="s">
        <v>17</v>
      </c>
      <c r="I158" s="3" t="s">
        <v>843</v>
      </c>
      <c r="J158" s="3" t="s">
        <v>844</v>
      </c>
      <c r="K158" s="3" t="s">
        <v>674</v>
      </c>
      <c r="L158" s="3" t="s">
        <v>79</v>
      </c>
    </row>
    <row r="159" spans="1:12" ht="130.19999999999999" thickBot="1" x14ac:dyDescent="0.35">
      <c r="A159" s="3" t="s">
        <v>831</v>
      </c>
      <c r="B159" s="3" t="s">
        <v>845</v>
      </c>
      <c r="C159" s="3" t="s">
        <v>242</v>
      </c>
      <c r="D159" s="3">
        <v>17993</v>
      </c>
      <c r="E159" s="3">
        <v>8780</v>
      </c>
      <c r="F159" s="3" t="s">
        <v>846</v>
      </c>
      <c r="G159" s="3" t="s">
        <v>847</v>
      </c>
      <c r="H159" s="3" t="s">
        <v>17</v>
      </c>
      <c r="I159" s="3" t="s">
        <v>848</v>
      </c>
      <c r="J159" s="3" t="s">
        <v>849</v>
      </c>
      <c r="K159" s="3" t="s">
        <v>339</v>
      </c>
      <c r="L159" s="3" t="s">
        <v>117</v>
      </c>
    </row>
    <row r="160" spans="1:12" ht="288.60000000000002" thickBot="1" x14ac:dyDescent="0.35">
      <c r="A160" s="3" t="s">
        <v>850</v>
      </c>
      <c r="B160" s="3" t="s">
        <v>851</v>
      </c>
      <c r="C160" s="3" t="s">
        <v>23</v>
      </c>
      <c r="D160" s="3">
        <v>7505</v>
      </c>
      <c r="E160" s="3">
        <v>3867</v>
      </c>
      <c r="F160" s="3" t="s">
        <v>852</v>
      </c>
      <c r="G160" s="3" t="s">
        <v>853</v>
      </c>
      <c r="H160" s="3" t="s">
        <v>17</v>
      </c>
      <c r="I160" s="3" t="s">
        <v>282</v>
      </c>
      <c r="J160" s="3" t="s">
        <v>283</v>
      </c>
      <c r="K160" s="3" t="s">
        <v>284</v>
      </c>
      <c r="L160" s="3" t="s">
        <v>79</v>
      </c>
    </row>
    <row r="161" spans="1:12" ht="101.4" thickBot="1" x14ac:dyDescent="0.35">
      <c r="A161" s="3" t="s">
        <v>850</v>
      </c>
      <c r="B161" s="3" t="s">
        <v>854</v>
      </c>
      <c r="C161" s="3" t="s">
        <v>23</v>
      </c>
      <c r="D161" s="3">
        <v>46347</v>
      </c>
      <c r="E161" s="3">
        <v>49421</v>
      </c>
      <c r="F161" s="3" t="s">
        <v>855</v>
      </c>
      <c r="G161" s="3" t="s">
        <v>1537</v>
      </c>
      <c r="H161" s="3" t="s">
        <v>17</v>
      </c>
      <c r="I161" s="3" t="s">
        <v>76</v>
      </c>
      <c r="J161" s="3" t="s">
        <v>77</v>
      </c>
      <c r="K161" s="3" t="s">
        <v>78</v>
      </c>
      <c r="L161" s="3" t="s">
        <v>79</v>
      </c>
    </row>
    <row r="162" spans="1:12" ht="216.6" thickBot="1" x14ac:dyDescent="0.35">
      <c r="A162" s="3" t="s">
        <v>850</v>
      </c>
      <c r="B162" s="3" t="s">
        <v>857</v>
      </c>
      <c r="C162" s="3" t="s">
        <v>23</v>
      </c>
      <c r="D162" s="3">
        <v>8682</v>
      </c>
      <c r="E162" s="3">
        <v>30018</v>
      </c>
      <c r="F162" s="3" t="s">
        <v>858</v>
      </c>
      <c r="G162" s="3" t="s">
        <v>859</v>
      </c>
      <c r="H162" s="3" t="s">
        <v>17</v>
      </c>
      <c r="I162" s="3" t="s">
        <v>625</v>
      </c>
      <c r="J162" s="3" t="s">
        <v>626</v>
      </c>
      <c r="K162" s="3" t="s">
        <v>627</v>
      </c>
      <c r="L162" s="3" t="s">
        <v>86</v>
      </c>
    </row>
    <row r="163" spans="1:12" ht="115.8" thickBot="1" x14ac:dyDescent="0.35">
      <c r="A163" s="3" t="s">
        <v>850</v>
      </c>
      <c r="B163" s="3" t="s">
        <v>860</v>
      </c>
      <c r="C163" s="3" t="s">
        <v>23</v>
      </c>
      <c r="D163" s="3">
        <v>17855</v>
      </c>
      <c r="E163" s="3">
        <v>47099</v>
      </c>
      <c r="F163" s="3" t="s">
        <v>861</v>
      </c>
      <c r="G163" s="3" t="s">
        <v>862</v>
      </c>
      <c r="H163" s="3" t="s">
        <v>17</v>
      </c>
      <c r="I163" s="3" t="s">
        <v>389</v>
      </c>
      <c r="J163" s="3" t="s">
        <v>390</v>
      </c>
      <c r="K163" s="3" t="s">
        <v>34</v>
      </c>
      <c r="L163" s="3" t="s">
        <v>21</v>
      </c>
    </row>
    <row r="164" spans="1:12" ht="101.4" thickBot="1" x14ac:dyDescent="0.35">
      <c r="A164" s="3" t="s">
        <v>850</v>
      </c>
      <c r="B164" s="3" t="s">
        <v>863</v>
      </c>
      <c r="C164" s="3" t="s">
        <v>23</v>
      </c>
      <c r="D164" s="3">
        <v>4504</v>
      </c>
      <c r="E164" s="3">
        <v>40401</v>
      </c>
      <c r="F164" s="3" t="s">
        <v>864</v>
      </c>
      <c r="G164" s="3" t="s">
        <v>865</v>
      </c>
      <c r="H164" s="3" t="s">
        <v>17</v>
      </c>
      <c r="I164" s="3" t="s">
        <v>866</v>
      </c>
      <c r="J164" s="3" t="s">
        <v>867</v>
      </c>
      <c r="K164" s="3" t="s">
        <v>409</v>
      </c>
      <c r="L164" s="3" t="s">
        <v>165</v>
      </c>
    </row>
    <row r="165" spans="1:12" ht="101.4" thickBot="1" x14ac:dyDescent="0.35">
      <c r="A165" s="3" t="s">
        <v>868</v>
      </c>
      <c r="B165" s="3" t="s">
        <v>869</v>
      </c>
      <c r="C165" s="3" t="s">
        <v>14</v>
      </c>
      <c r="D165" s="3">
        <v>20585</v>
      </c>
      <c r="E165" s="3">
        <v>41835</v>
      </c>
      <c r="F165" s="3" t="s">
        <v>870</v>
      </c>
      <c r="G165" s="3" t="s">
        <v>871</v>
      </c>
      <c r="H165" s="3" t="s">
        <v>51</v>
      </c>
      <c r="I165" s="3" t="s">
        <v>872</v>
      </c>
      <c r="J165" s="3" t="s">
        <v>873</v>
      </c>
      <c r="K165" s="3" t="s">
        <v>183</v>
      </c>
      <c r="L165" s="3" t="s">
        <v>79</v>
      </c>
    </row>
    <row r="166" spans="1:12" ht="115.8" thickBot="1" x14ac:dyDescent="0.35">
      <c r="A166" s="3" t="s">
        <v>868</v>
      </c>
      <c r="B166" s="3" t="s">
        <v>869</v>
      </c>
      <c r="C166" s="3" t="s">
        <v>14</v>
      </c>
      <c r="D166" s="3">
        <v>33129</v>
      </c>
      <c r="E166" s="3">
        <v>43067</v>
      </c>
      <c r="F166" s="3" t="s">
        <v>874</v>
      </c>
      <c r="G166" s="3" t="s">
        <v>875</v>
      </c>
      <c r="H166" s="3" t="s">
        <v>51</v>
      </c>
      <c r="I166" s="3" t="s">
        <v>267</v>
      </c>
      <c r="J166" s="3" t="s">
        <v>876</v>
      </c>
      <c r="K166" s="3" t="s">
        <v>269</v>
      </c>
      <c r="L166" s="3" t="s">
        <v>79</v>
      </c>
    </row>
    <row r="167" spans="1:12" ht="87" thickBot="1" x14ac:dyDescent="0.35">
      <c r="A167" s="3" t="s">
        <v>868</v>
      </c>
      <c r="B167" s="3" t="s">
        <v>877</v>
      </c>
      <c r="C167" s="3" t="s">
        <v>14</v>
      </c>
      <c r="D167" s="3">
        <v>3258</v>
      </c>
      <c r="E167" s="3">
        <v>12346</v>
      </c>
      <c r="F167" s="3" t="s">
        <v>878</v>
      </c>
      <c r="G167" s="3" t="s">
        <v>879</v>
      </c>
      <c r="H167" s="3" t="s">
        <v>17</v>
      </c>
      <c r="I167" s="3" t="s">
        <v>880</v>
      </c>
      <c r="J167" s="3" t="s">
        <v>881</v>
      </c>
      <c r="K167" s="3" t="s">
        <v>34</v>
      </c>
      <c r="L167" s="3" t="s">
        <v>21</v>
      </c>
    </row>
    <row r="168" spans="1:12" ht="87" thickBot="1" x14ac:dyDescent="0.35">
      <c r="A168" s="3" t="s">
        <v>868</v>
      </c>
      <c r="B168" s="3" t="s">
        <v>882</v>
      </c>
      <c r="C168" s="3" t="s">
        <v>14</v>
      </c>
      <c r="D168" s="3">
        <v>14179</v>
      </c>
      <c r="E168" s="3">
        <v>12141</v>
      </c>
      <c r="F168" s="3" t="s">
        <v>883</v>
      </c>
      <c r="G168" s="3" t="s">
        <v>884</v>
      </c>
      <c r="H168" s="3" t="s">
        <v>17</v>
      </c>
      <c r="I168" s="3" t="s">
        <v>885</v>
      </c>
      <c r="J168" s="3" t="s">
        <v>886</v>
      </c>
      <c r="K168" s="3" t="s">
        <v>177</v>
      </c>
      <c r="L168" s="3" t="s">
        <v>21</v>
      </c>
    </row>
    <row r="169" spans="1:12" ht="87" thickBot="1" x14ac:dyDescent="0.35">
      <c r="A169" s="3" t="s">
        <v>868</v>
      </c>
      <c r="B169" s="3" t="s">
        <v>887</v>
      </c>
      <c r="C169" s="3" t="s">
        <v>888</v>
      </c>
      <c r="D169" s="3">
        <v>19321</v>
      </c>
      <c r="E169" s="3">
        <v>6103</v>
      </c>
      <c r="F169" s="3" t="s">
        <v>889</v>
      </c>
      <c r="G169" s="3" t="s">
        <v>890</v>
      </c>
      <c r="H169" s="3" t="s">
        <v>17</v>
      </c>
      <c r="I169" s="3" t="s">
        <v>891</v>
      </c>
      <c r="J169" s="3" t="s">
        <v>892</v>
      </c>
      <c r="K169" s="3" t="s">
        <v>893</v>
      </c>
      <c r="L169" s="3" t="s">
        <v>893</v>
      </c>
    </row>
    <row r="170" spans="1:12" ht="115.8" thickBot="1" x14ac:dyDescent="0.35">
      <c r="A170" s="3" t="s">
        <v>894</v>
      </c>
      <c r="B170" s="3" t="s">
        <v>895</v>
      </c>
      <c r="C170" s="3" t="s">
        <v>228</v>
      </c>
      <c r="D170" s="3">
        <v>9303</v>
      </c>
      <c r="E170" s="3">
        <v>23993</v>
      </c>
      <c r="F170" s="3" t="s">
        <v>896</v>
      </c>
      <c r="G170" s="3" t="s">
        <v>897</v>
      </c>
      <c r="H170" s="3" t="s">
        <v>17</v>
      </c>
      <c r="I170" s="3" t="s">
        <v>517</v>
      </c>
      <c r="J170" s="3" t="s">
        <v>518</v>
      </c>
      <c r="K170" s="3" t="s">
        <v>133</v>
      </c>
      <c r="L170" s="3" t="s">
        <v>134</v>
      </c>
    </row>
    <row r="171" spans="1:12" ht="130.19999999999999" thickBot="1" x14ac:dyDescent="0.35">
      <c r="A171" s="3" t="s">
        <v>894</v>
      </c>
      <c r="B171" s="3" t="s">
        <v>898</v>
      </c>
      <c r="C171" s="3" t="s">
        <v>486</v>
      </c>
      <c r="D171" s="3">
        <v>48338</v>
      </c>
      <c r="E171" s="3">
        <v>53193</v>
      </c>
      <c r="F171" s="3" t="s">
        <v>899</v>
      </c>
      <c r="G171" s="3" t="s">
        <v>900</v>
      </c>
      <c r="H171" s="3" t="s">
        <v>17</v>
      </c>
      <c r="I171" s="3" t="s">
        <v>901</v>
      </c>
      <c r="J171" s="3" t="s">
        <v>902</v>
      </c>
      <c r="K171" s="3" t="s">
        <v>183</v>
      </c>
      <c r="L171" s="3" t="s">
        <v>79</v>
      </c>
    </row>
    <row r="172" spans="1:12" ht="115.8" thickBot="1" x14ac:dyDescent="0.35">
      <c r="A172" s="3" t="s">
        <v>894</v>
      </c>
      <c r="B172" s="3" t="s">
        <v>903</v>
      </c>
      <c r="C172" s="3" t="s">
        <v>904</v>
      </c>
      <c r="D172" s="3">
        <v>25539</v>
      </c>
      <c r="E172" s="3">
        <v>34515</v>
      </c>
      <c r="F172" s="3" t="s">
        <v>905</v>
      </c>
      <c r="G172" s="3" t="s">
        <v>906</v>
      </c>
      <c r="H172" s="3" t="s">
        <v>17</v>
      </c>
      <c r="I172" s="3" t="s">
        <v>907</v>
      </c>
      <c r="J172" s="3" t="s">
        <v>908</v>
      </c>
      <c r="K172" s="3" t="s">
        <v>85</v>
      </c>
      <c r="L172" s="3" t="s">
        <v>86</v>
      </c>
    </row>
    <row r="173" spans="1:12" ht="115.8" thickBot="1" x14ac:dyDescent="0.35">
      <c r="A173" s="3" t="s">
        <v>213</v>
      </c>
      <c r="B173" s="3" t="s">
        <v>909</v>
      </c>
      <c r="C173" s="3" t="s">
        <v>378</v>
      </c>
      <c r="D173" s="3">
        <v>27040</v>
      </c>
      <c r="E173" s="3">
        <v>36646</v>
      </c>
      <c r="F173" s="3" t="s">
        <v>910</v>
      </c>
      <c r="G173" s="3" t="s">
        <v>911</v>
      </c>
      <c r="H173" s="3" t="s">
        <v>17</v>
      </c>
      <c r="I173" s="3" t="s">
        <v>824</v>
      </c>
      <c r="J173" s="3" t="s">
        <v>825</v>
      </c>
      <c r="K173" s="3" t="s">
        <v>104</v>
      </c>
      <c r="L173" s="3" t="s">
        <v>105</v>
      </c>
    </row>
    <row r="174" spans="1:12" ht="202.2" thickBot="1" x14ac:dyDescent="0.35">
      <c r="A174" s="3" t="s">
        <v>213</v>
      </c>
      <c r="B174" s="3" t="s">
        <v>912</v>
      </c>
      <c r="C174" s="3" t="s">
        <v>378</v>
      </c>
      <c r="D174" s="3">
        <v>7028</v>
      </c>
      <c r="E174" s="3">
        <v>32895</v>
      </c>
      <c r="F174" s="3" t="s">
        <v>913</v>
      </c>
      <c r="G174" s="3" t="s">
        <v>914</v>
      </c>
      <c r="H174" s="3" t="s">
        <v>17</v>
      </c>
      <c r="I174" s="3" t="s">
        <v>713</v>
      </c>
      <c r="J174" s="3" t="s">
        <v>714</v>
      </c>
      <c r="K174" s="3" t="s">
        <v>183</v>
      </c>
      <c r="L174" s="3" t="s">
        <v>79</v>
      </c>
    </row>
    <row r="175" spans="1:12" ht="130.19999999999999" thickBot="1" x14ac:dyDescent="0.35">
      <c r="A175" s="3" t="s">
        <v>213</v>
      </c>
      <c r="B175" s="3" t="s">
        <v>915</v>
      </c>
      <c r="C175" s="3" t="s">
        <v>378</v>
      </c>
      <c r="D175" s="3">
        <v>40288</v>
      </c>
      <c r="E175" s="3">
        <v>54532</v>
      </c>
      <c r="F175" s="3" t="s">
        <v>916</v>
      </c>
      <c r="G175" s="3" t="s">
        <v>917</v>
      </c>
      <c r="H175" s="3" t="s">
        <v>17</v>
      </c>
      <c r="I175" s="3" t="s">
        <v>723</v>
      </c>
      <c r="J175" s="3" t="s">
        <v>724</v>
      </c>
      <c r="K175" s="3" t="s">
        <v>725</v>
      </c>
      <c r="L175" s="3" t="s">
        <v>117</v>
      </c>
    </row>
    <row r="176" spans="1:12" ht="115.8" thickBot="1" x14ac:dyDescent="0.35">
      <c r="A176" s="3" t="s">
        <v>213</v>
      </c>
      <c r="B176" s="3" t="s">
        <v>918</v>
      </c>
      <c r="C176" s="3" t="s">
        <v>378</v>
      </c>
      <c r="D176" s="3">
        <v>49596</v>
      </c>
      <c r="E176" s="3">
        <v>56834</v>
      </c>
      <c r="F176" s="3" t="s">
        <v>919</v>
      </c>
      <c r="G176" s="3" t="s">
        <v>920</v>
      </c>
      <c r="H176" s="3" t="s">
        <v>17</v>
      </c>
      <c r="I176" s="3" t="s">
        <v>654</v>
      </c>
      <c r="J176" s="3" t="s">
        <v>655</v>
      </c>
      <c r="K176" s="3" t="s">
        <v>572</v>
      </c>
      <c r="L176" s="3" t="s">
        <v>117</v>
      </c>
    </row>
    <row r="177" spans="1:12" ht="115.8" thickBot="1" x14ac:dyDescent="0.35">
      <c r="A177" s="3" t="s">
        <v>921</v>
      </c>
      <c r="B177" s="3" t="s">
        <v>922</v>
      </c>
      <c r="C177" s="3" t="s">
        <v>48</v>
      </c>
      <c r="D177" s="3">
        <v>13770</v>
      </c>
      <c r="E177" s="3">
        <v>20013</v>
      </c>
      <c r="F177" s="3" t="s">
        <v>923</v>
      </c>
      <c r="G177" s="3" t="s">
        <v>924</v>
      </c>
      <c r="H177" s="3" t="s">
        <v>51</v>
      </c>
      <c r="I177" s="3" t="s">
        <v>925</v>
      </c>
      <c r="J177" s="3" t="s">
        <v>926</v>
      </c>
      <c r="K177" s="3" t="s">
        <v>927</v>
      </c>
      <c r="L177" s="3" t="s">
        <v>928</v>
      </c>
    </row>
    <row r="178" spans="1:12" ht="115.8" thickBot="1" x14ac:dyDescent="0.35">
      <c r="A178" s="3" t="s">
        <v>921</v>
      </c>
      <c r="B178" s="3" t="s">
        <v>922</v>
      </c>
      <c r="C178" s="3" t="s">
        <v>48</v>
      </c>
      <c r="D178" s="3">
        <v>33834</v>
      </c>
      <c r="E178" s="3">
        <v>20683</v>
      </c>
      <c r="F178" s="3" t="s">
        <v>929</v>
      </c>
      <c r="G178" s="3" t="s">
        <v>930</v>
      </c>
      <c r="H178" s="3" t="s">
        <v>51</v>
      </c>
      <c r="I178" s="3" t="s">
        <v>931</v>
      </c>
      <c r="J178" s="3" t="s">
        <v>932</v>
      </c>
      <c r="K178" s="3" t="s">
        <v>197</v>
      </c>
      <c r="L178" s="3" t="s">
        <v>198</v>
      </c>
    </row>
    <row r="179" spans="1:12" ht="202.2" thickBot="1" x14ac:dyDescent="0.35">
      <c r="A179" s="3" t="s">
        <v>921</v>
      </c>
      <c r="B179" s="3" t="s">
        <v>933</v>
      </c>
      <c r="C179" s="3" t="s">
        <v>934</v>
      </c>
      <c r="D179" s="3">
        <v>30428</v>
      </c>
      <c r="E179" s="3">
        <v>35379</v>
      </c>
      <c r="F179" s="3" t="s">
        <v>935</v>
      </c>
      <c r="G179" s="3" t="s">
        <v>936</v>
      </c>
      <c r="H179" s="3" t="s">
        <v>51</v>
      </c>
      <c r="I179" s="3" t="s">
        <v>703</v>
      </c>
      <c r="J179" s="3" t="s">
        <v>776</v>
      </c>
      <c r="K179" s="3" t="s">
        <v>183</v>
      </c>
      <c r="L179" s="3" t="s">
        <v>79</v>
      </c>
    </row>
    <row r="180" spans="1:12" ht="115.8" thickBot="1" x14ac:dyDescent="0.35">
      <c r="A180" s="3" t="s">
        <v>921</v>
      </c>
      <c r="B180" s="3" t="s">
        <v>933</v>
      </c>
      <c r="C180" s="3" t="s">
        <v>934</v>
      </c>
      <c r="D180" s="3">
        <v>1483</v>
      </c>
      <c r="E180" s="3">
        <v>4329</v>
      </c>
      <c r="F180" s="3" t="s">
        <v>937</v>
      </c>
      <c r="G180" s="3" t="s">
        <v>938</v>
      </c>
      <c r="H180" s="3" t="s">
        <v>51</v>
      </c>
      <c r="I180" s="3" t="s">
        <v>97</v>
      </c>
      <c r="J180" s="3" t="s">
        <v>98</v>
      </c>
      <c r="K180" s="3" t="s">
        <v>28</v>
      </c>
      <c r="L180" s="3" t="s">
        <v>21</v>
      </c>
    </row>
    <row r="181" spans="1:12" ht="115.8" thickBot="1" x14ac:dyDescent="0.35">
      <c r="A181" s="3" t="s">
        <v>921</v>
      </c>
      <c r="B181" s="3" t="s">
        <v>939</v>
      </c>
      <c r="C181" s="3" t="s">
        <v>48</v>
      </c>
      <c r="D181" s="3">
        <v>22643</v>
      </c>
      <c r="E181" s="3">
        <v>45335</v>
      </c>
      <c r="F181" s="3" t="s">
        <v>940</v>
      </c>
      <c r="G181" s="3" t="s">
        <v>941</v>
      </c>
      <c r="H181" s="3" t="s">
        <v>17</v>
      </c>
      <c r="I181" s="3" t="s">
        <v>942</v>
      </c>
      <c r="J181" s="3" t="s">
        <v>943</v>
      </c>
      <c r="K181" s="3" t="s">
        <v>34</v>
      </c>
      <c r="L181" s="3" t="s">
        <v>21</v>
      </c>
    </row>
    <row r="182" spans="1:12" ht="259.8" thickBot="1" x14ac:dyDescent="0.35">
      <c r="A182" s="3" t="s">
        <v>921</v>
      </c>
      <c r="B182" s="3" t="s">
        <v>944</v>
      </c>
      <c r="C182" s="3" t="s">
        <v>48</v>
      </c>
      <c r="D182" s="3">
        <v>594</v>
      </c>
      <c r="E182" s="3">
        <v>7648</v>
      </c>
      <c r="F182" s="3" t="s">
        <v>945</v>
      </c>
      <c r="G182" s="3" t="s">
        <v>946</v>
      </c>
      <c r="H182" s="3" t="s">
        <v>17</v>
      </c>
      <c r="I182" s="3" t="s">
        <v>947</v>
      </c>
      <c r="J182" s="3" t="s">
        <v>948</v>
      </c>
      <c r="K182" s="3" t="s">
        <v>949</v>
      </c>
      <c r="L182" s="3" t="s">
        <v>79</v>
      </c>
    </row>
    <row r="183" spans="1:12" ht="115.8" thickBot="1" x14ac:dyDescent="0.35">
      <c r="A183" s="3" t="s">
        <v>921</v>
      </c>
      <c r="B183" s="3" t="s">
        <v>950</v>
      </c>
      <c r="C183" s="3" t="s">
        <v>934</v>
      </c>
      <c r="D183" s="3">
        <v>787</v>
      </c>
      <c r="E183" s="3">
        <v>1343</v>
      </c>
      <c r="F183" s="3" t="s">
        <v>951</v>
      </c>
      <c r="G183" s="3" t="s">
        <v>952</v>
      </c>
      <c r="H183" s="3" t="s">
        <v>17</v>
      </c>
      <c r="I183" s="3" t="s">
        <v>97</v>
      </c>
      <c r="J183" s="3" t="s">
        <v>98</v>
      </c>
      <c r="K183" s="3" t="s">
        <v>28</v>
      </c>
      <c r="L183" s="3" t="s">
        <v>21</v>
      </c>
    </row>
    <row r="184" spans="1:12" ht="202.2" thickBot="1" x14ac:dyDescent="0.35">
      <c r="A184" s="3" t="s">
        <v>953</v>
      </c>
      <c r="B184" s="3" t="s">
        <v>954</v>
      </c>
      <c r="C184" s="3" t="s">
        <v>955</v>
      </c>
      <c r="D184" s="3">
        <v>47915</v>
      </c>
      <c r="E184" s="3">
        <v>52096</v>
      </c>
      <c r="F184" s="3" t="s">
        <v>956</v>
      </c>
      <c r="G184" s="3" t="s">
        <v>957</v>
      </c>
      <c r="H184" s="3" t="s">
        <v>51</v>
      </c>
      <c r="I184" s="3" t="s">
        <v>958</v>
      </c>
      <c r="J184" s="3" t="s">
        <v>959</v>
      </c>
      <c r="K184" s="3" t="s">
        <v>960</v>
      </c>
      <c r="L184" s="3" t="s">
        <v>79</v>
      </c>
    </row>
    <row r="185" spans="1:12" ht="187.8" thickBot="1" x14ac:dyDescent="0.35">
      <c r="A185" s="3" t="s">
        <v>953</v>
      </c>
      <c r="B185" s="3" t="s">
        <v>954</v>
      </c>
      <c r="C185" s="3" t="s">
        <v>955</v>
      </c>
      <c r="D185" s="3">
        <v>4895</v>
      </c>
      <c r="E185" s="3">
        <v>48231</v>
      </c>
      <c r="F185" s="3" t="s">
        <v>961</v>
      </c>
      <c r="G185" s="3" t="s">
        <v>962</v>
      </c>
      <c r="H185" s="3" t="s">
        <v>51</v>
      </c>
      <c r="I185" s="3" t="s">
        <v>83</v>
      </c>
      <c r="J185" s="3" t="s">
        <v>84</v>
      </c>
      <c r="K185" s="3" t="s">
        <v>85</v>
      </c>
      <c r="L185" s="3" t="s">
        <v>86</v>
      </c>
    </row>
    <row r="186" spans="1:12" ht="159" thickBot="1" x14ac:dyDescent="0.35">
      <c r="A186" s="3" t="s">
        <v>953</v>
      </c>
      <c r="B186" s="3" t="s">
        <v>963</v>
      </c>
      <c r="C186" s="3" t="s">
        <v>955</v>
      </c>
      <c r="D186" s="3">
        <v>24017</v>
      </c>
      <c r="E186" s="3">
        <v>52156</v>
      </c>
      <c r="F186" s="3" t="s">
        <v>964</v>
      </c>
      <c r="G186" s="3" t="s">
        <v>965</v>
      </c>
      <c r="H186" s="3" t="s">
        <v>17</v>
      </c>
      <c r="I186" s="3" t="s">
        <v>966</v>
      </c>
      <c r="J186" s="3" t="s">
        <v>967</v>
      </c>
      <c r="K186" s="3" t="s">
        <v>183</v>
      </c>
      <c r="L186" s="3" t="s">
        <v>79</v>
      </c>
    </row>
    <row r="187" spans="1:12" ht="115.8" thickBot="1" x14ac:dyDescent="0.35">
      <c r="A187" s="3" t="s">
        <v>953</v>
      </c>
      <c r="B187" s="3" t="s">
        <v>968</v>
      </c>
      <c r="C187" s="3" t="s">
        <v>955</v>
      </c>
      <c r="D187" s="3">
        <v>39780</v>
      </c>
      <c r="E187" s="3">
        <v>38131</v>
      </c>
      <c r="F187" s="3" t="s">
        <v>969</v>
      </c>
      <c r="G187" s="3" t="s">
        <v>970</v>
      </c>
      <c r="H187" s="3" t="s">
        <v>17</v>
      </c>
      <c r="I187" s="3" t="s">
        <v>971</v>
      </c>
      <c r="J187" s="3" t="s">
        <v>972</v>
      </c>
      <c r="K187" s="3" t="s">
        <v>197</v>
      </c>
      <c r="L187" s="3" t="s">
        <v>198</v>
      </c>
    </row>
    <row r="188" spans="1:12" ht="202.2" thickBot="1" x14ac:dyDescent="0.35">
      <c r="A188" s="3" t="s">
        <v>953</v>
      </c>
      <c r="B188" s="3" t="s">
        <v>973</v>
      </c>
      <c r="C188" s="3" t="s">
        <v>955</v>
      </c>
      <c r="D188" s="3">
        <v>12319</v>
      </c>
      <c r="E188" s="3">
        <v>33779</v>
      </c>
      <c r="F188" s="3" t="s">
        <v>974</v>
      </c>
      <c r="G188" s="3" t="s">
        <v>975</v>
      </c>
      <c r="H188" s="3" t="s">
        <v>17</v>
      </c>
      <c r="I188" s="3" t="s">
        <v>976</v>
      </c>
      <c r="J188" s="3" t="s">
        <v>977</v>
      </c>
      <c r="K188" s="3" t="s">
        <v>85</v>
      </c>
      <c r="L188" s="3" t="s">
        <v>86</v>
      </c>
    </row>
    <row r="189" spans="1:12" ht="144.6" thickBot="1" x14ac:dyDescent="0.35">
      <c r="A189" s="3" t="s">
        <v>157</v>
      </c>
      <c r="B189" s="3" t="s">
        <v>978</v>
      </c>
      <c r="C189" s="3" t="s">
        <v>979</v>
      </c>
      <c r="D189" s="3">
        <v>724</v>
      </c>
      <c r="E189" s="3">
        <v>41724</v>
      </c>
      <c r="F189" s="3" t="s">
        <v>980</v>
      </c>
      <c r="G189" s="3" t="s">
        <v>981</v>
      </c>
      <c r="H189" s="3" t="s">
        <v>51</v>
      </c>
      <c r="I189" s="3" t="s">
        <v>611</v>
      </c>
      <c r="J189" s="3" t="s">
        <v>612</v>
      </c>
      <c r="K189" s="3" t="s">
        <v>284</v>
      </c>
      <c r="L189" s="3" t="s">
        <v>79</v>
      </c>
    </row>
    <row r="190" spans="1:12" ht="72.599999999999994" thickBot="1" x14ac:dyDescent="0.35">
      <c r="A190" s="3" t="s">
        <v>157</v>
      </c>
      <c r="B190" s="3" t="s">
        <v>978</v>
      </c>
      <c r="C190" s="3" t="s">
        <v>979</v>
      </c>
      <c r="D190" s="3">
        <v>42933</v>
      </c>
      <c r="E190" s="3">
        <v>51562</v>
      </c>
      <c r="F190" s="3" t="s">
        <v>982</v>
      </c>
      <c r="G190" s="3" t="s">
        <v>983</v>
      </c>
      <c r="H190" s="3" t="s">
        <v>51</v>
      </c>
      <c r="I190" s="3" t="s">
        <v>156</v>
      </c>
      <c r="J190" s="3" t="s">
        <v>157</v>
      </c>
      <c r="K190" s="3" t="s">
        <v>158</v>
      </c>
      <c r="L190" s="3" t="s">
        <v>134</v>
      </c>
    </row>
    <row r="191" spans="1:12" ht="187.8" thickBot="1" x14ac:dyDescent="0.35">
      <c r="A191" s="3" t="s">
        <v>157</v>
      </c>
      <c r="B191" s="3" t="s">
        <v>984</v>
      </c>
      <c r="C191" s="3" t="s">
        <v>979</v>
      </c>
      <c r="D191" s="3">
        <v>10314</v>
      </c>
      <c r="E191" s="3">
        <v>32969</v>
      </c>
      <c r="F191" s="3" t="s">
        <v>985</v>
      </c>
      <c r="G191" s="3" t="s">
        <v>986</v>
      </c>
      <c r="H191" s="3" t="s">
        <v>51</v>
      </c>
      <c r="I191" s="3" t="s">
        <v>987</v>
      </c>
      <c r="J191" s="3" t="s">
        <v>988</v>
      </c>
      <c r="K191" s="3" t="s">
        <v>85</v>
      </c>
      <c r="L191" s="3" t="s">
        <v>86</v>
      </c>
    </row>
    <row r="192" spans="1:12" ht="115.8" thickBot="1" x14ac:dyDescent="0.35">
      <c r="A192" s="3" t="s">
        <v>157</v>
      </c>
      <c r="B192" s="3" t="s">
        <v>984</v>
      </c>
      <c r="C192" s="3" t="s">
        <v>979</v>
      </c>
      <c r="D192" s="3">
        <v>21218</v>
      </c>
      <c r="E192" s="3">
        <v>32398</v>
      </c>
      <c r="F192" s="3" t="s">
        <v>989</v>
      </c>
      <c r="G192" s="3" t="s">
        <v>990</v>
      </c>
      <c r="H192" s="3" t="s">
        <v>51</v>
      </c>
      <c r="I192" s="3" t="s">
        <v>991</v>
      </c>
      <c r="J192" s="3" t="s">
        <v>992</v>
      </c>
      <c r="K192" s="3" t="s">
        <v>197</v>
      </c>
      <c r="L192" s="3" t="s">
        <v>198</v>
      </c>
    </row>
    <row r="193" spans="1:12" ht="72.599999999999994" thickBot="1" x14ac:dyDescent="0.35">
      <c r="A193" s="3" t="s">
        <v>157</v>
      </c>
      <c r="B193" s="3" t="s">
        <v>993</v>
      </c>
      <c r="C193" s="3" t="s">
        <v>979</v>
      </c>
      <c r="D193" s="3">
        <v>12929</v>
      </c>
      <c r="E193" s="3">
        <v>50053</v>
      </c>
      <c r="F193" s="3" t="s">
        <v>994</v>
      </c>
      <c r="G193" s="3" t="s">
        <v>995</v>
      </c>
      <c r="H193" s="3" t="s">
        <v>51</v>
      </c>
      <c r="I193" s="3" t="s">
        <v>407</v>
      </c>
      <c r="J193" s="3" t="s">
        <v>408</v>
      </c>
      <c r="K193" s="3" t="s">
        <v>409</v>
      </c>
      <c r="L193" s="3" t="s">
        <v>165</v>
      </c>
    </row>
    <row r="194" spans="1:12" ht="130.19999999999999" thickBot="1" x14ac:dyDescent="0.35">
      <c r="A194" s="3" t="s">
        <v>157</v>
      </c>
      <c r="B194" s="3" t="s">
        <v>993</v>
      </c>
      <c r="C194" s="3" t="s">
        <v>979</v>
      </c>
      <c r="D194" s="3">
        <v>16296</v>
      </c>
      <c r="E194" s="3">
        <v>22893</v>
      </c>
      <c r="F194" s="3" t="s">
        <v>996</v>
      </c>
      <c r="G194" s="3" t="s">
        <v>997</v>
      </c>
      <c r="H194" s="3" t="s">
        <v>51</v>
      </c>
      <c r="I194" s="3" t="s">
        <v>998</v>
      </c>
      <c r="J194" s="3" t="s">
        <v>999</v>
      </c>
      <c r="K194" s="3" t="s">
        <v>1000</v>
      </c>
      <c r="L194" s="3" t="s">
        <v>240</v>
      </c>
    </row>
    <row r="195" spans="1:12" ht="202.2" thickBot="1" x14ac:dyDescent="0.35">
      <c r="A195" s="3" t="s">
        <v>157</v>
      </c>
      <c r="B195" s="3" t="s">
        <v>1001</v>
      </c>
      <c r="C195" s="3" t="s">
        <v>1002</v>
      </c>
      <c r="D195" s="3">
        <v>28734</v>
      </c>
      <c r="E195" s="3">
        <v>20287</v>
      </c>
      <c r="F195" s="3" t="s">
        <v>1003</v>
      </c>
      <c r="G195" s="3" t="s">
        <v>1004</v>
      </c>
      <c r="H195" s="3" t="s">
        <v>17</v>
      </c>
      <c r="I195" s="3" t="s">
        <v>703</v>
      </c>
      <c r="J195" s="3" t="s">
        <v>776</v>
      </c>
      <c r="K195" s="3" t="s">
        <v>183</v>
      </c>
      <c r="L195" s="3" t="s">
        <v>79</v>
      </c>
    </row>
    <row r="196" spans="1:12" ht="87" thickBot="1" x14ac:dyDescent="0.35">
      <c r="A196" s="3" t="s">
        <v>157</v>
      </c>
      <c r="B196" s="3" t="s">
        <v>1005</v>
      </c>
      <c r="C196" s="3" t="s">
        <v>1002</v>
      </c>
      <c r="D196" s="3">
        <v>42490</v>
      </c>
      <c r="E196" s="3">
        <v>37055</v>
      </c>
      <c r="F196" s="3" t="s">
        <v>1006</v>
      </c>
      <c r="G196" s="3" t="s">
        <v>1007</v>
      </c>
      <c r="H196" s="3" t="s">
        <v>17</v>
      </c>
      <c r="I196" s="3" t="s">
        <v>1008</v>
      </c>
      <c r="J196" s="3" t="s">
        <v>1009</v>
      </c>
      <c r="K196" s="3" t="s">
        <v>893</v>
      </c>
      <c r="L196" s="3" t="s">
        <v>893</v>
      </c>
    </row>
    <row r="197" spans="1:12" ht="144.6" thickBot="1" x14ac:dyDescent="0.35">
      <c r="A197" s="3" t="s">
        <v>157</v>
      </c>
      <c r="B197" s="3" t="s">
        <v>1010</v>
      </c>
      <c r="C197" s="3" t="s">
        <v>1002</v>
      </c>
      <c r="D197" s="3">
        <v>7636</v>
      </c>
      <c r="E197" s="3">
        <v>3002</v>
      </c>
      <c r="F197" s="3" t="s">
        <v>1011</v>
      </c>
      <c r="G197" s="3" t="s">
        <v>1012</v>
      </c>
      <c r="H197" s="3" t="s">
        <v>17</v>
      </c>
      <c r="I197" s="3" t="s">
        <v>1013</v>
      </c>
      <c r="J197" s="3" t="s">
        <v>1014</v>
      </c>
      <c r="K197" s="3" t="s">
        <v>1015</v>
      </c>
      <c r="L197" s="3" t="s">
        <v>117</v>
      </c>
    </row>
    <row r="198" spans="1:12" ht="159" thickBot="1" x14ac:dyDescent="0.35">
      <c r="A198" s="3" t="s">
        <v>1016</v>
      </c>
      <c r="B198" s="3" t="s">
        <v>1017</v>
      </c>
      <c r="C198" s="3" t="s">
        <v>140</v>
      </c>
      <c r="D198" s="3">
        <v>39691</v>
      </c>
      <c r="E198" s="3">
        <v>33517</v>
      </c>
      <c r="F198" s="3" t="s">
        <v>1018</v>
      </c>
      <c r="G198" s="3" t="s">
        <v>1019</v>
      </c>
      <c r="H198" s="3" t="s">
        <v>17</v>
      </c>
      <c r="I198" s="3" t="s">
        <v>1020</v>
      </c>
      <c r="J198" s="3" t="s">
        <v>1021</v>
      </c>
      <c r="K198" s="3" t="s">
        <v>85</v>
      </c>
      <c r="L198" s="3" t="s">
        <v>86</v>
      </c>
    </row>
    <row r="199" spans="1:12" ht="187.8" thickBot="1" x14ac:dyDescent="0.35">
      <c r="A199" s="3" t="s">
        <v>1016</v>
      </c>
      <c r="B199" s="3" t="s">
        <v>1022</v>
      </c>
      <c r="C199" s="3" t="s">
        <v>140</v>
      </c>
      <c r="D199" s="3">
        <v>738</v>
      </c>
      <c r="E199" s="3">
        <v>31772</v>
      </c>
      <c r="F199" s="3" t="s">
        <v>1023</v>
      </c>
      <c r="G199" s="3" t="s">
        <v>1024</v>
      </c>
      <c r="H199" s="3" t="s">
        <v>17</v>
      </c>
      <c r="I199" s="3" t="s">
        <v>1025</v>
      </c>
      <c r="J199" s="3" t="s">
        <v>1026</v>
      </c>
      <c r="K199" s="3" t="s">
        <v>1027</v>
      </c>
      <c r="L199" s="3" t="s">
        <v>79</v>
      </c>
    </row>
    <row r="200" spans="1:12" ht="87" thickBot="1" x14ac:dyDescent="0.35">
      <c r="A200" s="3" t="s">
        <v>1016</v>
      </c>
      <c r="B200" s="3" t="s">
        <v>1028</v>
      </c>
      <c r="C200" s="3" t="s">
        <v>140</v>
      </c>
      <c r="D200" s="3">
        <v>18691</v>
      </c>
      <c r="E200" s="3">
        <v>11948</v>
      </c>
      <c r="F200" s="3" t="s">
        <v>1029</v>
      </c>
      <c r="G200" s="3" t="s">
        <v>1030</v>
      </c>
      <c r="H200" s="3" t="s">
        <v>17</v>
      </c>
      <c r="I200" s="3" t="s">
        <v>1031</v>
      </c>
      <c r="J200" s="3" t="s">
        <v>1032</v>
      </c>
      <c r="K200" s="3" t="s">
        <v>1033</v>
      </c>
      <c r="L200" s="3" t="s">
        <v>86</v>
      </c>
    </row>
    <row r="201" spans="1:12" ht="115.8" thickBot="1" x14ac:dyDescent="0.35">
      <c r="A201" s="3" t="s">
        <v>1034</v>
      </c>
      <c r="B201" s="3" t="s">
        <v>1035</v>
      </c>
      <c r="C201" s="3" t="s">
        <v>140</v>
      </c>
      <c r="D201" s="3">
        <v>49460</v>
      </c>
      <c r="E201" s="3">
        <v>56613</v>
      </c>
      <c r="F201" s="3" t="s">
        <v>1036</v>
      </c>
      <c r="G201" s="3" t="s">
        <v>1037</v>
      </c>
      <c r="H201" s="3" t="s">
        <v>17</v>
      </c>
      <c r="I201" s="3" t="s">
        <v>517</v>
      </c>
      <c r="J201" s="3" t="s">
        <v>518</v>
      </c>
      <c r="K201" s="3" t="s">
        <v>133</v>
      </c>
      <c r="L201" s="3" t="s">
        <v>134</v>
      </c>
    </row>
    <row r="202" spans="1:12" ht="202.2" thickBot="1" x14ac:dyDescent="0.35">
      <c r="A202" s="3" t="s">
        <v>1034</v>
      </c>
      <c r="B202" s="3" t="s">
        <v>1038</v>
      </c>
      <c r="C202" s="3" t="s">
        <v>140</v>
      </c>
      <c r="D202" s="3">
        <v>36652</v>
      </c>
      <c r="E202" s="3">
        <v>30110</v>
      </c>
      <c r="F202" s="3" t="s">
        <v>1039</v>
      </c>
      <c r="G202" s="3" t="s">
        <v>1040</v>
      </c>
      <c r="H202" s="3" t="s">
        <v>17</v>
      </c>
      <c r="I202" s="3" t="s">
        <v>1041</v>
      </c>
      <c r="J202" s="3" t="s">
        <v>1042</v>
      </c>
      <c r="K202" s="3" t="s">
        <v>1027</v>
      </c>
      <c r="L202" s="3" t="s">
        <v>79</v>
      </c>
    </row>
    <row r="203" spans="1:12" ht="115.8" thickBot="1" x14ac:dyDescent="0.35">
      <c r="A203" s="3" t="s">
        <v>1043</v>
      </c>
      <c r="B203" s="3" t="s">
        <v>1044</v>
      </c>
      <c r="C203" s="3" t="s">
        <v>140</v>
      </c>
      <c r="D203" s="3">
        <v>32279</v>
      </c>
      <c r="E203" s="3">
        <v>22766</v>
      </c>
      <c r="F203" s="3" t="s">
        <v>1045</v>
      </c>
      <c r="G203" s="3" t="s">
        <v>1046</v>
      </c>
      <c r="H203" s="3" t="s">
        <v>51</v>
      </c>
      <c r="I203" s="3" t="s">
        <v>1047</v>
      </c>
      <c r="J203" s="3" t="s">
        <v>1048</v>
      </c>
      <c r="K203" s="3" t="s">
        <v>404</v>
      </c>
      <c r="L203" s="3" t="s">
        <v>67</v>
      </c>
    </row>
    <row r="204" spans="1:12" ht="144.6" thickBot="1" x14ac:dyDescent="0.35">
      <c r="A204" s="3" t="s">
        <v>1043</v>
      </c>
      <c r="B204" s="3" t="s">
        <v>1044</v>
      </c>
      <c r="C204" s="3" t="s">
        <v>140</v>
      </c>
      <c r="D204" s="3">
        <v>1792</v>
      </c>
      <c r="E204" s="3">
        <v>3520</v>
      </c>
      <c r="F204" s="3" t="s">
        <v>1049</v>
      </c>
      <c r="G204" s="3" t="s">
        <v>1050</v>
      </c>
      <c r="H204" s="3" t="s">
        <v>51</v>
      </c>
      <c r="I204" s="3" t="s">
        <v>1051</v>
      </c>
      <c r="J204" s="3" t="s">
        <v>1052</v>
      </c>
      <c r="K204" s="3" t="s">
        <v>183</v>
      </c>
      <c r="L204" s="3" t="s">
        <v>79</v>
      </c>
    </row>
    <row r="205" spans="1:12" ht="115.8" thickBot="1" x14ac:dyDescent="0.35">
      <c r="A205" s="3" t="s">
        <v>1043</v>
      </c>
      <c r="B205" s="3" t="s">
        <v>1053</v>
      </c>
      <c r="C205" s="3" t="s">
        <v>140</v>
      </c>
      <c r="D205" s="3">
        <v>18043</v>
      </c>
      <c r="E205" s="3">
        <v>34571</v>
      </c>
      <c r="F205" s="3" t="s">
        <v>1054</v>
      </c>
      <c r="G205" s="3" t="s">
        <v>1055</v>
      </c>
      <c r="H205" s="3" t="s">
        <v>51</v>
      </c>
      <c r="I205" s="3" t="s">
        <v>342</v>
      </c>
      <c r="J205" s="3" t="s">
        <v>343</v>
      </c>
      <c r="K205" s="3" t="s">
        <v>344</v>
      </c>
      <c r="L205" s="3" t="s">
        <v>79</v>
      </c>
    </row>
    <row r="206" spans="1:12" ht="202.2" thickBot="1" x14ac:dyDescent="0.35">
      <c r="A206" s="3" t="s">
        <v>1043</v>
      </c>
      <c r="B206" s="3" t="s">
        <v>1053</v>
      </c>
      <c r="C206" s="3" t="s">
        <v>140</v>
      </c>
      <c r="D206" s="3">
        <v>10935</v>
      </c>
      <c r="E206" s="3">
        <v>8180</v>
      </c>
      <c r="F206" s="3" t="s">
        <v>1056</v>
      </c>
      <c r="G206" s="3" t="s">
        <v>1057</v>
      </c>
      <c r="H206" s="3" t="s">
        <v>51</v>
      </c>
      <c r="I206" s="3" t="s">
        <v>1058</v>
      </c>
      <c r="J206" s="3" t="s">
        <v>1059</v>
      </c>
      <c r="K206" s="3" t="s">
        <v>78</v>
      </c>
      <c r="L206" s="3" t="s">
        <v>79</v>
      </c>
    </row>
    <row r="207" spans="1:12" ht="115.8" thickBot="1" x14ac:dyDescent="0.35">
      <c r="A207" s="3" t="s">
        <v>1043</v>
      </c>
      <c r="B207" s="3" t="s">
        <v>1060</v>
      </c>
      <c r="C207" s="3" t="s">
        <v>140</v>
      </c>
      <c r="D207" s="3">
        <v>49542</v>
      </c>
      <c r="E207" s="3">
        <v>57173</v>
      </c>
      <c r="F207" s="3" t="s">
        <v>1061</v>
      </c>
      <c r="G207" s="3" t="s">
        <v>1062</v>
      </c>
      <c r="H207" s="3" t="s">
        <v>17</v>
      </c>
      <c r="I207" s="3" t="s">
        <v>389</v>
      </c>
      <c r="J207" s="3" t="s">
        <v>390</v>
      </c>
      <c r="K207" s="3" t="s">
        <v>34</v>
      </c>
      <c r="L207" s="3" t="s">
        <v>21</v>
      </c>
    </row>
    <row r="208" spans="1:12" ht="115.8" thickBot="1" x14ac:dyDescent="0.35">
      <c r="A208" s="3" t="s">
        <v>1043</v>
      </c>
      <c r="B208" s="3" t="s">
        <v>1063</v>
      </c>
      <c r="C208" s="3" t="s">
        <v>140</v>
      </c>
      <c r="D208" s="3">
        <v>15469</v>
      </c>
      <c r="E208" s="3">
        <v>33352</v>
      </c>
      <c r="F208" s="3" t="s">
        <v>1064</v>
      </c>
      <c r="G208" s="3" t="s">
        <v>1065</v>
      </c>
      <c r="H208" s="3" t="s">
        <v>17</v>
      </c>
      <c r="I208" s="3" t="s">
        <v>729</v>
      </c>
      <c r="J208" s="3" t="s">
        <v>730</v>
      </c>
      <c r="K208" s="3" t="s">
        <v>409</v>
      </c>
      <c r="L208" s="3" t="s">
        <v>165</v>
      </c>
    </row>
    <row r="209" spans="1:12" ht="115.8" thickBot="1" x14ac:dyDescent="0.35">
      <c r="A209" s="3" t="s">
        <v>1043</v>
      </c>
      <c r="B209" s="3" t="s">
        <v>1066</v>
      </c>
      <c r="C209" s="3" t="s">
        <v>1067</v>
      </c>
      <c r="D209" s="3">
        <v>14595</v>
      </c>
      <c r="E209" s="3">
        <v>12455</v>
      </c>
      <c r="F209" s="3" t="s">
        <v>1068</v>
      </c>
      <c r="G209" s="3" t="s">
        <v>1069</v>
      </c>
      <c r="H209" s="3" t="s">
        <v>17</v>
      </c>
      <c r="I209" s="3" t="s">
        <v>558</v>
      </c>
      <c r="J209" s="3" t="s">
        <v>559</v>
      </c>
      <c r="K209" s="3" t="s">
        <v>66</v>
      </c>
      <c r="L209" s="3" t="s">
        <v>67</v>
      </c>
    </row>
    <row r="210" spans="1:12" ht="187.8" thickBot="1" x14ac:dyDescent="0.35">
      <c r="A210" s="3" t="s">
        <v>1070</v>
      </c>
      <c r="B210" s="3" t="s">
        <v>1071</v>
      </c>
      <c r="C210" s="3" t="s">
        <v>1072</v>
      </c>
      <c r="D210" s="3">
        <v>15551</v>
      </c>
      <c r="E210" s="3">
        <v>7668</v>
      </c>
      <c r="F210" s="3" t="s">
        <v>1073</v>
      </c>
      <c r="G210" s="3" t="s">
        <v>1074</v>
      </c>
      <c r="H210" s="3" t="s">
        <v>51</v>
      </c>
      <c r="I210" s="3" t="s">
        <v>829</v>
      </c>
      <c r="J210" s="3" t="s">
        <v>830</v>
      </c>
      <c r="K210" s="3" t="s">
        <v>284</v>
      </c>
      <c r="L210" s="3" t="s">
        <v>79</v>
      </c>
    </row>
    <row r="211" spans="1:12" ht="101.4" thickBot="1" x14ac:dyDescent="0.35">
      <c r="A211" s="3" t="s">
        <v>1070</v>
      </c>
      <c r="B211" s="3" t="s">
        <v>1071</v>
      </c>
      <c r="C211" s="3" t="s">
        <v>1072</v>
      </c>
      <c r="D211" s="3">
        <v>12522</v>
      </c>
      <c r="E211" s="3">
        <v>38627</v>
      </c>
      <c r="F211" s="3" t="s">
        <v>1075</v>
      </c>
      <c r="G211" s="3" t="s">
        <v>1076</v>
      </c>
      <c r="H211" s="3" t="s">
        <v>51</v>
      </c>
      <c r="I211" s="3" t="s">
        <v>371</v>
      </c>
      <c r="J211" s="3" t="s">
        <v>372</v>
      </c>
      <c r="K211" s="3" t="s">
        <v>28</v>
      </c>
      <c r="L211" s="3" t="s">
        <v>21</v>
      </c>
    </row>
    <row r="212" spans="1:12" ht="101.4" thickBot="1" x14ac:dyDescent="0.35">
      <c r="A212" s="3" t="s">
        <v>1070</v>
      </c>
      <c r="B212" s="3" t="s">
        <v>1077</v>
      </c>
      <c r="C212" s="3" t="s">
        <v>1072</v>
      </c>
      <c r="D212" s="3">
        <v>398</v>
      </c>
      <c r="E212" s="3">
        <v>4619</v>
      </c>
      <c r="F212" s="3" t="s">
        <v>1078</v>
      </c>
      <c r="G212" s="3" t="s">
        <v>1079</v>
      </c>
      <c r="H212" s="3" t="s">
        <v>17</v>
      </c>
      <c r="I212" s="3" t="s">
        <v>202</v>
      </c>
      <c r="J212" s="3" t="s">
        <v>203</v>
      </c>
      <c r="K212" s="3" t="s">
        <v>204</v>
      </c>
      <c r="L212" s="3" t="s">
        <v>54</v>
      </c>
    </row>
    <row r="213" spans="1:12" ht="115.8" thickBot="1" x14ac:dyDescent="0.35">
      <c r="A213" s="3" t="s">
        <v>1070</v>
      </c>
      <c r="B213" s="3" t="s">
        <v>1080</v>
      </c>
      <c r="C213" s="3" t="s">
        <v>1072</v>
      </c>
      <c r="D213" s="3">
        <v>39750</v>
      </c>
      <c r="E213" s="3">
        <v>47941</v>
      </c>
      <c r="F213" s="3" t="s">
        <v>1081</v>
      </c>
      <c r="G213" s="3" t="s">
        <v>1082</v>
      </c>
      <c r="H213" s="3" t="s">
        <v>17</v>
      </c>
      <c r="I213" s="3" t="s">
        <v>971</v>
      </c>
      <c r="J213" s="3" t="s">
        <v>972</v>
      </c>
      <c r="K213" s="3" t="s">
        <v>197</v>
      </c>
      <c r="L213" s="3" t="s">
        <v>198</v>
      </c>
    </row>
    <row r="214" spans="1:12" ht="115.8" thickBot="1" x14ac:dyDescent="0.35">
      <c r="A214" s="3" t="s">
        <v>1070</v>
      </c>
      <c r="B214" s="3" t="s">
        <v>1083</v>
      </c>
      <c r="C214" s="3" t="s">
        <v>23</v>
      </c>
      <c r="D214" s="3">
        <v>12795</v>
      </c>
      <c r="E214" s="3">
        <v>20960</v>
      </c>
      <c r="F214" s="3" t="s">
        <v>1084</v>
      </c>
      <c r="G214" s="3" t="s">
        <v>1085</v>
      </c>
      <c r="H214" s="3" t="s">
        <v>17</v>
      </c>
      <c r="I214" s="3" t="s">
        <v>109</v>
      </c>
      <c r="J214" s="3" t="s">
        <v>110</v>
      </c>
      <c r="K214" s="3" t="s">
        <v>34</v>
      </c>
      <c r="L214" s="3" t="s">
        <v>21</v>
      </c>
    </row>
    <row r="215" spans="1:12" ht="274.2" thickBot="1" x14ac:dyDescent="0.35">
      <c r="A215" s="3" t="s">
        <v>1070</v>
      </c>
      <c r="B215" s="3" t="s">
        <v>1086</v>
      </c>
      <c r="C215" s="3" t="s">
        <v>23</v>
      </c>
      <c r="D215" s="3">
        <v>38685</v>
      </c>
      <c r="E215" s="3">
        <v>27901</v>
      </c>
      <c r="F215" s="3" t="s">
        <v>1087</v>
      </c>
      <c r="G215" s="3" t="s">
        <v>1088</v>
      </c>
      <c r="H215" s="3" t="s">
        <v>17</v>
      </c>
      <c r="I215" s="3" t="s">
        <v>267</v>
      </c>
      <c r="J215" s="3" t="s">
        <v>268</v>
      </c>
      <c r="K215" s="3" t="s">
        <v>269</v>
      </c>
      <c r="L215" s="3" t="s">
        <v>79</v>
      </c>
    </row>
    <row r="216" spans="1:12" ht="130.19999999999999" thickBot="1" x14ac:dyDescent="0.35">
      <c r="A216" s="3" t="s">
        <v>1089</v>
      </c>
      <c r="B216" s="3" t="s">
        <v>1090</v>
      </c>
      <c r="C216" s="3" t="s">
        <v>423</v>
      </c>
      <c r="D216" s="3">
        <v>1703</v>
      </c>
      <c r="E216" s="3">
        <v>2682</v>
      </c>
      <c r="F216" s="3" t="s">
        <v>1091</v>
      </c>
      <c r="G216" s="3" t="s">
        <v>1092</v>
      </c>
      <c r="H216" s="3" t="s">
        <v>51</v>
      </c>
      <c r="I216" s="3" t="s">
        <v>1093</v>
      </c>
      <c r="J216" s="3" t="s">
        <v>1094</v>
      </c>
      <c r="K216" s="3" t="s">
        <v>1095</v>
      </c>
      <c r="L216" s="3" t="s">
        <v>928</v>
      </c>
    </row>
    <row r="217" spans="1:12" ht="130.19999999999999" thickBot="1" x14ac:dyDescent="0.35">
      <c r="A217" s="3" t="s">
        <v>1089</v>
      </c>
      <c r="B217" s="3" t="s">
        <v>1090</v>
      </c>
      <c r="C217" s="3" t="s">
        <v>423</v>
      </c>
      <c r="D217" s="3">
        <v>5762</v>
      </c>
      <c r="E217" s="3">
        <v>1371</v>
      </c>
      <c r="F217" s="3" t="s">
        <v>1096</v>
      </c>
      <c r="G217" s="3" t="s">
        <v>1097</v>
      </c>
      <c r="H217" s="3" t="s">
        <v>51</v>
      </c>
      <c r="I217" s="3" t="s">
        <v>1098</v>
      </c>
      <c r="J217" s="3" t="s">
        <v>1099</v>
      </c>
      <c r="K217" s="3" t="s">
        <v>1100</v>
      </c>
      <c r="L217" s="3" t="s">
        <v>198</v>
      </c>
    </row>
    <row r="218" spans="1:12" ht="187.8" thickBot="1" x14ac:dyDescent="0.35">
      <c r="A218" s="3" t="s">
        <v>1089</v>
      </c>
      <c r="B218" s="3" t="s">
        <v>1101</v>
      </c>
      <c r="C218" s="3" t="s">
        <v>423</v>
      </c>
      <c r="D218" s="3">
        <v>14994</v>
      </c>
      <c r="E218" s="3">
        <v>4937</v>
      </c>
      <c r="F218" s="3" t="s">
        <v>1102</v>
      </c>
      <c r="G218" s="3" t="s">
        <v>1103</v>
      </c>
      <c r="H218" s="3" t="s">
        <v>51</v>
      </c>
      <c r="I218" s="3" t="s">
        <v>829</v>
      </c>
      <c r="J218" s="3" t="s">
        <v>830</v>
      </c>
      <c r="K218" s="3" t="s">
        <v>284</v>
      </c>
      <c r="L218" s="3" t="s">
        <v>79</v>
      </c>
    </row>
    <row r="219" spans="1:12" ht="87" thickBot="1" x14ac:dyDescent="0.35">
      <c r="A219" s="3" t="s">
        <v>1089</v>
      </c>
      <c r="B219" s="3" t="s">
        <v>1101</v>
      </c>
      <c r="C219" s="3" t="s">
        <v>423</v>
      </c>
      <c r="D219" s="3">
        <v>12880</v>
      </c>
      <c r="E219" s="3">
        <v>42040</v>
      </c>
      <c r="F219" s="3" t="s">
        <v>1104</v>
      </c>
      <c r="G219" s="3" t="s">
        <v>1105</v>
      </c>
      <c r="H219" s="3" t="s">
        <v>51</v>
      </c>
      <c r="I219" s="3" t="s">
        <v>1106</v>
      </c>
      <c r="J219" s="3" t="s">
        <v>1107</v>
      </c>
      <c r="K219" s="3" t="s">
        <v>1108</v>
      </c>
      <c r="L219" s="3" t="s">
        <v>1109</v>
      </c>
    </row>
    <row r="220" spans="1:12" ht="58.2" thickBot="1" x14ac:dyDescent="0.35">
      <c r="A220" s="3" t="s">
        <v>1089</v>
      </c>
      <c r="B220" s="3" t="s">
        <v>1110</v>
      </c>
      <c r="C220" s="3" t="s">
        <v>423</v>
      </c>
      <c r="D220" s="3">
        <v>13697</v>
      </c>
      <c r="E220" s="3">
        <v>50663</v>
      </c>
      <c r="F220" s="3" t="s">
        <v>1111</v>
      </c>
      <c r="G220" s="3" t="s">
        <v>1112</v>
      </c>
      <c r="H220" s="3" t="s">
        <v>51</v>
      </c>
      <c r="I220" s="3" t="s">
        <v>1113</v>
      </c>
      <c r="J220" s="3" t="s">
        <v>1114</v>
      </c>
      <c r="K220" s="3" t="s">
        <v>1115</v>
      </c>
      <c r="L220" s="3" t="s">
        <v>86</v>
      </c>
    </row>
    <row r="221" spans="1:12" ht="245.4" thickBot="1" x14ac:dyDescent="0.35">
      <c r="A221" s="3" t="s">
        <v>1089</v>
      </c>
      <c r="B221" s="3" t="s">
        <v>1110</v>
      </c>
      <c r="C221" s="3" t="s">
        <v>423</v>
      </c>
      <c r="D221" s="3">
        <v>11663</v>
      </c>
      <c r="E221" s="3">
        <v>17347</v>
      </c>
      <c r="F221" s="3" t="s">
        <v>1116</v>
      </c>
      <c r="G221" s="3" t="s">
        <v>1117</v>
      </c>
      <c r="H221" s="3" t="s">
        <v>51</v>
      </c>
      <c r="I221" s="3" t="s">
        <v>1118</v>
      </c>
      <c r="J221" s="3" t="s">
        <v>1119</v>
      </c>
      <c r="K221" s="3" t="s">
        <v>183</v>
      </c>
      <c r="L221" s="3" t="s">
        <v>79</v>
      </c>
    </row>
    <row r="222" spans="1:12" ht="130.19999999999999" thickBot="1" x14ac:dyDescent="0.35">
      <c r="A222" s="3" t="s">
        <v>1089</v>
      </c>
      <c r="B222" s="3" t="s">
        <v>1120</v>
      </c>
      <c r="C222" s="3" t="s">
        <v>1121</v>
      </c>
      <c r="D222" s="3">
        <v>39290</v>
      </c>
      <c r="E222" s="3">
        <v>44305</v>
      </c>
      <c r="F222" s="3" t="s">
        <v>1122</v>
      </c>
      <c r="G222" s="3" t="s">
        <v>1123</v>
      </c>
      <c r="H222" s="3" t="s">
        <v>51</v>
      </c>
      <c r="I222" s="3" t="s">
        <v>1124</v>
      </c>
      <c r="J222" s="3" t="s">
        <v>1125</v>
      </c>
      <c r="K222" s="3" t="s">
        <v>28</v>
      </c>
      <c r="L222" s="3" t="s">
        <v>21</v>
      </c>
    </row>
    <row r="223" spans="1:12" ht="58.2" thickBot="1" x14ac:dyDescent="0.35">
      <c r="A223" s="3" t="s">
        <v>1089</v>
      </c>
      <c r="B223" s="3" t="s">
        <v>1120</v>
      </c>
      <c r="C223" s="3" t="s">
        <v>1121</v>
      </c>
      <c r="D223" s="3">
        <v>31295</v>
      </c>
      <c r="E223" s="3">
        <v>37034</v>
      </c>
      <c r="F223" s="3" t="s">
        <v>1126</v>
      </c>
      <c r="G223" s="3" t="s">
        <v>1127</v>
      </c>
      <c r="H223" s="3" t="s">
        <v>51</v>
      </c>
      <c r="I223" s="3" t="s">
        <v>1128</v>
      </c>
      <c r="J223" s="3" t="s">
        <v>1129</v>
      </c>
      <c r="K223" s="3" t="s">
        <v>1130</v>
      </c>
      <c r="L223" s="3" t="s">
        <v>928</v>
      </c>
    </row>
    <row r="224" spans="1:12" ht="87" thickBot="1" x14ac:dyDescent="0.35">
      <c r="A224" s="3" t="s">
        <v>1089</v>
      </c>
      <c r="B224" s="3" t="s">
        <v>1131</v>
      </c>
      <c r="C224" s="3" t="s">
        <v>1121</v>
      </c>
      <c r="D224" s="3">
        <v>33436</v>
      </c>
      <c r="E224" s="3">
        <v>21987</v>
      </c>
      <c r="F224" s="3" t="s">
        <v>1132</v>
      </c>
      <c r="G224" s="3" t="s">
        <v>1133</v>
      </c>
      <c r="H224" s="3" t="s">
        <v>17</v>
      </c>
      <c r="I224" s="3" t="s">
        <v>354</v>
      </c>
      <c r="J224" s="3" t="s">
        <v>355</v>
      </c>
      <c r="K224" s="3" t="s">
        <v>28</v>
      </c>
      <c r="L224" s="3" t="s">
        <v>21</v>
      </c>
    </row>
    <row r="225" spans="1:12" ht="101.4" thickBot="1" x14ac:dyDescent="0.35">
      <c r="A225" s="3" t="s">
        <v>1089</v>
      </c>
      <c r="B225" s="3" t="s">
        <v>1134</v>
      </c>
      <c r="C225" s="3" t="s">
        <v>1121</v>
      </c>
      <c r="D225" s="3">
        <v>13699</v>
      </c>
      <c r="E225" s="3">
        <v>41187</v>
      </c>
      <c r="F225" s="3" t="s">
        <v>1135</v>
      </c>
      <c r="G225" s="3" t="s">
        <v>1136</v>
      </c>
      <c r="H225" s="3" t="s">
        <v>17</v>
      </c>
      <c r="I225" s="3" t="s">
        <v>1137</v>
      </c>
      <c r="J225" s="3" t="s">
        <v>1138</v>
      </c>
      <c r="K225" s="3" t="s">
        <v>1027</v>
      </c>
      <c r="L225" s="3" t="s">
        <v>79</v>
      </c>
    </row>
    <row r="226" spans="1:12" ht="159" thickBot="1" x14ac:dyDescent="0.35">
      <c r="A226" s="3" t="s">
        <v>1139</v>
      </c>
      <c r="B226" s="3" t="s">
        <v>1140</v>
      </c>
      <c r="C226" s="3" t="s">
        <v>684</v>
      </c>
      <c r="D226" s="3">
        <v>35674</v>
      </c>
      <c r="E226" s="3">
        <v>50886</v>
      </c>
      <c r="F226" s="3" t="s">
        <v>1141</v>
      </c>
      <c r="G226" s="3" t="s">
        <v>1142</v>
      </c>
      <c r="H226" s="3" t="s">
        <v>51</v>
      </c>
      <c r="I226" s="3" t="s">
        <v>1143</v>
      </c>
      <c r="J226" s="3" t="s">
        <v>1144</v>
      </c>
      <c r="K226" s="3" t="s">
        <v>292</v>
      </c>
      <c r="L226" s="3" t="s">
        <v>79</v>
      </c>
    </row>
    <row r="227" spans="1:12" ht="130.19999999999999" thickBot="1" x14ac:dyDescent="0.35">
      <c r="A227" s="3" t="s">
        <v>1139</v>
      </c>
      <c r="B227" s="3" t="s">
        <v>1140</v>
      </c>
      <c r="C227" s="3" t="s">
        <v>684</v>
      </c>
      <c r="D227" s="3">
        <v>18292</v>
      </c>
      <c r="E227" s="3">
        <v>46888</v>
      </c>
      <c r="F227" s="3" t="s">
        <v>1145</v>
      </c>
      <c r="G227" s="3" t="s">
        <v>1146</v>
      </c>
      <c r="H227" s="3" t="s">
        <v>51</v>
      </c>
      <c r="I227" s="3" t="s">
        <v>389</v>
      </c>
      <c r="J227" s="3" t="s">
        <v>390</v>
      </c>
      <c r="K227" s="3" t="s">
        <v>34</v>
      </c>
      <c r="L227" s="3" t="s">
        <v>21</v>
      </c>
    </row>
    <row r="228" spans="1:12" ht="130.19999999999999" thickBot="1" x14ac:dyDescent="0.35">
      <c r="A228" s="3" t="s">
        <v>1139</v>
      </c>
      <c r="B228" s="3" t="s">
        <v>1140</v>
      </c>
      <c r="C228" s="3" t="s">
        <v>684</v>
      </c>
      <c r="D228" s="3">
        <v>42653</v>
      </c>
      <c r="E228" s="3">
        <v>44846</v>
      </c>
      <c r="F228" s="3" t="s">
        <v>1147</v>
      </c>
      <c r="G228" s="3" t="s">
        <v>1148</v>
      </c>
      <c r="H228" s="3" t="s">
        <v>51</v>
      </c>
      <c r="I228" s="3" t="s">
        <v>1008</v>
      </c>
      <c r="J228" s="3" t="s">
        <v>1009</v>
      </c>
      <c r="K228" s="3" t="s">
        <v>893</v>
      </c>
      <c r="L228" s="3" t="s">
        <v>893</v>
      </c>
    </row>
    <row r="229" spans="1:12" ht="130.19999999999999" thickBot="1" x14ac:dyDescent="0.35">
      <c r="A229" s="3" t="s">
        <v>1139</v>
      </c>
      <c r="B229" s="3" t="s">
        <v>1149</v>
      </c>
      <c r="C229" s="3" t="s">
        <v>684</v>
      </c>
      <c r="D229" s="3">
        <v>3328</v>
      </c>
      <c r="E229" s="3">
        <v>53761</v>
      </c>
      <c r="F229" s="3" t="s">
        <v>1150</v>
      </c>
      <c r="G229" s="3" t="s">
        <v>1151</v>
      </c>
      <c r="H229" s="3" t="s">
        <v>51</v>
      </c>
      <c r="I229" s="3" t="s">
        <v>137</v>
      </c>
      <c r="J229" s="3" t="s">
        <v>138</v>
      </c>
      <c r="K229" s="3" t="s">
        <v>28</v>
      </c>
      <c r="L229" s="3" t="s">
        <v>21</v>
      </c>
    </row>
    <row r="230" spans="1:12" ht="173.4" thickBot="1" x14ac:dyDescent="0.35">
      <c r="A230" s="3" t="s">
        <v>1139</v>
      </c>
      <c r="B230" s="3" t="s">
        <v>1149</v>
      </c>
      <c r="C230" s="3" t="s">
        <v>684</v>
      </c>
      <c r="D230" s="3">
        <v>15076</v>
      </c>
      <c r="E230" s="3">
        <v>50656</v>
      </c>
      <c r="F230" s="3" t="s">
        <v>1152</v>
      </c>
      <c r="G230" s="3" t="s">
        <v>1153</v>
      </c>
      <c r="H230" s="3" t="s">
        <v>51</v>
      </c>
      <c r="I230" s="3" t="s">
        <v>1154</v>
      </c>
      <c r="J230" s="3" t="s">
        <v>1155</v>
      </c>
      <c r="K230" s="3" t="s">
        <v>503</v>
      </c>
      <c r="L230" s="3" t="s">
        <v>234</v>
      </c>
    </row>
    <row r="231" spans="1:12" ht="130.19999999999999" thickBot="1" x14ac:dyDescent="0.35">
      <c r="A231" s="3" t="s">
        <v>1139</v>
      </c>
      <c r="B231" s="3" t="s">
        <v>1156</v>
      </c>
      <c r="C231" s="3" t="s">
        <v>287</v>
      </c>
      <c r="D231" s="3">
        <v>14428</v>
      </c>
      <c r="E231" s="3">
        <v>41166</v>
      </c>
      <c r="F231" s="3" t="s">
        <v>1157</v>
      </c>
      <c r="G231" s="3" t="s">
        <v>1158</v>
      </c>
      <c r="H231" s="3" t="s">
        <v>51</v>
      </c>
      <c r="I231" s="3" t="s">
        <v>1159</v>
      </c>
      <c r="J231" s="3" t="s">
        <v>1160</v>
      </c>
      <c r="K231" s="3" t="s">
        <v>1130</v>
      </c>
      <c r="L231" s="3" t="s">
        <v>928</v>
      </c>
    </row>
    <row r="232" spans="1:12" ht="216.6" thickBot="1" x14ac:dyDescent="0.35">
      <c r="A232" s="3" t="s">
        <v>1139</v>
      </c>
      <c r="B232" s="3" t="s">
        <v>1156</v>
      </c>
      <c r="C232" s="3" t="s">
        <v>287</v>
      </c>
      <c r="D232" s="3">
        <v>10054</v>
      </c>
      <c r="E232" s="3">
        <v>53719</v>
      </c>
      <c r="F232" s="3" t="s">
        <v>1161</v>
      </c>
      <c r="G232" s="3" t="s">
        <v>1162</v>
      </c>
      <c r="H232" s="3" t="s">
        <v>51</v>
      </c>
      <c r="I232" s="3" t="s">
        <v>1163</v>
      </c>
      <c r="J232" s="3" t="s">
        <v>1164</v>
      </c>
      <c r="K232" s="3" t="s">
        <v>627</v>
      </c>
      <c r="L232" s="3" t="s">
        <v>86</v>
      </c>
    </row>
    <row r="233" spans="1:12" ht="130.19999999999999" thickBot="1" x14ac:dyDescent="0.35">
      <c r="A233" s="3" t="s">
        <v>1139</v>
      </c>
      <c r="B233" s="3" t="s">
        <v>1165</v>
      </c>
      <c r="C233" s="3" t="s">
        <v>1166</v>
      </c>
      <c r="D233" s="3">
        <v>26571</v>
      </c>
      <c r="E233" s="3">
        <v>53066</v>
      </c>
      <c r="F233" s="3" t="s">
        <v>1167</v>
      </c>
      <c r="G233" s="3" t="s">
        <v>1168</v>
      </c>
      <c r="H233" s="3" t="s">
        <v>51</v>
      </c>
      <c r="I233" s="3" t="s">
        <v>1169</v>
      </c>
      <c r="J233" s="3" t="s">
        <v>1170</v>
      </c>
      <c r="K233" s="3" t="s">
        <v>627</v>
      </c>
      <c r="L233" s="3" t="s">
        <v>86</v>
      </c>
    </row>
    <row r="234" spans="1:12" ht="130.19999999999999" thickBot="1" x14ac:dyDescent="0.35">
      <c r="A234" s="3" t="s">
        <v>1139</v>
      </c>
      <c r="B234" s="3" t="s">
        <v>1165</v>
      </c>
      <c r="C234" s="3" t="s">
        <v>1166</v>
      </c>
      <c r="D234" s="3">
        <v>3929</v>
      </c>
      <c r="E234" s="3">
        <v>12916</v>
      </c>
      <c r="F234" s="3" t="s">
        <v>1171</v>
      </c>
      <c r="G234" s="3" t="s">
        <v>1172</v>
      </c>
      <c r="H234" s="3" t="s">
        <v>51</v>
      </c>
      <c r="I234" s="3" t="s">
        <v>1173</v>
      </c>
      <c r="J234" s="3" t="s">
        <v>1174</v>
      </c>
      <c r="K234" s="3" t="s">
        <v>572</v>
      </c>
      <c r="L234" s="3" t="s">
        <v>117</v>
      </c>
    </row>
    <row r="235" spans="1:12" ht="130.19999999999999" thickBot="1" x14ac:dyDescent="0.35">
      <c r="A235" s="3" t="s">
        <v>1139</v>
      </c>
      <c r="B235" s="3" t="s">
        <v>1175</v>
      </c>
      <c r="C235" s="3" t="s">
        <v>1166</v>
      </c>
      <c r="D235" s="3">
        <v>20672</v>
      </c>
      <c r="E235" s="3">
        <v>39698</v>
      </c>
      <c r="F235" s="3" t="s">
        <v>1176</v>
      </c>
      <c r="G235" s="3" t="s">
        <v>1177</v>
      </c>
      <c r="H235" s="3" t="s">
        <v>51</v>
      </c>
      <c r="I235" s="3" t="s">
        <v>872</v>
      </c>
      <c r="J235" s="3" t="s">
        <v>873</v>
      </c>
      <c r="K235" s="3" t="s">
        <v>183</v>
      </c>
      <c r="L235" s="3" t="s">
        <v>79</v>
      </c>
    </row>
    <row r="236" spans="1:12" ht="130.19999999999999" thickBot="1" x14ac:dyDescent="0.35">
      <c r="A236" s="3" t="s">
        <v>1139</v>
      </c>
      <c r="B236" s="3" t="s">
        <v>1175</v>
      </c>
      <c r="C236" s="3" t="s">
        <v>1166</v>
      </c>
      <c r="D236" s="3">
        <v>38175</v>
      </c>
      <c r="E236" s="3">
        <v>44382</v>
      </c>
      <c r="F236" s="3" t="s">
        <v>1178</v>
      </c>
      <c r="G236" s="3" t="s">
        <v>1179</v>
      </c>
      <c r="H236" s="3" t="s">
        <v>51</v>
      </c>
      <c r="I236" s="3" t="s">
        <v>71</v>
      </c>
      <c r="J236" s="3" t="s">
        <v>72</v>
      </c>
      <c r="K236" s="3" t="s">
        <v>34</v>
      </c>
      <c r="L236" s="3" t="s">
        <v>21</v>
      </c>
    </row>
    <row r="237" spans="1:12" ht="115.8" thickBot="1" x14ac:dyDescent="0.35">
      <c r="A237" s="3" t="s">
        <v>1180</v>
      </c>
      <c r="B237" s="3" t="s">
        <v>1181</v>
      </c>
      <c r="C237" s="3" t="s">
        <v>955</v>
      </c>
      <c r="D237" s="3">
        <v>39090</v>
      </c>
      <c r="E237" s="3">
        <v>47013</v>
      </c>
      <c r="F237" s="3" t="s">
        <v>1182</v>
      </c>
      <c r="G237" s="3" t="s">
        <v>1183</v>
      </c>
      <c r="H237" s="3" t="s">
        <v>51</v>
      </c>
      <c r="I237" s="3" t="s">
        <v>71</v>
      </c>
      <c r="J237" s="3" t="s">
        <v>72</v>
      </c>
      <c r="K237" s="3" t="s">
        <v>34</v>
      </c>
      <c r="L237" s="3" t="s">
        <v>21</v>
      </c>
    </row>
    <row r="238" spans="1:12" ht="101.4" thickBot="1" x14ac:dyDescent="0.35">
      <c r="A238" s="3" t="s">
        <v>1180</v>
      </c>
      <c r="B238" s="3" t="s">
        <v>1181</v>
      </c>
      <c r="C238" s="3" t="s">
        <v>955</v>
      </c>
      <c r="D238" s="3">
        <v>39862</v>
      </c>
      <c r="E238" s="3">
        <v>38856</v>
      </c>
      <c r="F238" s="3" t="s">
        <v>1184</v>
      </c>
      <c r="G238" s="3" t="s">
        <v>1185</v>
      </c>
      <c r="H238" s="3" t="s">
        <v>51</v>
      </c>
      <c r="I238" s="3" t="s">
        <v>26</v>
      </c>
      <c r="J238" s="3" t="s">
        <v>27</v>
      </c>
      <c r="K238" s="3" t="s">
        <v>28</v>
      </c>
      <c r="L238" s="3" t="s">
        <v>21</v>
      </c>
    </row>
    <row r="239" spans="1:12" ht="101.4" thickBot="1" x14ac:dyDescent="0.35">
      <c r="A239" s="3" t="s">
        <v>1180</v>
      </c>
      <c r="B239" s="3" t="s">
        <v>1186</v>
      </c>
      <c r="C239" s="3" t="s">
        <v>955</v>
      </c>
      <c r="D239" s="3">
        <v>31983</v>
      </c>
      <c r="E239" s="3">
        <v>38011</v>
      </c>
      <c r="F239" s="3" t="s">
        <v>1187</v>
      </c>
      <c r="G239" s="3" t="s">
        <v>1188</v>
      </c>
      <c r="H239" s="3" t="s">
        <v>17</v>
      </c>
      <c r="I239" s="3" t="s">
        <v>620</v>
      </c>
      <c r="J239" s="3" t="s">
        <v>621</v>
      </c>
      <c r="K239" s="3" t="s">
        <v>496</v>
      </c>
      <c r="L239" s="3" t="s">
        <v>234</v>
      </c>
    </row>
    <row r="240" spans="1:12" ht="187.8" thickBot="1" x14ac:dyDescent="0.35">
      <c r="A240" s="3" t="s">
        <v>1180</v>
      </c>
      <c r="B240" s="3" t="s">
        <v>1189</v>
      </c>
      <c r="C240" s="3" t="s">
        <v>955</v>
      </c>
      <c r="D240" s="3">
        <v>4197</v>
      </c>
      <c r="E240" s="3">
        <v>53840</v>
      </c>
      <c r="F240" s="3" t="s">
        <v>1190</v>
      </c>
      <c r="G240" s="3" t="s">
        <v>1191</v>
      </c>
      <c r="H240" s="3" t="s">
        <v>17</v>
      </c>
      <c r="I240" s="3" t="s">
        <v>1192</v>
      </c>
      <c r="J240" s="3" t="s">
        <v>1193</v>
      </c>
      <c r="K240" s="3" t="s">
        <v>78</v>
      </c>
      <c r="L240" s="3" t="s">
        <v>79</v>
      </c>
    </row>
    <row r="241" spans="1:12" ht="115.8" thickBot="1" x14ac:dyDescent="0.35">
      <c r="A241" s="3" t="s">
        <v>1180</v>
      </c>
      <c r="B241" s="3" t="s">
        <v>1194</v>
      </c>
      <c r="C241" s="3" t="s">
        <v>955</v>
      </c>
      <c r="D241" s="3">
        <v>39811</v>
      </c>
      <c r="E241" s="3">
        <v>42075</v>
      </c>
      <c r="F241" s="3" t="s">
        <v>1195</v>
      </c>
      <c r="G241" s="3" t="s">
        <v>1196</v>
      </c>
      <c r="H241" s="3" t="s">
        <v>17</v>
      </c>
      <c r="I241" s="3" t="s">
        <v>538</v>
      </c>
      <c r="J241" s="3" t="s">
        <v>539</v>
      </c>
      <c r="K241" s="3" t="s">
        <v>540</v>
      </c>
      <c r="L241" s="3" t="s">
        <v>384</v>
      </c>
    </row>
    <row r="242" spans="1:12" ht="144.6" thickBot="1" x14ac:dyDescent="0.35">
      <c r="A242" s="3" t="s">
        <v>1197</v>
      </c>
      <c r="B242" s="3" t="s">
        <v>1198</v>
      </c>
      <c r="C242" s="3" t="s">
        <v>89</v>
      </c>
      <c r="D242" s="3">
        <v>3382</v>
      </c>
      <c r="E242" s="3">
        <v>11977</v>
      </c>
      <c r="F242" s="3" t="s">
        <v>1199</v>
      </c>
      <c r="G242" s="3" t="s">
        <v>1200</v>
      </c>
      <c r="H242" s="3" t="s">
        <v>51</v>
      </c>
      <c r="I242" s="3" t="s">
        <v>137</v>
      </c>
      <c r="J242" s="3" t="s">
        <v>138</v>
      </c>
      <c r="K242" s="3" t="s">
        <v>21</v>
      </c>
      <c r="L242" s="3" t="s">
        <v>28</v>
      </c>
    </row>
    <row r="243" spans="1:12" ht="144.6" thickBot="1" x14ac:dyDescent="0.35">
      <c r="A243" s="3" t="s">
        <v>1197</v>
      </c>
      <c r="B243" s="3" t="s">
        <v>1198</v>
      </c>
      <c r="C243" s="3" t="s">
        <v>89</v>
      </c>
      <c r="D243" s="3">
        <v>16249</v>
      </c>
      <c r="E243" s="3">
        <v>25783</v>
      </c>
      <c r="F243" s="3" t="s">
        <v>1201</v>
      </c>
      <c r="G243" s="3" t="s">
        <v>1202</v>
      </c>
      <c r="H243" s="3" t="s">
        <v>51</v>
      </c>
      <c r="I243" s="3" t="s">
        <v>1203</v>
      </c>
      <c r="J243" s="3" t="s">
        <v>1204</v>
      </c>
      <c r="K243" s="3" t="s">
        <v>292</v>
      </c>
      <c r="L243" s="3" t="s">
        <v>79</v>
      </c>
    </row>
    <row r="244" spans="1:12" ht="144.6" thickBot="1" x14ac:dyDescent="0.35">
      <c r="A244" s="3" t="s">
        <v>1197</v>
      </c>
      <c r="B244" s="3" t="s">
        <v>1205</v>
      </c>
      <c r="C244" s="3" t="s">
        <v>1206</v>
      </c>
      <c r="D244" s="3">
        <v>20853</v>
      </c>
      <c r="E244" s="3">
        <v>11093</v>
      </c>
      <c r="F244" s="3" t="s">
        <v>1207</v>
      </c>
      <c r="G244" s="3" t="s">
        <v>1208</v>
      </c>
      <c r="H244" s="3" t="s">
        <v>17</v>
      </c>
      <c r="I244" s="3" t="s">
        <v>1209</v>
      </c>
      <c r="J244" s="3" t="s">
        <v>1210</v>
      </c>
      <c r="K244" s="3" t="s">
        <v>649</v>
      </c>
      <c r="L244" s="3" t="s">
        <v>650</v>
      </c>
    </row>
    <row r="245" spans="1:12" ht="159" thickBot="1" x14ac:dyDescent="0.35">
      <c r="A245" s="3" t="s">
        <v>1197</v>
      </c>
      <c r="B245" s="3" t="s">
        <v>1211</v>
      </c>
      <c r="C245" s="3" t="s">
        <v>1206</v>
      </c>
      <c r="D245" s="3">
        <v>780</v>
      </c>
      <c r="E245" s="3">
        <v>160</v>
      </c>
      <c r="F245" s="3" t="s">
        <v>1212</v>
      </c>
      <c r="G245" s="3" t="s">
        <v>1213</v>
      </c>
      <c r="H245" s="3" t="s">
        <v>17</v>
      </c>
      <c r="I245" s="3" t="s">
        <v>1214</v>
      </c>
      <c r="J245" s="3" t="s">
        <v>1215</v>
      </c>
      <c r="K245" s="3" t="s">
        <v>78</v>
      </c>
      <c r="L245" s="3" t="s">
        <v>79</v>
      </c>
    </row>
    <row r="246" spans="1:12" ht="144.6" thickBot="1" x14ac:dyDescent="0.35">
      <c r="A246" s="3" t="s">
        <v>1197</v>
      </c>
      <c r="B246" s="3" t="s">
        <v>1216</v>
      </c>
      <c r="C246" s="3" t="s">
        <v>1206</v>
      </c>
      <c r="D246" s="3">
        <v>39446</v>
      </c>
      <c r="E246" s="3">
        <v>36900</v>
      </c>
      <c r="F246" s="3" t="s">
        <v>1217</v>
      </c>
      <c r="G246" s="3" t="s">
        <v>1218</v>
      </c>
      <c r="H246" s="3" t="s">
        <v>17</v>
      </c>
      <c r="I246" s="3" t="s">
        <v>971</v>
      </c>
      <c r="J246" s="3" t="s">
        <v>972</v>
      </c>
      <c r="K246" s="3" t="s">
        <v>197</v>
      </c>
      <c r="L246" s="3" t="s">
        <v>198</v>
      </c>
    </row>
    <row r="247" spans="1:12" ht="144.6" thickBot="1" x14ac:dyDescent="0.35">
      <c r="A247" s="3" t="s">
        <v>1197</v>
      </c>
      <c r="B247" s="3" t="s">
        <v>1219</v>
      </c>
      <c r="C247" s="3" t="s">
        <v>1220</v>
      </c>
      <c r="D247" s="3">
        <v>25070</v>
      </c>
      <c r="E247" s="3">
        <v>41441</v>
      </c>
      <c r="F247" s="3" t="s">
        <v>1221</v>
      </c>
      <c r="G247" s="3" t="s">
        <v>1222</v>
      </c>
      <c r="H247" s="3" t="s">
        <v>17</v>
      </c>
      <c r="I247" s="3" t="s">
        <v>517</v>
      </c>
      <c r="J247" s="3" t="s">
        <v>518</v>
      </c>
      <c r="K247" s="3" t="s">
        <v>133</v>
      </c>
      <c r="L247" s="3" t="s">
        <v>134</v>
      </c>
    </row>
    <row r="248" spans="1:12" ht="144.6" thickBot="1" x14ac:dyDescent="0.35">
      <c r="A248" s="3" t="s">
        <v>1197</v>
      </c>
      <c r="B248" s="3" t="s">
        <v>1223</v>
      </c>
      <c r="C248" s="3" t="s">
        <v>1220</v>
      </c>
      <c r="D248" s="3">
        <v>248</v>
      </c>
      <c r="E248" s="3">
        <v>16597</v>
      </c>
      <c r="F248" s="3" t="s">
        <v>1224</v>
      </c>
      <c r="G248" s="3" t="s">
        <v>1225</v>
      </c>
      <c r="H248" s="3" t="s">
        <v>17</v>
      </c>
      <c r="I248" s="3" t="s">
        <v>97</v>
      </c>
      <c r="J248" s="3" t="s">
        <v>98</v>
      </c>
      <c r="K248" s="3" t="s">
        <v>28</v>
      </c>
      <c r="L248" s="3" t="s">
        <v>21</v>
      </c>
    </row>
    <row r="249" spans="1:12" ht="87" thickBot="1" x14ac:dyDescent="0.35">
      <c r="A249" s="3" t="s">
        <v>138</v>
      </c>
      <c r="B249" s="3" t="s">
        <v>1226</v>
      </c>
      <c r="C249" s="3" t="s">
        <v>378</v>
      </c>
      <c r="D249" s="3">
        <v>35863</v>
      </c>
      <c r="E249" s="3">
        <v>22759</v>
      </c>
      <c r="F249" s="3" t="s">
        <v>1227</v>
      </c>
      <c r="G249" s="3" t="s">
        <v>1228</v>
      </c>
      <c r="H249" s="3" t="s">
        <v>51</v>
      </c>
      <c r="I249" s="3" t="s">
        <v>1229</v>
      </c>
      <c r="J249" s="3" t="s">
        <v>1230</v>
      </c>
      <c r="K249" s="3" t="s">
        <v>318</v>
      </c>
      <c r="L249" s="3" t="s">
        <v>319</v>
      </c>
    </row>
    <row r="250" spans="1:12" ht="159" thickBot="1" x14ac:dyDescent="0.35">
      <c r="A250" s="3" t="s">
        <v>138</v>
      </c>
      <c r="B250" s="3" t="s">
        <v>1226</v>
      </c>
      <c r="C250" s="3" t="s">
        <v>378</v>
      </c>
      <c r="D250" s="3">
        <v>7060</v>
      </c>
      <c r="E250" s="3">
        <v>35094</v>
      </c>
      <c r="F250" s="3" t="s">
        <v>1231</v>
      </c>
      <c r="G250" s="3" t="s">
        <v>1232</v>
      </c>
      <c r="H250" s="3" t="s">
        <v>51</v>
      </c>
      <c r="I250" s="3" t="s">
        <v>713</v>
      </c>
      <c r="J250" s="3" t="s">
        <v>1233</v>
      </c>
      <c r="K250" s="3" t="s">
        <v>183</v>
      </c>
      <c r="L250" s="3" t="s">
        <v>79</v>
      </c>
    </row>
    <row r="251" spans="1:12" ht="115.8" thickBot="1" x14ac:dyDescent="0.35">
      <c r="A251" s="3" t="s">
        <v>138</v>
      </c>
      <c r="B251" s="3" t="s">
        <v>1234</v>
      </c>
      <c r="C251" s="3" t="s">
        <v>1235</v>
      </c>
      <c r="D251" s="3">
        <v>4279</v>
      </c>
      <c r="E251" s="3">
        <v>2624</v>
      </c>
      <c r="F251" s="3" t="s">
        <v>1236</v>
      </c>
      <c r="G251" s="3" t="s">
        <v>1237</v>
      </c>
      <c r="H251" s="3" t="s">
        <v>17</v>
      </c>
      <c r="I251" s="3" t="s">
        <v>38</v>
      </c>
      <c r="J251" s="3" t="s">
        <v>39</v>
      </c>
      <c r="K251" s="3" t="s">
        <v>40</v>
      </c>
      <c r="L251" s="3" t="s">
        <v>21</v>
      </c>
    </row>
    <row r="252" spans="1:12" ht="216.6" thickBot="1" x14ac:dyDescent="0.35">
      <c r="A252" s="3" t="s">
        <v>138</v>
      </c>
      <c r="B252" s="3" t="s">
        <v>1238</v>
      </c>
      <c r="C252" s="3" t="s">
        <v>378</v>
      </c>
      <c r="D252" s="3">
        <v>8478</v>
      </c>
      <c r="E252" s="3">
        <v>35111</v>
      </c>
      <c r="F252" s="3" t="s">
        <v>1239</v>
      </c>
      <c r="G252" s="3" t="s">
        <v>1240</v>
      </c>
      <c r="H252" s="3" t="s">
        <v>17</v>
      </c>
      <c r="I252" s="3" t="s">
        <v>625</v>
      </c>
      <c r="J252" s="3" t="s">
        <v>626</v>
      </c>
      <c r="K252" s="3" t="s">
        <v>627</v>
      </c>
      <c r="L252" s="3" t="s">
        <v>86</v>
      </c>
    </row>
    <row r="253" spans="1:12" ht="115.8" thickBot="1" x14ac:dyDescent="0.35">
      <c r="A253" s="3" t="s">
        <v>138</v>
      </c>
      <c r="B253" s="3" t="s">
        <v>1241</v>
      </c>
      <c r="C253" s="3" t="s">
        <v>378</v>
      </c>
      <c r="D253" s="3">
        <v>38599</v>
      </c>
      <c r="E253" s="3">
        <v>37435</v>
      </c>
      <c r="F253" s="3" t="s">
        <v>1242</v>
      </c>
      <c r="G253" s="3" t="s">
        <v>1243</v>
      </c>
      <c r="H253" s="3" t="s">
        <v>17</v>
      </c>
      <c r="I253" s="3" t="s">
        <v>1244</v>
      </c>
      <c r="J253" s="3" t="s">
        <v>1245</v>
      </c>
      <c r="K253" s="3" t="s">
        <v>183</v>
      </c>
      <c r="L253" s="3" t="s">
        <v>79</v>
      </c>
    </row>
    <row r="254" spans="1:12" ht="115.8" thickBot="1" x14ac:dyDescent="0.35">
      <c r="A254" s="3" t="s">
        <v>1246</v>
      </c>
      <c r="B254" s="3" t="s">
        <v>1247</v>
      </c>
      <c r="C254" s="3" t="s">
        <v>684</v>
      </c>
      <c r="D254" s="3">
        <v>2748</v>
      </c>
      <c r="E254" s="3">
        <v>53604</v>
      </c>
      <c r="F254" s="3" t="s">
        <v>1248</v>
      </c>
      <c r="G254" s="3" t="s">
        <v>1249</v>
      </c>
      <c r="H254" s="3" t="s">
        <v>51</v>
      </c>
      <c r="I254" s="3" t="s">
        <v>517</v>
      </c>
      <c r="J254" s="3" t="s">
        <v>518</v>
      </c>
      <c r="K254" s="3" t="s">
        <v>133</v>
      </c>
      <c r="L254" s="3" t="s">
        <v>134</v>
      </c>
    </row>
    <row r="255" spans="1:12" ht="101.4" thickBot="1" x14ac:dyDescent="0.35">
      <c r="A255" s="3" t="s">
        <v>1246</v>
      </c>
      <c r="B255" s="3" t="s">
        <v>1247</v>
      </c>
      <c r="C255" s="3" t="s">
        <v>684</v>
      </c>
      <c r="D255" s="3">
        <v>20777</v>
      </c>
      <c r="E255" s="3">
        <v>39591</v>
      </c>
      <c r="F255" s="3" t="s">
        <v>1250</v>
      </c>
      <c r="G255" s="3" t="s">
        <v>1251</v>
      </c>
      <c r="H255" s="3" t="s">
        <v>51</v>
      </c>
      <c r="I255" s="3" t="s">
        <v>1252</v>
      </c>
      <c r="J255" s="3" t="s">
        <v>1253</v>
      </c>
      <c r="K255" s="3" t="s">
        <v>1254</v>
      </c>
      <c r="L255" s="3" t="s">
        <v>928</v>
      </c>
    </row>
    <row r="256" spans="1:12" ht="101.4" thickBot="1" x14ac:dyDescent="0.35">
      <c r="A256" s="3" t="s">
        <v>1246</v>
      </c>
      <c r="B256" s="3" t="s">
        <v>1255</v>
      </c>
      <c r="C256" s="3" t="s">
        <v>684</v>
      </c>
      <c r="D256" s="3">
        <v>49161</v>
      </c>
      <c r="E256" s="3">
        <v>55686</v>
      </c>
      <c r="F256" s="3" t="s">
        <v>1256</v>
      </c>
      <c r="G256" s="3" t="s">
        <v>1257</v>
      </c>
      <c r="H256" s="3" t="s">
        <v>17</v>
      </c>
      <c r="I256" s="3" t="s">
        <v>1258</v>
      </c>
      <c r="J256" s="3" t="s">
        <v>1259</v>
      </c>
      <c r="K256" s="3" t="s">
        <v>117</v>
      </c>
      <c r="L256" s="3" t="s">
        <v>339</v>
      </c>
    </row>
    <row r="257" spans="1:12" ht="101.4" thickBot="1" x14ac:dyDescent="0.35">
      <c r="A257" s="3" t="s">
        <v>1246</v>
      </c>
      <c r="B257" s="3" t="s">
        <v>1260</v>
      </c>
      <c r="C257" s="3" t="s">
        <v>684</v>
      </c>
      <c r="D257" s="3">
        <v>24109</v>
      </c>
      <c r="E257" s="3">
        <v>20949</v>
      </c>
      <c r="F257" s="3" t="s">
        <v>1261</v>
      </c>
      <c r="G257" s="3" t="s">
        <v>1262</v>
      </c>
      <c r="H257" s="3" t="s">
        <v>17</v>
      </c>
      <c r="I257" s="3" t="s">
        <v>1263</v>
      </c>
      <c r="J257" s="3" t="s">
        <v>1264</v>
      </c>
      <c r="K257" s="3" t="s">
        <v>1265</v>
      </c>
      <c r="L257" s="3" t="s">
        <v>234</v>
      </c>
    </row>
    <row r="258" spans="1:12" ht="101.4" thickBot="1" x14ac:dyDescent="0.35">
      <c r="A258" s="3" t="s">
        <v>1246</v>
      </c>
      <c r="B258" s="3" t="s">
        <v>1266</v>
      </c>
      <c r="C258" s="3" t="s">
        <v>684</v>
      </c>
      <c r="D258" s="3">
        <v>22687</v>
      </c>
      <c r="E258" s="3">
        <v>35715</v>
      </c>
      <c r="F258" s="3" t="s">
        <v>1267</v>
      </c>
      <c r="G258" s="3" t="s">
        <v>1268</v>
      </c>
      <c r="H258" s="3" t="s">
        <v>17</v>
      </c>
      <c r="I258" s="3" t="s">
        <v>736</v>
      </c>
      <c r="J258" s="3" t="s">
        <v>737</v>
      </c>
      <c r="K258" s="3" t="s">
        <v>603</v>
      </c>
      <c r="L258" s="3" t="s">
        <v>134</v>
      </c>
    </row>
    <row r="259" spans="1:12" ht="101.4" thickBot="1" x14ac:dyDescent="0.35">
      <c r="A259" s="3" t="s">
        <v>1246</v>
      </c>
      <c r="B259" s="3" t="s">
        <v>1269</v>
      </c>
      <c r="C259" s="3" t="s">
        <v>684</v>
      </c>
      <c r="D259" s="3">
        <v>11538</v>
      </c>
      <c r="E259" s="3">
        <v>10077</v>
      </c>
      <c r="F259" s="3" t="s">
        <v>1270</v>
      </c>
      <c r="G259" s="3" t="s">
        <v>1271</v>
      </c>
      <c r="H259" s="3" t="s">
        <v>17</v>
      </c>
      <c r="I259" s="3" t="s">
        <v>1272</v>
      </c>
      <c r="J259" s="3" t="s">
        <v>1273</v>
      </c>
      <c r="K259" s="3" t="s">
        <v>78</v>
      </c>
      <c r="L259" s="3" t="s">
        <v>79</v>
      </c>
    </row>
    <row r="260" spans="1:12" ht="130.19999999999999" thickBot="1" x14ac:dyDescent="0.35">
      <c r="A260" s="3" t="s">
        <v>1274</v>
      </c>
      <c r="B260" s="3" t="s">
        <v>1275</v>
      </c>
      <c r="C260" s="3" t="s">
        <v>374</v>
      </c>
      <c r="D260" s="3">
        <v>18509</v>
      </c>
      <c r="E260" s="3">
        <v>45425</v>
      </c>
      <c r="F260" s="3" t="s">
        <v>1276</v>
      </c>
      <c r="G260" s="3" t="s">
        <v>1277</v>
      </c>
      <c r="H260" s="3" t="s">
        <v>17</v>
      </c>
      <c r="I260" s="3" t="s">
        <v>389</v>
      </c>
      <c r="J260" s="3" t="s">
        <v>390</v>
      </c>
      <c r="K260" s="3" t="s">
        <v>21</v>
      </c>
      <c r="L260" s="3" t="s">
        <v>34</v>
      </c>
    </row>
    <row r="261" spans="1:12" ht="288.60000000000002" thickBot="1" x14ac:dyDescent="0.35">
      <c r="A261" s="3" t="s">
        <v>1274</v>
      </c>
      <c r="B261" s="3" t="s">
        <v>1278</v>
      </c>
      <c r="C261" s="3" t="s">
        <v>374</v>
      </c>
      <c r="D261" s="3">
        <v>1373</v>
      </c>
      <c r="E261" s="3">
        <v>49666</v>
      </c>
      <c r="F261" s="3" t="s">
        <v>1279</v>
      </c>
      <c r="G261" s="3" t="s">
        <v>1280</v>
      </c>
      <c r="H261" s="3" t="s">
        <v>17</v>
      </c>
      <c r="I261" s="3" t="s">
        <v>282</v>
      </c>
      <c r="J261" s="3" t="s">
        <v>803</v>
      </c>
      <c r="K261" s="3" t="s">
        <v>284</v>
      </c>
      <c r="L261" s="3" t="s">
        <v>79</v>
      </c>
    </row>
    <row r="262" spans="1:12" ht="130.19999999999999" thickBot="1" x14ac:dyDescent="0.35">
      <c r="A262" s="3" t="s">
        <v>1274</v>
      </c>
      <c r="B262" s="3" t="s">
        <v>1281</v>
      </c>
      <c r="C262" s="3" t="s">
        <v>374</v>
      </c>
      <c r="D262" s="3">
        <v>46155</v>
      </c>
      <c r="E262" s="3">
        <v>53427</v>
      </c>
      <c r="F262" s="3" t="s">
        <v>1282</v>
      </c>
      <c r="G262" s="3" t="s">
        <v>1283</v>
      </c>
      <c r="H262" s="3" t="s">
        <v>17</v>
      </c>
      <c r="I262" s="3" t="s">
        <v>1284</v>
      </c>
      <c r="J262" s="3" t="s">
        <v>1285</v>
      </c>
      <c r="K262" s="3" t="s">
        <v>339</v>
      </c>
      <c r="L262" s="3" t="s">
        <v>117</v>
      </c>
    </row>
    <row r="263" spans="1:12" ht="130.19999999999999" thickBot="1" x14ac:dyDescent="0.35">
      <c r="A263" s="3" t="s">
        <v>1274</v>
      </c>
      <c r="B263" s="3" t="s">
        <v>1286</v>
      </c>
      <c r="C263" s="3" t="s">
        <v>374</v>
      </c>
      <c r="D263" s="3">
        <v>7240</v>
      </c>
      <c r="E263" s="3">
        <v>24619</v>
      </c>
      <c r="F263" s="3" t="s">
        <v>1287</v>
      </c>
      <c r="G263" s="3" t="s">
        <v>1288</v>
      </c>
      <c r="H263" s="3" t="s">
        <v>17</v>
      </c>
      <c r="I263" s="3" t="s">
        <v>152</v>
      </c>
      <c r="J263" s="3" t="s">
        <v>153</v>
      </c>
      <c r="K263" s="3" t="s">
        <v>94</v>
      </c>
      <c r="L263" s="3" t="s">
        <v>21</v>
      </c>
    </row>
    <row r="264" spans="1:12" ht="130.19999999999999" thickBot="1" x14ac:dyDescent="0.35">
      <c r="A264" s="3" t="s">
        <v>1274</v>
      </c>
      <c r="B264" s="3" t="s">
        <v>1289</v>
      </c>
      <c r="C264" s="3" t="s">
        <v>374</v>
      </c>
      <c r="D264" s="3">
        <v>7218</v>
      </c>
      <c r="E264" s="3">
        <v>38834</v>
      </c>
      <c r="F264" s="3" t="s">
        <v>1290</v>
      </c>
      <c r="G264" s="3" t="s">
        <v>1291</v>
      </c>
      <c r="H264" s="3" t="s">
        <v>17</v>
      </c>
      <c r="I264" s="3" t="s">
        <v>152</v>
      </c>
      <c r="J264" s="3" t="s">
        <v>153</v>
      </c>
      <c r="K264" s="3" t="s">
        <v>94</v>
      </c>
      <c r="L264" s="3" t="s">
        <v>21</v>
      </c>
    </row>
    <row r="265" spans="1:12" ht="130.19999999999999" thickBot="1" x14ac:dyDescent="0.35">
      <c r="A265" s="3" t="s">
        <v>1292</v>
      </c>
      <c r="B265" s="3" t="s">
        <v>1293</v>
      </c>
      <c r="C265" s="3" t="s">
        <v>1294</v>
      </c>
      <c r="D265" s="3">
        <v>39435</v>
      </c>
      <c r="E265" s="3">
        <v>43480</v>
      </c>
      <c r="F265" s="3" t="s">
        <v>1295</v>
      </c>
      <c r="G265" s="3" t="s">
        <v>1296</v>
      </c>
      <c r="H265" s="3" t="s">
        <v>17</v>
      </c>
      <c r="I265" s="3" t="s">
        <v>1297</v>
      </c>
      <c r="J265" s="3" t="s">
        <v>1298</v>
      </c>
      <c r="K265" s="3" t="s">
        <v>1299</v>
      </c>
      <c r="L265" s="3" t="s">
        <v>1300</v>
      </c>
    </row>
    <row r="266" spans="1:12" ht="130.19999999999999" thickBot="1" x14ac:dyDescent="0.35">
      <c r="A266" s="3" t="s">
        <v>1292</v>
      </c>
      <c r="B266" s="3" t="s">
        <v>1301</v>
      </c>
      <c r="C266" s="3" t="s">
        <v>1294</v>
      </c>
      <c r="D266" s="3">
        <v>13680</v>
      </c>
      <c r="E266" s="3">
        <v>41604</v>
      </c>
      <c r="F266" s="3" t="s">
        <v>1302</v>
      </c>
      <c r="G266" s="3" t="s">
        <v>1303</v>
      </c>
      <c r="H266" s="3" t="s">
        <v>17</v>
      </c>
      <c r="I266" s="3" t="s">
        <v>331</v>
      </c>
      <c r="J266" s="3" t="s">
        <v>332</v>
      </c>
      <c r="K266" s="3" t="s">
        <v>78</v>
      </c>
      <c r="L266" s="3" t="s">
        <v>79</v>
      </c>
    </row>
    <row r="267" spans="1:12" ht="130.19999999999999" thickBot="1" x14ac:dyDescent="0.35">
      <c r="A267" s="3" t="s">
        <v>1292</v>
      </c>
      <c r="B267" s="3" t="s">
        <v>1304</v>
      </c>
      <c r="C267" s="3" t="s">
        <v>1294</v>
      </c>
      <c r="D267" s="3">
        <v>38233</v>
      </c>
      <c r="E267" s="3">
        <v>46627</v>
      </c>
      <c r="F267" s="3" t="s">
        <v>1305</v>
      </c>
      <c r="G267" s="3" t="s">
        <v>1306</v>
      </c>
      <c r="H267" s="3" t="s">
        <v>17</v>
      </c>
      <c r="I267" s="3" t="s">
        <v>1307</v>
      </c>
      <c r="J267" s="3" t="s">
        <v>1308</v>
      </c>
      <c r="K267" s="3" t="s">
        <v>496</v>
      </c>
      <c r="L267" s="3" t="s">
        <v>234</v>
      </c>
    </row>
    <row r="268" spans="1:12" ht="346.2" thickBot="1" x14ac:dyDescent="0.35">
      <c r="A268" s="3" t="s">
        <v>1292</v>
      </c>
      <c r="B268" s="3" t="s">
        <v>1309</v>
      </c>
      <c r="C268" s="3" t="s">
        <v>1294</v>
      </c>
      <c r="D268" s="3">
        <v>32812</v>
      </c>
      <c r="E268" s="3">
        <v>46426</v>
      </c>
      <c r="F268" s="3" t="s">
        <v>1310</v>
      </c>
      <c r="G268" s="3" t="s">
        <v>1311</v>
      </c>
      <c r="H268" s="3" t="s">
        <v>17</v>
      </c>
      <c r="I268" s="3" t="s">
        <v>1312</v>
      </c>
      <c r="J268" s="3" t="s">
        <v>1313</v>
      </c>
      <c r="K268" s="3" t="s">
        <v>1314</v>
      </c>
      <c r="L268" s="3" t="s">
        <v>79</v>
      </c>
    </row>
    <row r="269" spans="1:12" ht="130.19999999999999" thickBot="1" x14ac:dyDescent="0.35">
      <c r="A269" s="3" t="s">
        <v>1292</v>
      </c>
      <c r="B269" s="3" t="s">
        <v>1315</v>
      </c>
      <c r="C269" s="3" t="s">
        <v>1294</v>
      </c>
      <c r="D269" s="3">
        <v>39205</v>
      </c>
      <c r="E269" s="3">
        <v>41142</v>
      </c>
      <c r="F269" s="3" t="s">
        <v>1316</v>
      </c>
      <c r="G269" s="3" t="s">
        <v>1317</v>
      </c>
      <c r="H269" s="3" t="s">
        <v>17</v>
      </c>
      <c r="I269" s="3" t="s">
        <v>1318</v>
      </c>
      <c r="J269" s="3" t="s">
        <v>1319</v>
      </c>
      <c r="K269" s="3" t="s">
        <v>1320</v>
      </c>
      <c r="L269" s="3" t="s">
        <v>198</v>
      </c>
    </row>
    <row r="270" spans="1:12" ht="130.19999999999999" thickBot="1" x14ac:dyDescent="0.35">
      <c r="A270" s="3" t="s">
        <v>1292</v>
      </c>
      <c r="B270" s="3" t="s">
        <v>1321</v>
      </c>
      <c r="C270" s="3" t="s">
        <v>1294</v>
      </c>
      <c r="D270" s="3">
        <v>49807</v>
      </c>
      <c r="E270" s="3">
        <v>57269</v>
      </c>
      <c r="F270" s="3" t="s">
        <v>1322</v>
      </c>
      <c r="G270" s="3" t="s">
        <v>1323</v>
      </c>
      <c r="H270" s="3" t="s">
        <v>17</v>
      </c>
      <c r="I270" s="3" t="s">
        <v>1324</v>
      </c>
      <c r="J270" s="3" t="s">
        <v>1325</v>
      </c>
      <c r="K270" s="3" t="s">
        <v>404</v>
      </c>
      <c r="L270" s="3" t="s">
        <v>67</v>
      </c>
    </row>
    <row r="271" spans="1:12" ht="115.8" thickBot="1" x14ac:dyDescent="0.35">
      <c r="A271" s="3" t="s">
        <v>390</v>
      </c>
      <c r="B271" s="3" t="s">
        <v>1326</v>
      </c>
      <c r="C271" s="3" t="s">
        <v>368</v>
      </c>
      <c r="D271" s="3">
        <v>254</v>
      </c>
      <c r="E271" s="3">
        <v>3240</v>
      </c>
      <c r="F271" s="3" t="s">
        <v>1327</v>
      </c>
      <c r="G271" s="3" t="s">
        <v>1328</v>
      </c>
      <c r="H271" s="3" t="s">
        <v>51</v>
      </c>
      <c r="I271" s="3" t="s">
        <v>137</v>
      </c>
      <c r="J271" s="3" t="s">
        <v>138</v>
      </c>
      <c r="K271" s="3" t="s">
        <v>28</v>
      </c>
      <c r="L271" s="3" t="s">
        <v>21</v>
      </c>
    </row>
    <row r="272" spans="1:12" ht="115.8" thickBot="1" x14ac:dyDescent="0.35">
      <c r="A272" s="3" t="s">
        <v>390</v>
      </c>
      <c r="B272" s="3" t="s">
        <v>1326</v>
      </c>
      <c r="C272" s="3" t="s">
        <v>368</v>
      </c>
      <c r="D272" s="3">
        <v>67</v>
      </c>
      <c r="E272" s="3">
        <v>3056</v>
      </c>
      <c r="F272" s="3" t="s">
        <v>1329</v>
      </c>
      <c r="G272" s="3" t="s">
        <v>1330</v>
      </c>
      <c r="H272" s="3" t="s">
        <v>51</v>
      </c>
      <c r="I272" s="3" t="s">
        <v>1331</v>
      </c>
      <c r="J272" s="3" t="s">
        <v>1332</v>
      </c>
      <c r="K272" s="3" t="s">
        <v>1333</v>
      </c>
      <c r="L272" s="3" t="s">
        <v>134</v>
      </c>
    </row>
    <row r="273" spans="1:12" ht="115.8" thickBot="1" x14ac:dyDescent="0.35">
      <c r="A273" s="3" t="s">
        <v>390</v>
      </c>
      <c r="B273" s="3" t="s">
        <v>1334</v>
      </c>
      <c r="C273" s="3" t="s">
        <v>684</v>
      </c>
      <c r="D273" s="3">
        <v>10554</v>
      </c>
      <c r="E273" s="3">
        <v>29777</v>
      </c>
      <c r="F273" s="3" t="s">
        <v>1335</v>
      </c>
      <c r="G273" s="3" t="s">
        <v>1336</v>
      </c>
      <c r="H273" s="3" t="s">
        <v>17</v>
      </c>
      <c r="I273" s="3" t="s">
        <v>1337</v>
      </c>
      <c r="J273" s="3" t="s">
        <v>1338</v>
      </c>
      <c r="K273" s="3" t="s">
        <v>197</v>
      </c>
      <c r="L273" s="3" t="s">
        <v>198</v>
      </c>
    </row>
    <row r="274" spans="1:12" ht="115.8" thickBot="1" x14ac:dyDescent="0.35">
      <c r="A274" s="3" t="s">
        <v>390</v>
      </c>
      <c r="B274" s="3" t="s">
        <v>1339</v>
      </c>
      <c r="C274" s="3" t="s">
        <v>1340</v>
      </c>
      <c r="D274" s="3">
        <v>24401</v>
      </c>
      <c r="E274" s="3">
        <v>32959</v>
      </c>
      <c r="F274" s="3" t="s">
        <v>1341</v>
      </c>
      <c r="G274" s="3" t="s">
        <v>1342</v>
      </c>
      <c r="H274" s="3" t="s">
        <v>17</v>
      </c>
      <c r="I274" s="3" t="s">
        <v>1343</v>
      </c>
      <c r="J274" s="3" t="s">
        <v>1344</v>
      </c>
      <c r="K274" s="3" t="s">
        <v>1345</v>
      </c>
      <c r="L274" s="3" t="s">
        <v>1300</v>
      </c>
    </row>
    <row r="275" spans="1:12" ht="115.8" thickBot="1" x14ac:dyDescent="0.35">
      <c r="A275" s="3" t="s">
        <v>390</v>
      </c>
      <c r="B275" s="3" t="s">
        <v>1346</v>
      </c>
      <c r="C275" s="3" t="s">
        <v>1340</v>
      </c>
      <c r="D275" s="3">
        <v>29075</v>
      </c>
      <c r="E275" s="3">
        <v>11917</v>
      </c>
      <c r="F275" s="3" t="s">
        <v>1347</v>
      </c>
      <c r="G275" s="3" t="s">
        <v>1348</v>
      </c>
      <c r="H275" s="3" t="s">
        <v>17</v>
      </c>
      <c r="I275" s="3" t="s">
        <v>1349</v>
      </c>
      <c r="J275" s="3" t="s">
        <v>1350</v>
      </c>
      <c r="K275" s="3" t="s">
        <v>34</v>
      </c>
      <c r="L275" s="3" t="s">
        <v>21</v>
      </c>
    </row>
    <row r="276" spans="1:12" ht="115.8" thickBot="1" x14ac:dyDescent="0.35">
      <c r="A276" s="3" t="s">
        <v>27</v>
      </c>
      <c r="B276" s="3" t="s">
        <v>1351</v>
      </c>
      <c r="C276" s="3" t="s">
        <v>684</v>
      </c>
      <c r="D276" s="3">
        <v>24731</v>
      </c>
      <c r="E276" s="3">
        <v>37894</v>
      </c>
      <c r="F276" s="3" t="s">
        <v>1352</v>
      </c>
      <c r="G276" s="3" t="s">
        <v>1353</v>
      </c>
      <c r="H276" s="3" t="s">
        <v>17</v>
      </c>
      <c r="I276" s="3" t="s">
        <v>1354</v>
      </c>
      <c r="J276" s="3" t="s">
        <v>1355</v>
      </c>
      <c r="K276" s="3" t="s">
        <v>183</v>
      </c>
      <c r="L276" s="3" t="s">
        <v>79</v>
      </c>
    </row>
    <row r="277" spans="1:12" ht="274.2" thickBot="1" x14ac:dyDescent="0.35">
      <c r="A277" s="3" t="s">
        <v>27</v>
      </c>
      <c r="B277" s="3" t="s">
        <v>1356</v>
      </c>
      <c r="C277" s="3" t="s">
        <v>684</v>
      </c>
      <c r="D277" s="3">
        <v>4457</v>
      </c>
      <c r="E277" s="3">
        <v>25896</v>
      </c>
      <c r="F277" s="3" t="s">
        <v>1357</v>
      </c>
      <c r="G277" s="3" t="s">
        <v>1358</v>
      </c>
      <c r="H277" s="3" t="s">
        <v>17</v>
      </c>
      <c r="I277" s="3" t="s">
        <v>1359</v>
      </c>
      <c r="J277" s="3" t="s">
        <v>1360</v>
      </c>
      <c r="K277" s="3" t="s">
        <v>183</v>
      </c>
      <c r="L277" s="3" t="s">
        <v>79</v>
      </c>
    </row>
    <row r="278" spans="1:12" ht="115.8" thickBot="1" x14ac:dyDescent="0.35">
      <c r="A278" s="3" t="s">
        <v>27</v>
      </c>
      <c r="B278" s="3" t="s">
        <v>1361</v>
      </c>
      <c r="C278" s="3" t="s">
        <v>684</v>
      </c>
      <c r="D278" s="3">
        <v>33898</v>
      </c>
      <c r="E278" s="3">
        <v>51861</v>
      </c>
      <c r="F278" s="3" t="s">
        <v>1362</v>
      </c>
      <c r="G278" s="3" t="s">
        <v>1363</v>
      </c>
      <c r="H278" s="3" t="s">
        <v>17</v>
      </c>
      <c r="I278" s="3" t="s">
        <v>1364</v>
      </c>
      <c r="J278" s="3" t="s">
        <v>1365</v>
      </c>
      <c r="K278" s="3" t="s">
        <v>1366</v>
      </c>
      <c r="L278" s="3" t="s">
        <v>240</v>
      </c>
    </row>
    <row r="279" spans="1:12" ht="72.599999999999994" thickBot="1" x14ac:dyDescent="0.35">
      <c r="A279" s="3" t="s">
        <v>27</v>
      </c>
      <c r="B279" s="3" t="s">
        <v>1367</v>
      </c>
      <c r="C279" s="3" t="s">
        <v>684</v>
      </c>
      <c r="D279" s="3">
        <v>15780</v>
      </c>
      <c r="E279" s="3">
        <v>6115</v>
      </c>
      <c r="F279" s="3" t="s">
        <v>1368</v>
      </c>
      <c r="G279" s="3" t="s">
        <v>1369</v>
      </c>
      <c r="H279" s="3" t="s">
        <v>17</v>
      </c>
      <c r="I279" s="3" t="s">
        <v>1370</v>
      </c>
      <c r="J279" s="3" t="s">
        <v>1371</v>
      </c>
      <c r="K279" s="3" t="s">
        <v>1372</v>
      </c>
      <c r="L279" s="3" t="s">
        <v>384</v>
      </c>
    </row>
    <row r="280" spans="1:12" ht="130.19999999999999" thickBot="1" x14ac:dyDescent="0.35">
      <c r="A280" s="3" t="s">
        <v>1373</v>
      </c>
      <c r="B280" s="3" t="s">
        <v>1374</v>
      </c>
      <c r="C280" s="3" t="s">
        <v>1375</v>
      </c>
      <c r="D280" s="3">
        <v>21417</v>
      </c>
      <c r="E280" s="3">
        <v>41761</v>
      </c>
      <c r="F280" s="3" t="s">
        <v>1376</v>
      </c>
      <c r="G280" s="3" t="s">
        <v>1377</v>
      </c>
      <c r="H280" s="3" t="s">
        <v>51</v>
      </c>
      <c r="I280" s="3" t="s">
        <v>736</v>
      </c>
      <c r="J280" s="3" t="s">
        <v>737</v>
      </c>
      <c r="K280" s="3" t="s">
        <v>603</v>
      </c>
      <c r="L280" s="3" t="s">
        <v>134</v>
      </c>
    </row>
    <row r="281" spans="1:12" ht="130.19999999999999" thickBot="1" x14ac:dyDescent="0.35">
      <c r="A281" s="3" t="s">
        <v>1373</v>
      </c>
      <c r="B281" s="3" t="s">
        <v>1374</v>
      </c>
      <c r="C281" s="3" t="s">
        <v>1375</v>
      </c>
      <c r="D281" s="3">
        <v>21546</v>
      </c>
      <c r="E281" s="3">
        <v>39255</v>
      </c>
      <c r="F281" s="3" t="s">
        <v>1378</v>
      </c>
      <c r="G281" s="3" t="s">
        <v>1379</v>
      </c>
      <c r="H281" s="3" t="s">
        <v>51</v>
      </c>
      <c r="I281" s="3" t="s">
        <v>494</v>
      </c>
      <c r="J281" s="3" t="s">
        <v>495</v>
      </c>
      <c r="K281" s="3" t="s">
        <v>496</v>
      </c>
      <c r="L281" s="3" t="s">
        <v>234</v>
      </c>
    </row>
    <row r="282" spans="1:12" ht="130.19999999999999" thickBot="1" x14ac:dyDescent="0.35">
      <c r="A282" s="3" t="s">
        <v>1373</v>
      </c>
      <c r="B282" s="3" t="s">
        <v>1380</v>
      </c>
      <c r="C282" s="3" t="s">
        <v>48</v>
      </c>
      <c r="D282" s="3">
        <v>31666</v>
      </c>
      <c r="E282" s="3">
        <v>31251</v>
      </c>
      <c r="F282" s="3" t="s">
        <v>1381</v>
      </c>
      <c r="G282" s="3" t="s">
        <v>1382</v>
      </c>
      <c r="H282" s="3" t="s">
        <v>17</v>
      </c>
      <c r="I282" s="3" t="s">
        <v>1383</v>
      </c>
      <c r="J282" s="3" t="s">
        <v>1384</v>
      </c>
      <c r="K282" s="3" t="s">
        <v>197</v>
      </c>
      <c r="L282" s="3" t="s">
        <v>198</v>
      </c>
    </row>
    <row r="283" spans="1:12" ht="130.19999999999999" thickBot="1" x14ac:dyDescent="0.35">
      <c r="A283" s="3" t="s">
        <v>1373</v>
      </c>
      <c r="B283" s="3" t="s">
        <v>1385</v>
      </c>
      <c r="C283" s="3" t="s">
        <v>1375</v>
      </c>
      <c r="D283" s="3">
        <v>30663</v>
      </c>
      <c r="E283" s="3">
        <v>48888</v>
      </c>
      <c r="F283" s="3" t="s">
        <v>1386</v>
      </c>
      <c r="G283" s="3" t="s">
        <v>1387</v>
      </c>
      <c r="H283" s="3" t="s">
        <v>17</v>
      </c>
      <c r="I283" s="3" t="s">
        <v>1388</v>
      </c>
      <c r="J283" s="3" t="s">
        <v>1389</v>
      </c>
      <c r="K283" s="3" t="s">
        <v>1390</v>
      </c>
      <c r="L283" s="3" t="s">
        <v>165</v>
      </c>
    </row>
    <row r="284" spans="1:12" ht="144.6" thickBot="1" x14ac:dyDescent="0.35">
      <c r="A284" s="3" t="s">
        <v>1373</v>
      </c>
      <c r="B284" s="3" t="s">
        <v>1391</v>
      </c>
      <c r="C284" s="3" t="s">
        <v>1375</v>
      </c>
      <c r="D284" s="3">
        <v>2718</v>
      </c>
      <c r="E284" s="3">
        <v>13506</v>
      </c>
      <c r="F284" s="3" t="s">
        <v>1392</v>
      </c>
      <c r="G284" s="3" t="s">
        <v>1393</v>
      </c>
      <c r="H284" s="3" t="s">
        <v>17</v>
      </c>
      <c r="I284" s="3" t="s">
        <v>1394</v>
      </c>
      <c r="J284" s="3" t="s">
        <v>1395</v>
      </c>
      <c r="K284" s="3" t="s">
        <v>183</v>
      </c>
      <c r="L284" s="3" t="s">
        <v>79</v>
      </c>
    </row>
    <row r="285" spans="1:12" ht="87" thickBot="1" x14ac:dyDescent="0.35">
      <c r="A285" s="3" t="s">
        <v>1396</v>
      </c>
      <c r="B285" s="3" t="s">
        <v>1397</v>
      </c>
      <c r="C285" s="3" t="s">
        <v>378</v>
      </c>
      <c r="D285" s="3">
        <v>35152</v>
      </c>
      <c r="E285" s="3">
        <v>22146</v>
      </c>
      <c r="F285" s="3" t="s">
        <v>1398</v>
      </c>
      <c r="G285" s="3" t="s">
        <v>1399</v>
      </c>
      <c r="H285" s="3" t="s">
        <v>17</v>
      </c>
      <c r="I285" s="3" t="s">
        <v>1400</v>
      </c>
      <c r="J285" s="3" t="s">
        <v>1401</v>
      </c>
      <c r="K285" s="3" t="s">
        <v>1402</v>
      </c>
      <c r="L285" s="3" t="s">
        <v>1109</v>
      </c>
    </row>
    <row r="286" spans="1:12" ht="101.4" thickBot="1" x14ac:dyDescent="0.35">
      <c r="A286" s="3" t="s">
        <v>1396</v>
      </c>
      <c r="B286" s="3" t="s">
        <v>1403</v>
      </c>
      <c r="C286" s="3" t="s">
        <v>378</v>
      </c>
      <c r="D286" s="3">
        <v>36135</v>
      </c>
      <c r="E286" s="3">
        <v>53243</v>
      </c>
      <c r="F286" s="3" t="s">
        <v>1404</v>
      </c>
      <c r="G286" s="3" t="s">
        <v>1405</v>
      </c>
      <c r="H286" s="3" t="s">
        <v>17</v>
      </c>
      <c r="I286" s="3" t="s">
        <v>740</v>
      </c>
      <c r="J286" s="3" t="s">
        <v>741</v>
      </c>
      <c r="K286" s="3" t="s">
        <v>85</v>
      </c>
      <c r="L286" s="3" t="s">
        <v>86</v>
      </c>
    </row>
    <row r="287" spans="1:12" ht="274.2" thickBot="1" x14ac:dyDescent="0.35">
      <c r="A287" s="3" t="s">
        <v>1396</v>
      </c>
      <c r="B287" s="3" t="s">
        <v>1406</v>
      </c>
      <c r="C287" s="3" t="s">
        <v>378</v>
      </c>
      <c r="D287" s="3">
        <v>26990</v>
      </c>
      <c r="E287" s="3">
        <v>31206</v>
      </c>
      <c r="F287" s="3" t="s">
        <v>1407</v>
      </c>
      <c r="G287" s="3" t="s">
        <v>1408</v>
      </c>
      <c r="H287" s="3" t="s">
        <v>17</v>
      </c>
      <c r="I287" s="3" t="s">
        <v>1409</v>
      </c>
      <c r="J287" s="3" t="s">
        <v>1410</v>
      </c>
      <c r="K287" s="3" t="s">
        <v>949</v>
      </c>
      <c r="L287" s="3" t="s">
        <v>79</v>
      </c>
    </row>
    <row r="288" spans="1:12" ht="245.4" thickBot="1" x14ac:dyDescent="0.35">
      <c r="A288" s="3" t="s">
        <v>1396</v>
      </c>
      <c r="B288" s="3" t="s">
        <v>1411</v>
      </c>
      <c r="C288" s="3" t="s">
        <v>378</v>
      </c>
      <c r="D288" s="3">
        <v>2582</v>
      </c>
      <c r="E288" s="3">
        <v>7480</v>
      </c>
      <c r="F288" s="3" t="s">
        <v>1412</v>
      </c>
      <c r="G288" s="3" t="s">
        <v>1413</v>
      </c>
      <c r="H288" s="3" t="s">
        <v>17</v>
      </c>
      <c r="I288" s="3" t="s">
        <v>565</v>
      </c>
      <c r="J288" s="3" t="s">
        <v>566</v>
      </c>
      <c r="K288" s="3" t="s">
        <v>284</v>
      </c>
      <c r="L288" s="3" t="s">
        <v>79</v>
      </c>
    </row>
    <row r="289" spans="1:12" ht="159" thickBot="1" x14ac:dyDescent="0.35">
      <c r="A289" s="3" t="s">
        <v>1414</v>
      </c>
      <c r="B289" s="3" t="s">
        <v>1415</v>
      </c>
      <c r="C289" s="3" t="s">
        <v>1416</v>
      </c>
      <c r="D289" s="3">
        <v>20213</v>
      </c>
      <c r="E289" s="3">
        <v>19699</v>
      </c>
      <c r="F289" s="3" t="s">
        <v>1417</v>
      </c>
      <c r="G289" s="3" t="s">
        <v>1418</v>
      </c>
      <c r="H289" s="3" t="s">
        <v>17</v>
      </c>
      <c r="I289" s="3" t="s">
        <v>1419</v>
      </c>
      <c r="J289" s="3" t="s">
        <v>1420</v>
      </c>
      <c r="K289" s="3" t="s">
        <v>1421</v>
      </c>
      <c r="L289" s="3" t="s">
        <v>650</v>
      </c>
    </row>
    <row r="290" spans="1:12" ht="159" thickBot="1" x14ac:dyDescent="0.35">
      <c r="A290" s="3" t="s">
        <v>1414</v>
      </c>
      <c r="B290" s="3" t="s">
        <v>1422</v>
      </c>
      <c r="C290" s="3" t="s">
        <v>1416</v>
      </c>
      <c r="D290" s="3">
        <v>7181</v>
      </c>
      <c r="E290" s="3">
        <v>33024</v>
      </c>
      <c r="F290" s="3" t="s">
        <v>1423</v>
      </c>
      <c r="G290" s="3" t="s">
        <v>1424</v>
      </c>
      <c r="H290" s="3" t="s">
        <v>17</v>
      </c>
      <c r="I290" s="3" t="s">
        <v>1425</v>
      </c>
      <c r="J290" s="3" t="s">
        <v>1426</v>
      </c>
      <c r="K290" s="3" t="s">
        <v>674</v>
      </c>
      <c r="L290" s="3" t="s">
        <v>79</v>
      </c>
    </row>
    <row r="291" spans="1:12" ht="159" thickBot="1" x14ac:dyDescent="0.35">
      <c r="A291" s="3" t="s">
        <v>1414</v>
      </c>
      <c r="B291" s="3" t="s">
        <v>1427</v>
      </c>
      <c r="C291" s="3" t="s">
        <v>1416</v>
      </c>
      <c r="D291" s="3">
        <v>998</v>
      </c>
      <c r="E291" s="3">
        <v>37831</v>
      </c>
      <c r="F291" s="3" t="s">
        <v>1428</v>
      </c>
      <c r="G291" s="3" t="s">
        <v>1429</v>
      </c>
      <c r="H291" s="3" t="s">
        <v>17</v>
      </c>
      <c r="I291" s="3" t="s">
        <v>1214</v>
      </c>
      <c r="J291" s="3" t="s">
        <v>1215</v>
      </c>
      <c r="K291" s="3" t="s">
        <v>78</v>
      </c>
      <c r="L291" s="3" t="s">
        <v>79</v>
      </c>
    </row>
    <row r="292" spans="1:12" ht="187.8" thickBot="1" x14ac:dyDescent="0.35">
      <c r="A292" s="3" t="s">
        <v>1414</v>
      </c>
      <c r="B292" s="3" t="s">
        <v>1430</v>
      </c>
      <c r="C292" s="3" t="s">
        <v>1416</v>
      </c>
      <c r="D292" s="3">
        <v>20388</v>
      </c>
      <c r="E292" s="3">
        <v>11698</v>
      </c>
      <c r="F292" s="3" t="s">
        <v>1431</v>
      </c>
      <c r="G292" s="3" t="s">
        <v>1432</v>
      </c>
      <c r="H292" s="3" t="s">
        <v>17</v>
      </c>
      <c r="I292" s="3" t="s">
        <v>1433</v>
      </c>
      <c r="J292" s="3" t="s">
        <v>1434</v>
      </c>
      <c r="K292" s="3" t="s">
        <v>699</v>
      </c>
      <c r="L292" s="3" t="s">
        <v>86</v>
      </c>
    </row>
    <row r="293" spans="1:12" ht="159" thickBot="1" x14ac:dyDescent="0.35">
      <c r="A293" s="3" t="s">
        <v>1414</v>
      </c>
      <c r="B293" s="3" t="s">
        <v>1435</v>
      </c>
      <c r="C293" s="3" t="s">
        <v>1416</v>
      </c>
      <c r="D293" s="3">
        <v>28919</v>
      </c>
      <c r="E293" s="3">
        <v>47932</v>
      </c>
      <c r="F293" s="3" t="s">
        <v>1436</v>
      </c>
      <c r="G293" s="3" t="s">
        <v>1437</v>
      </c>
      <c r="H293" s="3" t="s">
        <v>17</v>
      </c>
      <c r="I293" s="3" t="s">
        <v>1438</v>
      </c>
      <c r="J293" s="3" t="s">
        <v>1439</v>
      </c>
      <c r="K293" s="3" t="s">
        <v>1440</v>
      </c>
      <c r="L293" s="3" t="s">
        <v>117</v>
      </c>
    </row>
    <row r="294" spans="1:12" ht="187.8" thickBot="1" x14ac:dyDescent="0.35">
      <c r="A294" s="3" t="s">
        <v>1414</v>
      </c>
      <c r="B294" s="3" t="s">
        <v>1441</v>
      </c>
      <c r="C294" s="3" t="s">
        <v>1416</v>
      </c>
      <c r="D294" s="3">
        <v>33604</v>
      </c>
      <c r="E294" s="3">
        <v>37938</v>
      </c>
      <c r="F294" s="3" t="s">
        <v>1442</v>
      </c>
      <c r="G294" s="3" t="s">
        <v>1443</v>
      </c>
      <c r="H294" s="3" t="s">
        <v>17</v>
      </c>
      <c r="I294" s="3" t="s">
        <v>1444</v>
      </c>
      <c r="J294" s="3" t="s">
        <v>1445</v>
      </c>
      <c r="K294" s="3" t="s">
        <v>183</v>
      </c>
      <c r="L294" s="3" t="s">
        <v>79</v>
      </c>
    </row>
    <row r="295" spans="1:12" ht="101.4" thickBot="1" x14ac:dyDescent="0.35">
      <c r="A295" s="3" t="s">
        <v>1446</v>
      </c>
      <c r="B295" s="3" t="s">
        <v>1447</v>
      </c>
      <c r="C295" s="3" t="s">
        <v>48</v>
      </c>
      <c r="D295" s="3">
        <v>12114</v>
      </c>
      <c r="E295" s="3">
        <v>10084</v>
      </c>
      <c r="F295" s="3" t="s">
        <v>1448</v>
      </c>
      <c r="G295" s="3" t="s">
        <v>1449</v>
      </c>
      <c r="H295" s="3" t="s">
        <v>51</v>
      </c>
      <c r="I295" s="3" t="s">
        <v>1106</v>
      </c>
      <c r="J295" s="3" t="s">
        <v>1107</v>
      </c>
      <c r="K295" s="3" t="s">
        <v>1108</v>
      </c>
      <c r="L295" s="3" t="s">
        <v>1109</v>
      </c>
    </row>
    <row r="296" spans="1:12" ht="101.4" thickBot="1" x14ac:dyDescent="0.35">
      <c r="A296" s="3" t="s">
        <v>1446</v>
      </c>
      <c r="B296" s="3" t="s">
        <v>1447</v>
      </c>
      <c r="C296" s="3" t="s">
        <v>48</v>
      </c>
      <c r="D296" s="3">
        <v>18341</v>
      </c>
      <c r="E296" s="3">
        <v>5477</v>
      </c>
      <c r="F296" s="3" t="s">
        <v>1450</v>
      </c>
      <c r="G296" s="3" t="s">
        <v>1451</v>
      </c>
      <c r="H296" s="3" t="s">
        <v>51</v>
      </c>
      <c r="I296" s="3" t="s">
        <v>1452</v>
      </c>
      <c r="J296" s="3" t="s">
        <v>1453</v>
      </c>
      <c r="K296" s="3" t="s">
        <v>34</v>
      </c>
      <c r="L296" s="3" t="s">
        <v>21</v>
      </c>
    </row>
    <row r="297" spans="1:12" ht="101.4" thickBot="1" x14ac:dyDescent="0.35">
      <c r="A297" s="3" t="s">
        <v>1446</v>
      </c>
      <c r="B297" s="3" t="s">
        <v>1454</v>
      </c>
      <c r="C297" s="3" t="s">
        <v>48</v>
      </c>
      <c r="D297" s="3">
        <v>36629</v>
      </c>
      <c r="E297" s="3">
        <v>26320</v>
      </c>
      <c r="F297" s="3" t="s">
        <v>1455</v>
      </c>
      <c r="G297" s="3" t="s">
        <v>1456</v>
      </c>
      <c r="H297" s="3" t="s">
        <v>17</v>
      </c>
      <c r="I297" s="3" t="s">
        <v>162</v>
      </c>
      <c r="J297" s="3" t="s">
        <v>163</v>
      </c>
      <c r="K297" s="3" t="s">
        <v>164</v>
      </c>
      <c r="L297" s="3" t="s">
        <v>165</v>
      </c>
    </row>
    <row r="298" spans="1:12" ht="115.8" thickBot="1" x14ac:dyDescent="0.35">
      <c r="A298" s="3" t="s">
        <v>1446</v>
      </c>
      <c r="B298" s="3" t="s">
        <v>1457</v>
      </c>
      <c r="C298" s="3" t="s">
        <v>48</v>
      </c>
      <c r="D298" s="3">
        <v>11523</v>
      </c>
      <c r="E298" s="3">
        <v>3772</v>
      </c>
      <c r="F298" s="3" t="s">
        <v>1458</v>
      </c>
      <c r="G298" s="3" t="s">
        <v>1459</v>
      </c>
      <c r="H298" s="3" t="s">
        <v>17</v>
      </c>
      <c r="I298" s="3" t="s">
        <v>1460</v>
      </c>
      <c r="J298" s="3" t="s">
        <v>1461</v>
      </c>
      <c r="K298" s="3" t="s">
        <v>197</v>
      </c>
      <c r="L298" s="3" t="s">
        <v>198</v>
      </c>
    </row>
    <row r="299" spans="1:12" ht="101.4" thickBot="1" x14ac:dyDescent="0.35">
      <c r="A299" s="3" t="s">
        <v>1446</v>
      </c>
      <c r="B299" s="3" t="s">
        <v>1462</v>
      </c>
      <c r="C299" s="3" t="s">
        <v>498</v>
      </c>
      <c r="D299" s="3">
        <v>2294</v>
      </c>
      <c r="E299" s="3">
        <v>632</v>
      </c>
      <c r="F299" s="3" t="s">
        <v>1463</v>
      </c>
      <c r="G299" s="3" t="s">
        <v>1464</v>
      </c>
      <c r="H299" s="3" t="s">
        <v>17</v>
      </c>
      <c r="I299" s="3" t="s">
        <v>212</v>
      </c>
      <c r="J299" s="3" t="s">
        <v>213</v>
      </c>
      <c r="K299" s="3" t="s">
        <v>214</v>
      </c>
      <c r="L299" s="3" t="s">
        <v>21</v>
      </c>
    </row>
    <row r="300" spans="1:12" ht="187.8" thickBot="1" x14ac:dyDescent="0.35">
      <c r="A300" s="3" t="s">
        <v>1465</v>
      </c>
      <c r="B300" s="3" t="s">
        <v>1466</v>
      </c>
      <c r="C300" s="3" t="s">
        <v>1467</v>
      </c>
      <c r="D300" s="3">
        <v>14237</v>
      </c>
      <c r="E300" s="3">
        <v>6874</v>
      </c>
      <c r="F300" s="3" t="s">
        <v>1468</v>
      </c>
      <c r="G300" s="3" t="s">
        <v>1469</v>
      </c>
      <c r="H300" s="3" t="s">
        <v>17</v>
      </c>
      <c r="I300" s="3" t="s">
        <v>1470</v>
      </c>
      <c r="J300" s="3" t="s">
        <v>1471</v>
      </c>
      <c r="K300" s="3" t="s">
        <v>1472</v>
      </c>
      <c r="L300" s="3" t="s">
        <v>234</v>
      </c>
    </row>
    <row r="301" spans="1:12" ht="130.19999999999999" thickBot="1" x14ac:dyDescent="0.35">
      <c r="A301" s="3" t="s">
        <v>1465</v>
      </c>
      <c r="B301" s="3" t="s">
        <v>1473</v>
      </c>
      <c r="C301" s="3" t="s">
        <v>1467</v>
      </c>
      <c r="D301" s="3">
        <v>960</v>
      </c>
      <c r="E301" s="3">
        <v>3513</v>
      </c>
      <c r="F301" s="3" t="s">
        <v>1474</v>
      </c>
      <c r="G301" s="3" t="s">
        <v>1475</v>
      </c>
      <c r="H301" s="3" t="s">
        <v>17</v>
      </c>
      <c r="I301" s="3" t="s">
        <v>788</v>
      </c>
      <c r="J301" s="3" t="s">
        <v>789</v>
      </c>
      <c r="K301" s="3" t="s">
        <v>284</v>
      </c>
      <c r="L301" s="3" t="s">
        <v>79</v>
      </c>
    </row>
    <row r="302" spans="1:12" ht="115.8" thickBot="1" x14ac:dyDescent="0.35">
      <c r="A302" s="3" t="s">
        <v>1465</v>
      </c>
      <c r="B302" s="3" t="s">
        <v>1476</v>
      </c>
      <c r="C302" s="3" t="s">
        <v>1467</v>
      </c>
      <c r="D302" s="3">
        <v>38094</v>
      </c>
      <c r="E302" s="3">
        <v>35309</v>
      </c>
      <c r="F302" s="3" t="s">
        <v>1477</v>
      </c>
      <c r="G302" s="3" t="s">
        <v>1478</v>
      </c>
      <c r="H302" s="3" t="s">
        <v>17</v>
      </c>
      <c r="I302" s="3" t="s">
        <v>538</v>
      </c>
      <c r="J302" s="3" t="s">
        <v>539</v>
      </c>
      <c r="K302" s="3" t="s">
        <v>540</v>
      </c>
      <c r="L302" s="3" t="s">
        <v>384</v>
      </c>
    </row>
    <row r="303" spans="1:12" ht="101.4" thickBot="1" x14ac:dyDescent="0.35">
      <c r="A303" s="3" t="s">
        <v>1465</v>
      </c>
      <c r="B303" s="3" t="s">
        <v>1479</v>
      </c>
      <c r="C303" s="3" t="s">
        <v>1467</v>
      </c>
      <c r="D303" s="3">
        <v>17657</v>
      </c>
      <c r="E303" s="3">
        <v>17152</v>
      </c>
      <c r="F303" s="3" t="s">
        <v>1480</v>
      </c>
      <c r="G303" s="3" t="s">
        <v>1481</v>
      </c>
      <c r="H303" s="3" t="s">
        <v>17</v>
      </c>
      <c r="I303" s="3" t="s">
        <v>1482</v>
      </c>
      <c r="J303" s="3" t="s">
        <v>1483</v>
      </c>
      <c r="K303" s="3" t="s">
        <v>177</v>
      </c>
      <c r="L303" s="3" t="s">
        <v>21</v>
      </c>
    </row>
    <row r="304" spans="1:12" ht="245.4" thickBot="1" x14ac:dyDescent="0.35">
      <c r="A304" s="3" t="s">
        <v>1465</v>
      </c>
      <c r="B304" s="3" t="s">
        <v>1484</v>
      </c>
      <c r="C304" s="3" t="s">
        <v>1467</v>
      </c>
      <c r="D304" s="3">
        <v>25595</v>
      </c>
      <c r="E304" s="3">
        <v>11305</v>
      </c>
      <c r="F304" s="3" t="s">
        <v>1485</v>
      </c>
      <c r="G304" s="3" t="s">
        <v>1486</v>
      </c>
      <c r="H304" s="3" t="s">
        <v>17</v>
      </c>
      <c r="I304" s="3" t="s">
        <v>1487</v>
      </c>
      <c r="J304" s="3" t="s">
        <v>1488</v>
      </c>
      <c r="K304" s="3" t="s">
        <v>284</v>
      </c>
      <c r="L304" s="3" t="s">
        <v>79</v>
      </c>
    </row>
    <row r="305" spans="1:12" ht="303" thickBot="1" x14ac:dyDescent="0.35">
      <c r="A305" s="3" t="s">
        <v>1489</v>
      </c>
      <c r="B305" s="3" t="s">
        <v>1490</v>
      </c>
      <c r="C305" s="3" t="s">
        <v>276</v>
      </c>
      <c r="D305" s="3">
        <v>43680</v>
      </c>
      <c r="E305" s="3">
        <v>52975</v>
      </c>
      <c r="F305" s="3" t="s">
        <v>1491</v>
      </c>
      <c r="G305" s="3" t="s">
        <v>1492</v>
      </c>
      <c r="H305" s="3" t="s">
        <v>51</v>
      </c>
      <c r="I305" s="3" t="s">
        <v>1493</v>
      </c>
      <c r="J305" s="3" t="s">
        <v>1494</v>
      </c>
      <c r="K305" s="3" t="s">
        <v>284</v>
      </c>
      <c r="L305" s="3" t="s">
        <v>79</v>
      </c>
    </row>
    <row r="306" spans="1:12" ht="115.8" thickBot="1" x14ac:dyDescent="0.35">
      <c r="A306" s="3" t="s">
        <v>1489</v>
      </c>
      <c r="B306" s="3" t="s">
        <v>1490</v>
      </c>
      <c r="C306" s="3" t="s">
        <v>276</v>
      </c>
      <c r="D306" s="3">
        <v>29556</v>
      </c>
      <c r="E306" s="3">
        <v>51821</v>
      </c>
      <c r="F306" s="3" t="s">
        <v>1495</v>
      </c>
      <c r="G306" s="3" t="s">
        <v>1496</v>
      </c>
      <c r="H306" s="3" t="s">
        <v>51</v>
      </c>
      <c r="I306" s="3" t="s">
        <v>1244</v>
      </c>
      <c r="J306" s="3" t="s">
        <v>1245</v>
      </c>
      <c r="K306" s="3" t="s">
        <v>183</v>
      </c>
      <c r="L306" s="3" t="s">
        <v>79</v>
      </c>
    </row>
    <row r="307" spans="1:12" ht="101.4" thickBot="1" x14ac:dyDescent="0.35">
      <c r="A307" s="3" t="s">
        <v>1489</v>
      </c>
      <c r="B307" s="3" t="s">
        <v>1497</v>
      </c>
      <c r="C307" s="3" t="s">
        <v>276</v>
      </c>
      <c r="D307" s="3">
        <v>38634</v>
      </c>
      <c r="E307" s="3">
        <v>35627</v>
      </c>
      <c r="F307" s="3" t="s">
        <v>1498</v>
      </c>
      <c r="G307" s="3" t="s">
        <v>1499</v>
      </c>
      <c r="H307" s="3" t="s">
        <v>17</v>
      </c>
      <c r="I307" s="3" t="s">
        <v>162</v>
      </c>
      <c r="J307" s="3" t="s">
        <v>163</v>
      </c>
      <c r="K307" s="3" t="s">
        <v>164</v>
      </c>
      <c r="L307" s="3" t="s">
        <v>165</v>
      </c>
    </row>
    <row r="308" spans="1:12" ht="115.8" thickBot="1" x14ac:dyDescent="0.35">
      <c r="A308" s="3" t="s">
        <v>1489</v>
      </c>
      <c r="B308" s="3" t="s">
        <v>1500</v>
      </c>
      <c r="C308" s="3" t="s">
        <v>276</v>
      </c>
      <c r="D308" s="3">
        <v>20236</v>
      </c>
      <c r="E308" s="3">
        <v>50257</v>
      </c>
      <c r="F308" s="3" t="s">
        <v>1501</v>
      </c>
      <c r="G308" s="3" t="s">
        <v>1502</v>
      </c>
      <c r="H308" s="3" t="s">
        <v>17</v>
      </c>
      <c r="I308" s="3" t="s">
        <v>237</v>
      </c>
      <c r="J308" s="3" t="s">
        <v>238</v>
      </c>
      <c r="K308" s="3" t="s">
        <v>239</v>
      </c>
      <c r="L308" s="3" t="s">
        <v>240</v>
      </c>
    </row>
    <row r="309" spans="1:12" ht="288.60000000000002" thickBot="1" x14ac:dyDescent="0.35">
      <c r="A309" s="3" t="s">
        <v>1489</v>
      </c>
      <c r="B309" s="3" t="s">
        <v>1503</v>
      </c>
      <c r="C309" s="3" t="s">
        <v>276</v>
      </c>
      <c r="D309" s="3">
        <v>829</v>
      </c>
      <c r="E309" s="3">
        <v>7780</v>
      </c>
      <c r="F309" s="3" t="s">
        <v>1504</v>
      </c>
      <c r="G309" s="3" t="s">
        <v>1505</v>
      </c>
      <c r="H309" s="3" t="s">
        <v>17</v>
      </c>
      <c r="I309" s="3" t="s">
        <v>282</v>
      </c>
      <c r="J309" s="3" t="s">
        <v>283</v>
      </c>
      <c r="K309" s="3" t="s">
        <v>284</v>
      </c>
      <c r="L309" s="3" t="s">
        <v>79</v>
      </c>
    </row>
    <row r="310" spans="1:12" ht="130.19999999999999" thickBot="1" x14ac:dyDescent="0.35">
      <c r="A310" s="3" t="s">
        <v>1489</v>
      </c>
      <c r="B310" s="3" t="s">
        <v>1506</v>
      </c>
      <c r="C310" s="3" t="s">
        <v>276</v>
      </c>
      <c r="D310" s="3">
        <v>40039</v>
      </c>
      <c r="E310" s="3">
        <v>38122</v>
      </c>
      <c r="F310" s="3" t="s">
        <v>1507</v>
      </c>
      <c r="G310" s="3" t="s">
        <v>1508</v>
      </c>
      <c r="H310" s="3" t="s">
        <v>17</v>
      </c>
      <c r="I310" s="3" t="s">
        <v>723</v>
      </c>
      <c r="J310" s="3" t="s">
        <v>724</v>
      </c>
      <c r="K310" s="3" t="s">
        <v>725</v>
      </c>
      <c r="L310" s="3" t="s">
        <v>117</v>
      </c>
    </row>
    <row r="311" spans="1:12" ht="101.4" thickBot="1" x14ac:dyDescent="0.35">
      <c r="A311" s="3" t="s">
        <v>1489</v>
      </c>
      <c r="B311" s="3" t="s">
        <v>1509</v>
      </c>
      <c r="C311" s="3" t="s">
        <v>276</v>
      </c>
      <c r="D311" s="3">
        <v>394</v>
      </c>
      <c r="E311" s="3">
        <v>3364</v>
      </c>
      <c r="F311" s="3" t="s">
        <v>1510</v>
      </c>
      <c r="G311" s="3" t="s">
        <v>1511</v>
      </c>
      <c r="H311" s="3" t="s">
        <v>17</v>
      </c>
      <c r="I311" s="3" t="s">
        <v>202</v>
      </c>
      <c r="J311" s="3" t="s">
        <v>203</v>
      </c>
      <c r="K311" s="3" t="s">
        <v>204</v>
      </c>
      <c r="L311" s="3" t="s">
        <v>54</v>
      </c>
    </row>
    <row r="312" spans="1:12" ht="101.4" thickBot="1" x14ac:dyDescent="0.35">
      <c r="A312" s="3" t="s">
        <v>1489</v>
      </c>
      <c r="B312" s="3" t="s">
        <v>1512</v>
      </c>
      <c r="C312" s="3" t="s">
        <v>276</v>
      </c>
      <c r="D312" s="3">
        <v>27113</v>
      </c>
      <c r="E312" s="3">
        <v>52479</v>
      </c>
      <c r="F312" s="3" t="s">
        <v>1513</v>
      </c>
      <c r="G312" s="3" t="s">
        <v>1514</v>
      </c>
      <c r="H312" s="3" t="s">
        <v>17</v>
      </c>
      <c r="I312" s="3" t="s">
        <v>1515</v>
      </c>
      <c r="J312" s="3" t="s">
        <v>1516</v>
      </c>
      <c r="K312" s="3" t="s">
        <v>104</v>
      </c>
      <c r="L312" s="3" t="s">
        <v>105</v>
      </c>
    </row>
    <row r="313" spans="1:12" ht="187.8" thickBot="1" x14ac:dyDescent="0.35">
      <c r="A313" s="5" t="s">
        <v>1197</v>
      </c>
      <c r="B313" s="5" t="s">
        <v>1205</v>
      </c>
      <c r="C313" s="5" t="s">
        <v>1517</v>
      </c>
      <c r="D313" s="5">
        <v>16446</v>
      </c>
      <c r="E313" s="5">
        <v>10564</v>
      </c>
      <c r="F313" s="5" t="s">
        <v>1518</v>
      </c>
      <c r="G313" s="5" t="s">
        <v>1519</v>
      </c>
      <c r="H313" s="5" t="s">
        <v>1520</v>
      </c>
      <c r="I313" s="5" t="s">
        <v>1433</v>
      </c>
      <c r="J313" s="5" t="s">
        <v>1434</v>
      </c>
      <c r="K313" s="5" t="s">
        <v>699</v>
      </c>
      <c r="L313" s="5" t="s">
        <v>86</v>
      </c>
    </row>
    <row r="314" spans="1:12" ht="202.2" thickBot="1" x14ac:dyDescent="0.35">
      <c r="A314" s="5" t="s">
        <v>1197</v>
      </c>
      <c r="B314" s="5" t="s">
        <v>1211</v>
      </c>
      <c r="C314" s="5" t="s">
        <v>1517</v>
      </c>
      <c r="D314" s="5">
        <v>226</v>
      </c>
      <c r="E314" s="5">
        <v>2368</v>
      </c>
      <c r="F314" s="5" t="s">
        <v>1521</v>
      </c>
      <c r="G314" s="5" t="s">
        <v>1522</v>
      </c>
      <c r="H314" s="5" t="s">
        <v>1523</v>
      </c>
      <c r="I314" s="5" t="s">
        <v>1524</v>
      </c>
      <c r="J314" s="5" t="s">
        <v>1525</v>
      </c>
      <c r="K314" s="5" t="s">
        <v>1027</v>
      </c>
      <c r="L314" s="5" t="s">
        <v>79</v>
      </c>
    </row>
    <row r="315" spans="1:12" ht="101.4" thickBot="1" x14ac:dyDescent="0.35">
      <c r="A315" s="5" t="s">
        <v>333</v>
      </c>
      <c r="B315" s="5" t="s">
        <v>361</v>
      </c>
      <c r="C315" s="5" t="s">
        <v>1526</v>
      </c>
      <c r="D315" s="5">
        <v>43324</v>
      </c>
      <c r="E315" s="5">
        <v>31899</v>
      </c>
      <c r="F315" s="5" t="s">
        <v>1527</v>
      </c>
      <c r="G315" s="5" t="s">
        <v>1528</v>
      </c>
      <c r="H315" s="5" t="s">
        <v>1529</v>
      </c>
      <c r="I315" s="5" t="s">
        <v>1530</v>
      </c>
      <c r="J315" s="5" t="s">
        <v>831</v>
      </c>
      <c r="K315" s="5" t="s">
        <v>1531</v>
      </c>
      <c r="L315" s="5" t="s">
        <v>105</v>
      </c>
    </row>
    <row r="316" spans="1:12" ht="43.8" thickBot="1" x14ac:dyDescent="0.35">
      <c r="A316" s="5" t="s">
        <v>126</v>
      </c>
      <c r="B316" s="5" t="s">
        <v>159</v>
      </c>
      <c r="C316" s="5" t="s">
        <v>140</v>
      </c>
      <c r="D316" s="5">
        <v>7046</v>
      </c>
      <c r="E316" s="5">
        <v>7492</v>
      </c>
      <c r="F316" s="5" t="s">
        <v>1532</v>
      </c>
      <c r="G316" s="1"/>
      <c r="H316" s="1"/>
      <c r="I316" s="1"/>
      <c r="J316" s="1"/>
      <c r="K316" s="1"/>
      <c r="L316"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0 E A A B Q S w M E F A A C A A g A 9 E y Y 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D 0 T J h 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E y Y W X + S m b z 1 A Q A A + g U A A B M A H A B G b 3 J t d W x h c y 9 T Z W N 0 a W 9 u M S 5 t I K I Y A C i g F A A A A A A A A A A A A A A A A A A A A A A A A A A A A J W T 7 2 v i M B j H 3 w v + D 6 F 7 M T 2 0 t Z 1 z v / C g 0 5 w L a J U 2 u z H G X n Q 2 s 4 W Y j C S e O 8 b + 9 0 u t d 7 t g E V J o U 5 7 n + e T 7 p H 2 + k i x V w R l I q t W / a T a a D Z m n g m T g x M H p C y U g c M A Q U K K a D a C v h G / E k u j I A 3 l x b w X f S i J G n C n C l G w 5 u V J v 8 t r z t t u t K 4 v c X f F f b s E 8 / R r 0 g v 7 f t b s S K c u 6 r w V L K e k K I j d U O e 1 O J X D i w H c l 0 q X S L V Q N / B B 8 D e 7 U m p a N l K u 7 i 7 e q V j r g 4 8 M Z c b p Z M 9 / p A A e H t 1 P 4 V G T D U 5 k T o n q n z + A 7 + K Z v H O v H N V N 5 d 5 k X N G v 5 b e d T w 3 s 2 s G I D g z 2 z Y s 8 M t m / F 9 g 3 2 3 I o 9 N 9 i B F T s w 2 A s r 9 s J g L 6 3 Y S 4 O 9 s m K v D N b v 2 Q 1 H z 6 Q t R 8 u c L d 9 u u P x y u j T + F P N t Q q i 2 J h f D Y 7 j z / G W e h T Y L L 7 1 z R 9 K M C F l 6 Z m c X d 5 / Z x 1 v H f K a 1 9 9 U h p c k y p a m Q Q y U 2 5 D + h U Z 6 y V c n + f i N f I l g 7 W 7 5 y s a 5 O X i Z L q Y O u O t q 0 0 X w c T s E I R h j G W l L p W q D I u 9 p 9 u U U C 0 P g g O k M R S n D 8 6 E 3 m P z E Y w w X 2 5 v E k 1 M E Q o 3 l 0 U I 9 h O K v 2 Q U w N + m 7 Z z y 6 B x j C s T e y I K J z B + r 2 m M B z D u L 7 g A U U R i i Y g w S G + T w 7 S K E o w w v c Y 1 h 3 s X / I I N k L 4 8 U i 6 l D X x z 3 a z U b D a H 3 b z B 1 B L A Q I t A B Q A A g A I A P R M m F l 4 N 4 j c p g A A A P Y A A A A S A A A A A A A A A A A A A A A A A A A A A A B D b 2 5 m a W c v U G F j a 2 F n Z S 5 4 b W x Q S w E C L Q A U A A I A C A D 0 T J h Z D 8 r p q 6 Q A A A D p A A A A E w A A A A A A A A A A A A A A A A D y A A A A W 0 N v b n R l b n R f V H l w Z X N d L n h t b F B L A Q I t A B Q A A g A I A P R M m F l / k p m 8 9 Q E A A P o F A A A T A A A A A A A A A A A A A A A A A O M B A A B G b 3 J t d W x h c y 9 T Z W N 0 a W 9 u M S 5 t U E s F B g A A A A A D A A M A w g A A A C 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g Q A A A A A A A A V h 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J T I w M j w v S X R l b V B h d G g + P C 9 J d G V t T G 9 j Y X R p b 2 4 + P F N 0 Y W J s Z U V u d H J p Z X M + P E V u d H J 5 I F R 5 c G U 9 I l F 1 Z X J 5 S U Q i I F Z h b H V l P S J z O W Z m M j I 3 Z j E t Y W I 5 O S 0 0 M T l m L W I x N z U t Y T B l Y m M x N T I 5 N D g 5 I i A v P j x F b n R y e S B U e X B l P S J G a W x s R W 5 h Y m x l Z C I g V m F s d W U 9 I m w w I i A v P j x F b n R y e S B U e X B l P S J G a W x s T 2 J q Z W N 0 V H l w Z S I g V m F s d W U 9 I n N D b 2 5 u Z W N 0 a W 9 u T 2 5 s e 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E 1 I i A v P j x F b n R y e S B U e X B l P S J G a W x s R X J y b 3 J D b 2 R l I i B W Y W x 1 Z T 0 i c 1 V u a 2 5 v d 2 4 i I C 8 + P E V u d H J 5 I F R 5 c G U 9 I k Z p b G x F c n J v c k N v d W 5 0 I i B W Y W x 1 Z T 0 i b D A i I C 8 + P E V u d H J 5 I F R 5 c G U 9 I k Z p b G x M Y X N 0 V X B k Y X R l Z C I g V m F s d W U 9 I m Q y M D I 0 L T E y L T I 0 V D A 0 O j A z O j A w L j I y N T k 1 O D B a I i A v P j x F b n R y e S B U e X B l P S J G a W x s Q 2 9 s d W 1 u V H l w Z X M i I F Z h b H V l P S J z Q m d Z R 0 F 3 T U d C Z 1 l H Q m d Z R y I g L z 4 8 R W 5 0 c n k g V H l w Z T 0 i R m l s b E N v b H V t b k 5 h b W V z I i B W Y W x 1 Z T 0 i c 1 s m c X V v d D t O T 0 R B T C B D R U 5 U R V I m c X V v d D s s J n F 1 b 3 Q 7 U F M g S U Q m c X V v d D s s J n F 1 b 3 Q 7 T U l O S V N U U l k v R 0 9 W V C B E R V B U L 0 9 S R 0 F O S V N B V E l P T i Z x d W 9 0 O y w m c X V v d D t U R U F N I E l E J n F 1 b 3 Q 7 L C Z x d W 9 0 O 0 l E R U E g S U Q m c X V v d D s s J n F 1 b 3 Q 7 V E V B T S B O Q U 1 F J n F 1 b 3 Q 7 L C Z x d W 9 0 O 1 R F Q U 0 g T E V B R E V S I E 5 B T U U m c X V v d D s s J n F 1 b 3 Q 7 V 0 l O T k l O R y B T V E F U V V M m c X V v d D s s J n F 1 b 3 Q 7 S U 5 T V E l U V V R F I E l E J n F 1 b 3 Q 7 L C Z x d W 9 0 O 0 l O U 1 R J V F V U R S Z x d W 9 0 O y w m c X V v d D t J T l N U S V R V V E U g Q 0 l U W S Z x d W 9 0 O y w m c X V v d D t J T l N U S V R V V E U g U 1 R B V E 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V G F i b G U g M i 9 B d X R v U m V t b 3 Z l Z E N v b H V t b n M x L n t O T 0 R B T C B D R U 5 U R V I s M H 0 m c X V v d D s s J n F 1 b 3 Q 7 U 2 V j d G l v b j E v V G F i b G U g M i 9 B d X R v U m V t b 3 Z l Z E N v b H V t b n M x L n t Q U y B J R C w x f S Z x d W 9 0 O y w m c X V v d D t T Z W N 0 a W 9 u M S 9 U Y W J s Z S A y L 0 F 1 d G 9 S Z W 1 v d m V k Q 2 9 s d W 1 u c z E u e 0 1 J T k l T V F J Z L 0 d P V l Q g R E V Q V C 9 P U k d B T k l T Q V R J T 0 4 s M n 0 m c X V v d D s s J n F 1 b 3 Q 7 U 2 V j d G l v b j E v V G F i b G U g M i 9 B d X R v U m V t b 3 Z l Z E N v b H V t b n M x L n t U R U F N I E l E L D N 9 J n F 1 b 3 Q 7 L C Z x d W 9 0 O 1 N l Y 3 R p b 2 4 x L 1 R h Y m x l I D I v Q X V 0 b 1 J l b W 9 2 Z W R D b 2 x 1 b W 5 z M S 5 7 S U R F Q S B J R C w 0 f S Z x d W 9 0 O y w m c X V v d D t T Z W N 0 a W 9 u M S 9 U Y W J s Z S A y L 0 F 1 d G 9 S Z W 1 v d m V k Q 2 9 s d W 1 u c z E u e 1 R F Q U 0 g T k F N R S w 1 f S Z x d W 9 0 O y w m c X V v d D t T Z W N 0 a W 9 u M S 9 U Y W J s Z S A y L 0 F 1 d G 9 S Z W 1 v d m V k Q 2 9 s d W 1 u c z E u e 1 R F Q U 0 g T E V B R E V S I E 5 B T U U s N n 0 m c X V v d D s s J n F 1 b 3 Q 7 U 2 V j d G l v b j E v V G F i b G U g M i 9 B d X R v U m V t b 3 Z l Z E N v b H V t b n M x L n t X S U 5 O S U 5 H I F N U Q V R V U y w 3 f S Z x d W 9 0 O y w m c X V v d D t T Z W N 0 a W 9 u M S 9 U Y W J s Z S A y L 0 F 1 d G 9 S Z W 1 v d m V k Q 2 9 s d W 1 u c z E u e 0 l O U 1 R J V F V U R S B J R C w 4 f S Z x d W 9 0 O y w m c X V v d D t T Z W N 0 a W 9 u M S 9 U Y W J s Z S A y L 0 F 1 d G 9 S Z W 1 v d m V k Q 2 9 s d W 1 u c z E u e 0 l O U 1 R J V F V U R S w 5 f S Z x d W 9 0 O y w m c X V v d D t T Z W N 0 a W 9 u M S 9 U Y W J s Z S A y L 0 F 1 d G 9 S Z W 1 v d m V k Q 2 9 s d W 1 u c z E u e 0 l O U 1 R J V F V U R S B D S V R Z L D E w f S Z x d W 9 0 O y w m c X V v d D t T Z W N 0 a W 9 u M S 9 U Y W J s Z S A y L 0 F 1 d G 9 S Z W 1 v d m V k Q 2 9 s d W 1 u c z E u e 0 l O U 1 R J V F V U R S B T V E F U R S w x M X 0 m c X V v d D t d L C Z x d W 9 0 O 0 N v b H V t b k N v d W 5 0 J n F 1 b 3 Q 7 O j E y L C Z x d W 9 0 O 0 t l e U N v b H V t b k 5 h b W V z J n F 1 b 3 Q 7 O l t d L C Z x d W 9 0 O 0 N v b H V t b k l k Z W 5 0 a X R p Z X M m c X V v d D s 6 W y Z x d W 9 0 O 1 N l Y 3 R p b 2 4 x L 1 R h Y m x l I D I v Q X V 0 b 1 J l b W 9 2 Z W R D b 2 x 1 b W 5 z M S 5 7 T k 9 E Q U w g Q 0 V O V E V S L D B 9 J n F 1 b 3 Q 7 L C Z x d W 9 0 O 1 N l Y 3 R p b 2 4 x L 1 R h Y m x l I D I v Q X V 0 b 1 J l b W 9 2 Z W R D b 2 x 1 b W 5 z M S 5 7 U F M g S U Q s M X 0 m c X V v d D s s J n F 1 b 3 Q 7 U 2 V j d G l v b j E v V G F i b G U g M i 9 B d X R v U m V t b 3 Z l Z E N v b H V t b n M x L n t N S U 5 J U 1 R S W S 9 H T 1 Z U I E R F U F Q v T 1 J H Q U 5 J U 0 F U S U 9 O L D J 9 J n F 1 b 3 Q 7 L C Z x d W 9 0 O 1 N l Y 3 R p b 2 4 x L 1 R h Y m x l I D I v Q X V 0 b 1 J l b W 9 2 Z W R D b 2 x 1 b W 5 z M S 5 7 V E V B T S B J R C w z f S Z x d W 9 0 O y w m c X V v d D t T Z W N 0 a W 9 u M S 9 U Y W J s Z S A y L 0 F 1 d G 9 S Z W 1 v d m V k Q 2 9 s d W 1 u c z E u e 0 l E R U E g S U Q s N H 0 m c X V v d D s s J n F 1 b 3 Q 7 U 2 V j d G l v b j E v V G F i b G U g M i 9 B d X R v U m V t b 3 Z l Z E N v b H V t b n M x L n t U R U F N I E 5 B T U U s N X 0 m c X V v d D s s J n F 1 b 3 Q 7 U 2 V j d G l v b j E v V G F i b G U g M i 9 B d X R v U m V t b 3 Z l Z E N v b H V t b n M x L n t U R U F N I E x F Q U R F U i B O Q U 1 F L D Z 9 J n F 1 b 3 Q 7 L C Z x d W 9 0 O 1 N l Y 3 R p b 2 4 x L 1 R h Y m x l I D I v Q X V 0 b 1 J l b W 9 2 Z W R D b 2 x 1 b W 5 z M S 5 7 V 0 l O T k l O R y B T V E F U V V M s N 3 0 m c X V v d D s s J n F 1 b 3 Q 7 U 2 V j d G l v b j E v V G F i b G U g M i 9 B d X R v U m V t b 3 Z l Z E N v b H V t b n M x L n t J T l N U S V R V V E U g S U Q s O H 0 m c X V v d D s s J n F 1 b 3 Q 7 U 2 V j d G l v b j E v V G F i b G U g M i 9 B d X R v U m V t b 3 Z l Z E N v b H V t b n M x L n t J T l N U S V R V V E U s O X 0 m c X V v d D s s J n F 1 b 3 Q 7 U 2 V j d G l v b j E v V G F i b G U g M i 9 B d X R v U m V t b 3 Z l Z E N v b H V t b n M x L n t J T l N U S V R V V E U g Q 0 l U W S w x M H 0 m c X V v d D s s J n F 1 b 3 Q 7 U 2 V j d G l v b j E v V G F i b G U g M i 9 B d X R v U m V t b 3 Z l Z E N v b H V t b n M x L n t J T l N U S V R V V E U g U 1 R B V E U s M T F 9 J n F 1 b 3 Q 7 X S w m c X V v d D t S Z W x h d G l v b n N o a X B J b m Z v J n F 1 b 3 Q 7 O l t d f S I g L z 4 8 L 1 N 0 Y W J s Z U V u d H J p Z X M + P C 9 J d G V t P j x J d G V t P j x J d G V t T G 9 j Y X R p b 2 4 + P E l 0 Z W 1 U e X B l P k Z v c m 1 1 b G E 8 L 0 l 0 Z W 1 U e X B l P j x J d G V t U G F 0 a D 5 T Z W N 0 a W 9 u M S 9 U Y W J s Z S U y M D I v U 2 9 1 c m N l P C 9 J d G V t U G F 0 a D 4 8 L 0 l 0 Z W 1 M b 2 N h d G l v b j 4 8 U 3 R h Y m x l R W 5 0 c m l l c y A v P j w v S X R l b T 4 8 S X R l b T 4 8 S X R l b U x v Y 2 F 0 a W 9 u P j x J d G V t V H l w Z T 5 G b 3 J t d W x h P C 9 J d G V t V H l w Z T 4 8 S X R l b V B h d G g + U 2 V j d G l v b j E v V G F i b G U l M j A y L 0 V 4 d H J h Y 3 R l Z C U y M F R h Y m x l J T I w R n J v b S U y M E h 0 b W w 8 L 0 l 0 Z W 1 Q Y X R o P j w v S X R l b U x v Y 2 F 0 a W 9 u P j x T d G F i b G V F b n R y a W V z I C 8 + P C 9 J d G V t P j x J d G V t P j x J d G V t T G 9 j Y X R p b 2 4 + P E l 0 Z W 1 U e X B l P k Z v c m 1 1 b G E 8 L 0 l 0 Z W 1 U e X B l P j x J d G V t U G F 0 a D 5 T Z W N 0 a W 9 u M S 9 U Y W J s Z S U y M D I v U H J v b W 9 0 Z W Q l M j B I Z W F k Z X J z P C 9 J d G V t U G F 0 a D 4 8 L 0 l 0 Z W 1 M b 2 N h d G l v b j 4 8 U 3 R h Y m x l R W 5 0 c m l l c y A v P j w v S X R l b T 4 8 S X R l b T 4 8 S X R l b U x v Y 2 F 0 a W 9 u P j x J d G V t V H l w Z T 5 G b 3 J t d W x h P C 9 J d G V t V H l w Z T 4 8 S X R l b V B h d G g + U 2 V j d G l v b j E v V G F i b G U l M j A y L 0 N o Y W 5 n Z W Q l M j B U e X B l P C 9 J d G V t U G F 0 a D 4 8 L 0 l 0 Z W 1 M b 2 N h d G l v b j 4 8 U 3 R h Y m x l R W 5 0 c m l l c y A v P j w v S X R l b T 4 8 L 0 l 0 Z W 1 z P j w v T G 9 j Y W x Q Y W N r Y W d l T W V 0 Y W R h d G F G a W x l P h Y A A A B Q S w U G A A A A A A A A A A A A A A A A A A A A A A A A J g E A A A E A A A D Q j J 3 f A R X R E Y x 6 A M B P w p f r A Q A A A P j L q n G t c D d G m g 2 G v U 6 Q s q s A A A A A A g A A A A A A E G Y A A A A B A A A g A A A A p f 9 / H e V M Y Z 9 z e c b q j 4 t + B B p e q L N 7 J t d U R H n e E y C 8 L f I A A A A A D o A A A A A C A A A g A A A A v c 5 Q Y 9 P T r 6 b c U G Z Q B e z 7 Q 4 m b S K m W 5 o k Q W v F W U w p r m r d Q A A A A d j t U S V G b Q J / v I A 7 j s U w / C w 5 M 3 Z Y g P h B Z T x X p 0 I N V 7 L e T g 5 k 6 5 0 n 2 G C s o R r 6 B 5 g r f q f w X 4 M e W R d / G 6 a 8 O T Q l M H u 3 y A E d A F P f B T X k F P q s g n 4 p A A A A A 7 2 z 2 + n V V a 6 S 6 E m 7 a t + 7 p N V m q I G 1 z b C W F E x C G + G 4 i P G K A z F l 3 S a 3 v Z Z i C r C d X 6 i h p T C D t R v i P t 7 T Q r l T I C m x j N A = = < / D a t a M a s h u p > 
</file>

<file path=customXml/itemProps1.xml><?xml version="1.0" encoding="utf-8"?>
<ds:datastoreItem xmlns:ds="http://schemas.openxmlformats.org/officeDocument/2006/customXml" ds:itemID="{F8C7FC7B-C3AD-4FF7-B195-201AD7F9B42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CLEANED DATA</vt:lpstr>
      <vt:lpstr>SLICERS</vt:lpstr>
      <vt:lpstr>CHARTS</vt:lpstr>
      <vt:lpstr>MAP</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yogesh p</dc:creator>
  <cp:lastModifiedBy>JAGASRI VR</cp:lastModifiedBy>
  <dcterms:created xsi:type="dcterms:W3CDTF">2024-12-24T03:58:12Z</dcterms:created>
  <dcterms:modified xsi:type="dcterms:W3CDTF">2024-12-26T06:55:36Z</dcterms:modified>
</cp:coreProperties>
</file>