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Рабочий стол\GIT\Operator_reliability\Тестовые данные\"/>
    </mc:Choice>
  </mc:AlternateContent>
  <xr:revisionPtr revIDLastSave="0" documentId="13_ncr:1_{89DC7E74-BF35-42FD-B0FA-0D28655EF7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2" i="1"/>
  <c r="M15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R11" i="1"/>
  <c r="S11" i="1"/>
</calcChain>
</file>

<file path=xl/sharedStrings.xml><?xml version="1.0" encoding="utf-8"?>
<sst xmlns="http://schemas.openxmlformats.org/spreadsheetml/2006/main" count="30" uniqueCount="29">
  <si>
    <t>Операция</t>
  </si>
  <si>
    <t>𝑃К</t>
  </si>
  <si>
    <t xml:space="preserve">𝑃ОБ </t>
  </si>
  <si>
    <t>𝑃И</t>
  </si>
  <si>
    <t>N</t>
  </si>
  <si>
    <t>n</t>
  </si>
  <si>
    <t>K</t>
  </si>
  <si>
    <t>P</t>
  </si>
  <si>
    <t>P1</t>
  </si>
  <si>
    <t>P2</t>
  </si>
  <si>
    <t>Операция 1</t>
  </si>
  <si>
    <t>Операция 2</t>
  </si>
  <si>
    <t>Операция 3</t>
  </si>
  <si>
    <t>Операция 4</t>
  </si>
  <si>
    <t>Операция 5</t>
  </si>
  <si>
    <t>Операция 6</t>
  </si>
  <si>
    <t>Операция 7</t>
  </si>
  <si>
    <t>Операция 8</t>
  </si>
  <si>
    <t>Операция 9</t>
  </si>
  <si>
    <t>Операция 10</t>
  </si>
  <si>
    <t>Операция 11</t>
  </si>
  <si>
    <t>Операция 12</t>
  </si>
  <si>
    <t>Операция 13</t>
  </si>
  <si>
    <t>Nj</t>
  </si>
  <si>
    <t>nj</t>
  </si>
  <si>
    <t>Kj</t>
  </si>
  <si>
    <t>Pd</t>
  </si>
  <si>
    <t>Pop</t>
  </si>
  <si>
    <t>Pisp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</si>
</sst>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selection activeCell="F9" sqref="F9"/>
    </sheetView>
  </sheetViews>
  <sheetFormatPr defaultRowHeight="15" x14ac:dyDescent="0.25"/>
  <cols>
    <col min="1" max="1" width="12.85546875" customWidth="1"/>
  </cols>
  <sheetData>
    <row r="1" spans="1:21" x14ac:dyDescent="0.25">
      <c r="A1" t="s">
        <v>0</v>
      </c>
      <c r="C1" t="s">
        <v>23</v>
      </c>
      <c r="D1" t="s">
        <v>24</v>
      </c>
      <c r="E1" t="s">
        <v>25</v>
      </c>
      <c r="G1" t="s">
        <v>1</v>
      </c>
      <c r="H1" t="s">
        <v>2</v>
      </c>
      <c r="I1" t="s">
        <v>3</v>
      </c>
      <c r="K1" t="s">
        <v>26</v>
      </c>
      <c r="L1" t="s">
        <v>27</v>
      </c>
      <c r="M1" t="s">
        <v>28</v>
      </c>
    </row>
    <row r="2" spans="1:21" x14ac:dyDescent="0.25">
      <c r="A2" t="s">
        <v>10</v>
      </c>
      <c r="C2">
        <v>1000</v>
      </c>
      <c r="D2">
        <v>10</v>
      </c>
      <c r="E2">
        <v>5</v>
      </c>
      <c r="G2">
        <v>0.9</v>
      </c>
      <c r="H2">
        <v>0.9</v>
      </c>
      <c r="I2">
        <v>0.7</v>
      </c>
      <c r="L2">
        <f>((C2-D2)/C2)^E2</f>
        <v>0.95099004989999991</v>
      </c>
      <c r="M2">
        <f>G2*H2*I2</f>
        <v>0.56699999999999995</v>
      </c>
    </row>
    <row r="3" spans="1:21" x14ac:dyDescent="0.25">
      <c r="A3" t="s">
        <v>11</v>
      </c>
      <c r="C3">
        <v>10</v>
      </c>
      <c r="D3">
        <v>1</v>
      </c>
      <c r="E3">
        <v>5</v>
      </c>
      <c r="G3">
        <v>0.8</v>
      </c>
      <c r="H3">
        <v>0.9</v>
      </c>
      <c r="I3">
        <v>1</v>
      </c>
      <c r="L3">
        <f t="shared" ref="L3:L14" si="0">((C3-D3)/C3)^E3</f>
        <v>0.59049000000000018</v>
      </c>
      <c r="M3">
        <f t="shared" ref="M3:M14" si="1">G3*H3*I3</f>
        <v>0.72000000000000008</v>
      </c>
    </row>
    <row r="4" spans="1:21" x14ac:dyDescent="0.25">
      <c r="A4" t="s">
        <v>12</v>
      </c>
      <c r="C4">
        <v>500</v>
      </c>
      <c r="D4">
        <v>20</v>
      </c>
      <c r="E4">
        <v>1</v>
      </c>
      <c r="G4">
        <v>0.7</v>
      </c>
      <c r="H4">
        <v>0.9</v>
      </c>
      <c r="I4">
        <v>0.5</v>
      </c>
      <c r="L4">
        <f t="shared" si="0"/>
        <v>0.96</v>
      </c>
      <c r="M4">
        <f t="shared" si="1"/>
        <v>0.315</v>
      </c>
    </row>
    <row r="5" spans="1:21" x14ac:dyDescent="0.25">
      <c r="A5" t="s">
        <v>13</v>
      </c>
      <c r="C5">
        <v>9999</v>
      </c>
      <c r="D5">
        <v>458</v>
      </c>
      <c r="E5">
        <v>5</v>
      </c>
      <c r="G5">
        <v>0.3</v>
      </c>
      <c r="H5">
        <v>0.9</v>
      </c>
      <c r="I5">
        <v>0.5</v>
      </c>
      <c r="L5">
        <f t="shared" si="0"/>
        <v>0.79101849387091583</v>
      </c>
      <c r="M5">
        <f t="shared" si="1"/>
        <v>0.13500000000000001</v>
      </c>
    </row>
    <row r="6" spans="1:21" x14ac:dyDescent="0.25">
      <c r="A6" t="s">
        <v>14</v>
      </c>
      <c r="C6">
        <v>5050</v>
      </c>
      <c r="D6">
        <v>50</v>
      </c>
      <c r="E6">
        <v>1</v>
      </c>
      <c r="G6">
        <v>0.3</v>
      </c>
      <c r="H6">
        <v>0.9</v>
      </c>
      <c r="I6">
        <v>0.9</v>
      </c>
      <c r="L6">
        <f t="shared" si="0"/>
        <v>0.99009900990099009</v>
      </c>
      <c r="M6">
        <f t="shared" si="1"/>
        <v>0.24300000000000002</v>
      </c>
    </row>
    <row r="7" spans="1:21" x14ac:dyDescent="0.25">
      <c r="A7" t="s">
        <v>15</v>
      </c>
      <c r="C7">
        <v>1250</v>
      </c>
      <c r="D7">
        <v>250</v>
      </c>
      <c r="E7">
        <v>2</v>
      </c>
      <c r="G7">
        <v>0.9</v>
      </c>
      <c r="H7">
        <v>0.9</v>
      </c>
      <c r="I7">
        <v>0.5</v>
      </c>
      <c r="L7">
        <f t="shared" si="0"/>
        <v>0.64000000000000012</v>
      </c>
      <c r="M7">
        <f t="shared" si="1"/>
        <v>0.40500000000000003</v>
      </c>
    </row>
    <row r="8" spans="1:21" x14ac:dyDescent="0.25">
      <c r="A8" t="s">
        <v>16</v>
      </c>
      <c r="C8">
        <v>50</v>
      </c>
      <c r="D8">
        <v>5</v>
      </c>
      <c r="E8">
        <v>1</v>
      </c>
      <c r="G8">
        <v>0.9</v>
      </c>
      <c r="H8">
        <v>0.3</v>
      </c>
      <c r="I8">
        <v>0.9</v>
      </c>
      <c r="L8">
        <f t="shared" si="0"/>
        <v>0.9</v>
      </c>
      <c r="M8">
        <f t="shared" si="1"/>
        <v>0.24300000000000002</v>
      </c>
    </row>
    <row r="9" spans="1:21" x14ac:dyDescent="0.25">
      <c r="A9" t="s">
        <v>17</v>
      </c>
      <c r="C9">
        <v>80</v>
      </c>
      <c r="D9">
        <v>3</v>
      </c>
      <c r="E9">
        <v>1</v>
      </c>
      <c r="G9">
        <v>0.7</v>
      </c>
      <c r="H9">
        <v>0.9</v>
      </c>
      <c r="I9">
        <v>0.5</v>
      </c>
      <c r="L9">
        <f t="shared" si="0"/>
        <v>0.96250000000000002</v>
      </c>
      <c r="M9">
        <f t="shared" si="1"/>
        <v>0.315</v>
      </c>
    </row>
    <row r="10" spans="1:21" x14ac:dyDescent="0.25">
      <c r="A10" t="s">
        <v>18</v>
      </c>
      <c r="C10">
        <v>469</v>
      </c>
      <c r="D10">
        <v>69</v>
      </c>
      <c r="E10">
        <v>2</v>
      </c>
      <c r="G10">
        <v>0.2</v>
      </c>
      <c r="H10">
        <v>0.2</v>
      </c>
      <c r="I10">
        <v>0.9</v>
      </c>
      <c r="L10">
        <f t="shared" si="0"/>
        <v>0.72740167575161041</v>
      </c>
      <c r="M10">
        <f t="shared" si="1"/>
        <v>3.6000000000000011E-2</v>
      </c>
      <c r="O10" t="s">
        <v>4</v>
      </c>
      <c r="P10" t="s">
        <v>5</v>
      </c>
      <c r="Q10" t="s">
        <v>6</v>
      </c>
      <c r="R10" t="s">
        <v>8</v>
      </c>
      <c r="S10" t="s">
        <v>9</v>
      </c>
    </row>
    <row r="11" spans="1:21" x14ac:dyDescent="0.25">
      <c r="A11" t="s">
        <v>19</v>
      </c>
      <c r="C11">
        <v>500</v>
      </c>
      <c r="D11">
        <v>10</v>
      </c>
      <c r="E11">
        <v>5</v>
      </c>
      <c r="G11">
        <v>0.8</v>
      </c>
      <c r="H11">
        <v>0.3</v>
      </c>
      <c r="I11">
        <v>0.5</v>
      </c>
      <c r="L11">
        <f t="shared" si="0"/>
        <v>0.90392079679999982</v>
      </c>
      <c r="M11">
        <f t="shared" si="1"/>
        <v>0.12</v>
      </c>
      <c r="O11">
        <v>10000</v>
      </c>
      <c r="P11">
        <v>5000</v>
      </c>
      <c r="Q11">
        <v>1</v>
      </c>
      <c r="R11">
        <f>(((O11-P11)/O11)^Q11)*((O12-P12)/O12)^Q12</f>
        <v>0.25</v>
      </c>
      <c r="S11">
        <f>EXP(-((P11/O11)*Q11)-((P12/O12)*Q12))</f>
        <v>0.36787944117144233</v>
      </c>
      <c r="U11" t="s">
        <v>7</v>
      </c>
    </row>
    <row r="12" spans="1:21" x14ac:dyDescent="0.25">
      <c r="A12" t="s">
        <v>20</v>
      </c>
      <c r="C12">
        <v>789</v>
      </c>
      <c r="D12">
        <v>9</v>
      </c>
      <c r="E12">
        <v>50</v>
      </c>
      <c r="G12">
        <v>0.9</v>
      </c>
      <c r="H12">
        <v>0.3</v>
      </c>
      <c r="I12">
        <v>0.9</v>
      </c>
      <c r="L12">
        <f t="shared" si="0"/>
        <v>0.5634819048350701</v>
      </c>
      <c r="M12">
        <f t="shared" si="1"/>
        <v>0.24300000000000002</v>
      </c>
      <c r="O12">
        <v>100000</v>
      </c>
      <c r="P12">
        <v>50000</v>
      </c>
      <c r="Q12">
        <v>1</v>
      </c>
      <c r="U12" t="s">
        <v>7</v>
      </c>
    </row>
    <row r="13" spans="1:21" x14ac:dyDescent="0.25">
      <c r="A13" t="s">
        <v>21</v>
      </c>
      <c r="C13">
        <v>50</v>
      </c>
      <c r="D13">
        <v>5</v>
      </c>
      <c r="E13">
        <v>1</v>
      </c>
      <c r="G13">
        <v>0.7</v>
      </c>
      <c r="H13">
        <v>0.9</v>
      </c>
      <c r="I13">
        <v>0.5</v>
      </c>
      <c r="L13">
        <f t="shared" si="0"/>
        <v>0.9</v>
      </c>
      <c r="M13">
        <f t="shared" si="1"/>
        <v>0.315</v>
      </c>
    </row>
    <row r="14" spans="1:21" x14ac:dyDescent="0.25">
      <c r="A14" t="s">
        <v>22</v>
      </c>
      <c r="C14">
        <v>133</v>
      </c>
      <c r="D14">
        <v>10</v>
      </c>
      <c r="E14">
        <v>3</v>
      </c>
      <c r="G14">
        <v>0.7</v>
      </c>
      <c r="H14">
        <v>0.1</v>
      </c>
      <c r="I14">
        <v>0.8</v>
      </c>
      <c r="L14">
        <f t="shared" si="0"/>
        <v>0.79097072774082866</v>
      </c>
      <c r="M14">
        <f t="shared" si="1"/>
        <v>5.5999999999999994E-2</v>
      </c>
    </row>
    <row r="15" spans="1:21" x14ac:dyDescent="0.25">
      <c r="M15">
        <f>AVERAGE(M2:M14)</f>
        <v>0.2856153846153846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Антон Довиденков</cp:lastModifiedBy>
  <dcterms:created xsi:type="dcterms:W3CDTF">2015-06-05T18:19:34Z</dcterms:created>
  <dcterms:modified xsi:type="dcterms:W3CDTF">2023-09-24T19:31:33Z</dcterms:modified>
</cp:coreProperties>
</file>