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<sst xmlns="http://schemas.openxmlformats.org/spreadsheetml/2006/main" count="19" uniqueCount="19">
  <si>
    <t>Dealer_Code</t>
  </si>
  <si>
    <t>YTD_Target</t>
  </si>
  <si>
    <t>T1_Q1</t>
  </si>
  <si>
    <t>Q1L1</t>
  </si>
  <si>
    <t>Q1L2</t>
  </si>
  <si>
    <t>Q1L3</t>
  </si>
  <si>
    <t>T1_Q2</t>
  </si>
  <si>
    <t>Q2L1</t>
  </si>
  <si>
    <t>Q2L2</t>
  </si>
  <si>
    <t>Q2L3</t>
  </si>
  <si>
    <t>T1_Q3</t>
  </si>
  <si>
    <t>Q3L1</t>
  </si>
  <si>
    <t>Q3L2</t>
  </si>
  <si>
    <t>Q3L3</t>
  </si>
  <si>
    <t>T1_Q4</t>
  </si>
  <si>
    <t>Q4L1</t>
  </si>
  <si>
    <t>Q4L2</t>
  </si>
  <si>
    <t>Q4L3</t>
  </si>
  <si>
    <t>D002500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</si>
</sst>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left" vertical="center"/>
    </xf>
    <xf numFmtId="43" fontId="3" fillId="0" borderId="1" xfId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O8" sqref="O8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3">
        <v>150</v>
      </c>
      <c r="C2" s="3">
        <f t="shared" ref="C2" si="0">+B2*25%</f>
        <v>37.5</v>
      </c>
      <c r="D2" s="3">
        <f t="shared" ref="D2" si="1">+B2*7.6%</f>
        <v>11.4</v>
      </c>
      <c r="E2" s="3">
        <f t="shared" ref="E2" si="2">+B2*8.2%</f>
        <v>12.299999999999999</v>
      </c>
      <c r="F2" s="3">
        <f t="shared" ref="F2" si="3">+B2*9.2%</f>
        <v>13.799999999999999</v>
      </c>
      <c r="G2" s="3">
        <f t="shared" ref="G2" si="4">+B2*27%</f>
        <v>40.5</v>
      </c>
      <c r="H2" s="3">
        <f t="shared" ref="H2" si="5">+B2*8.2%</f>
        <v>12.299999999999999</v>
      </c>
      <c r="I2" s="3">
        <f t="shared" ref="I2" si="6">+B2*9.7%</f>
        <v>14.549999999999999</v>
      </c>
      <c r="J2" s="3">
        <f t="shared" ref="J2" si="7">+B2*9.1%</f>
        <v>13.65</v>
      </c>
      <c r="K2" s="3">
        <f t="shared" ref="K2" si="8">+B2*23%</f>
        <v>34.5</v>
      </c>
      <c r="L2" s="3">
        <f t="shared" ref="L2" si="9">+B2*7.3%</f>
        <v>10.95</v>
      </c>
      <c r="M2" s="3">
        <f t="shared" ref="M2" si="10">+B2*7.8%</f>
        <v>11.7</v>
      </c>
      <c r="N2" s="3">
        <f t="shared" ref="N2" si="11">+B2*7.9%</f>
        <v>11.85</v>
      </c>
      <c r="O2" s="3">
        <f t="shared" ref="O2" si="12">+B2*25%</f>
        <v>37.5</v>
      </c>
      <c r="P2">
        <v>7.5</v>
      </c>
      <c r="Q2">
        <v>15</v>
      </c>
      <c r="R2">
        <v>15</v>
      </c>
    </row>
    <row r="4" spans="1:18" x14ac:dyDescent="0.25">
      <c r="P4" s="3"/>
      <c r="Q4" s="3"/>
      <c r="R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2016-10-18T10:59:31Z</dcterms:modified>
</cp:coreProperties>
</file>