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shara\Downloads\Statistics\"/>
    </mc:Choice>
  </mc:AlternateContent>
  <xr:revisionPtr revIDLastSave="0" documentId="13_ncr:1_{FEC95E95-1C70-4CBD-AF2B-2627BD637D94}" xr6:coauthVersionLast="45" xr6:coauthVersionMax="45" xr10:uidLastSave="{00000000-0000-0000-0000-000000000000}"/>
  <bookViews>
    <workbookView xWindow="-108" yWindow="-108" windowWidth="23256" windowHeight="12576" activeTab="2" xr2:uid="{B1011DFA-035F-4526-83E7-F327A35F7B07}"/>
  </bookViews>
  <sheets>
    <sheet name="Box Plot" sheetId="1" r:id="rId1"/>
    <sheet name="Normal Distribution" sheetId="2" r:id="rId2"/>
    <sheet name="Frequency DIstribution" sheetId="7" r:id="rId3"/>
  </sheets>
  <definedNames>
    <definedName name="_xlchart.v1.0" hidden="1">'Box Plot'!$A$2:$A$12</definedName>
    <definedName name="_xlchart.v1.1" hidden="1">'Frequency DIstribution'!$F$28:$F$38</definedName>
    <definedName name="_xlchart.v1.2" hidden="1">'Frequency DIstribution'!$G$27</definedName>
    <definedName name="_xlchart.v1.3" hidden="1">'Frequency DIstribution'!$G$28:$G$38</definedName>
    <definedName name="_xlchart.v1.4" hidden="1">'Frequency DIstribution'!$H$27</definedName>
    <definedName name="_xlchart.v1.5" hidden="1">'Frequency DIstribution'!$H$28:$H$38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7" l="1"/>
  <c r="J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2" i="7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K61" i="2"/>
  <c r="K62" i="2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26" i="2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" i="2" l="1"/>
  <c r="K7" i="2" s="1"/>
  <c r="K8" i="2" s="1"/>
  <c r="K9" i="2" s="1"/>
  <c r="K10" i="2" s="1"/>
  <c r="K11" i="2" s="1"/>
  <c r="K12" i="2" s="1"/>
  <c r="K13" i="2" s="1"/>
  <c r="K14" i="2" s="1"/>
  <c r="K15" i="2" s="1"/>
  <c r="K5" i="2"/>
  <c r="K2" i="2"/>
  <c r="K4" i="2"/>
  <c r="E11" i="2"/>
  <c r="E9" i="2"/>
  <c r="F7" i="2"/>
  <c r="E7" i="2"/>
  <c r="E10" i="2" s="1"/>
  <c r="F6" i="2"/>
  <c r="F5" i="2"/>
  <c r="E5" i="2"/>
  <c r="F4" i="2"/>
  <c r="F3" i="2"/>
  <c r="E3" i="2"/>
  <c r="E25" i="1"/>
  <c r="E11" i="1"/>
  <c r="E10" i="1"/>
  <c r="E9" i="1"/>
  <c r="F6" i="1"/>
  <c r="F7" i="1"/>
  <c r="E7" i="1"/>
  <c r="F4" i="1"/>
  <c r="F5" i="1"/>
  <c r="E5" i="1"/>
  <c r="F3" i="1"/>
  <c r="E3" i="1"/>
  <c r="K16" i="2" l="1"/>
  <c r="K17" i="2" l="1"/>
  <c r="K18" i="2" l="1"/>
  <c r="K19" i="2" l="1"/>
  <c r="K20" i="2" l="1"/>
  <c r="K21" i="2" l="1"/>
  <c r="K22" i="2" l="1"/>
  <c r="K23" i="2" l="1"/>
  <c r="K24" i="2" l="1"/>
  <c r="K25" i="2" l="1"/>
</calcChain>
</file>

<file path=xl/sharedStrings.xml><?xml version="1.0" encoding="utf-8"?>
<sst xmlns="http://schemas.openxmlformats.org/spreadsheetml/2006/main" count="57" uniqueCount="32">
  <si>
    <t>score</t>
  </si>
  <si>
    <t>min</t>
  </si>
  <si>
    <t>q1</t>
  </si>
  <si>
    <t>median</t>
  </si>
  <si>
    <t>q3</t>
  </si>
  <si>
    <t>max</t>
  </si>
  <si>
    <t>mean</t>
  </si>
  <si>
    <t>range</t>
  </si>
  <si>
    <t>stddev</t>
  </si>
  <si>
    <t>85th percentile</t>
  </si>
  <si>
    <t>salary</t>
  </si>
  <si>
    <t>normal distribution</t>
  </si>
  <si>
    <t>Salary</t>
  </si>
  <si>
    <t>Normal Distribution</t>
  </si>
  <si>
    <t>Mean</t>
  </si>
  <si>
    <t xml:space="preserve">std dev </t>
  </si>
  <si>
    <t>Mode</t>
  </si>
  <si>
    <t>Grand Total</t>
  </si>
  <si>
    <t>3012.75127556174-3112.75127556174</t>
  </si>
  <si>
    <t>3112.75127556174-3212.75127556174</t>
  </si>
  <si>
    <t>3212.75127556174-3312.75127556174</t>
  </si>
  <si>
    <t>3312.75127556174-3412.75127556174</t>
  </si>
  <si>
    <t>3412.75127556174-3512.75127556174</t>
  </si>
  <si>
    <t>3512.75127556174-3612.75127556174</t>
  </si>
  <si>
    <t>3612.75127556174-3712.75127556174</t>
  </si>
  <si>
    <t>3712.75127556174-3812.75127556174</t>
  </si>
  <si>
    <t>3812.75127556174-3912.75127556174</t>
  </si>
  <si>
    <t>3912.75127556174-4012.75127556174</t>
  </si>
  <si>
    <t>4012.75127556174-4112.75127556174</t>
  </si>
  <si>
    <t>Count of Salary</t>
  </si>
  <si>
    <t>Values</t>
  </si>
  <si>
    <t>Sum of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</si>
</sst>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'Normal Distribution'!$K$4:$K$149</c:f>
              <c:numCache>
                <c:formatCode>General</c:formatCode>
                <c:ptCount val="146"/>
                <c:pt idx="0">
                  <c:v>3166.3730934816581</c:v>
                </c:pt>
                <c:pt idx="1">
                  <c:v>3173.1456316120248</c:v>
                </c:pt>
                <c:pt idx="2">
                  <c:v>3179.9181697423915</c:v>
                </c:pt>
                <c:pt idx="3">
                  <c:v>3186.6907078727581</c:v>
                </c:pt>
                <c:pt idx="4">
                  <c:v>3193.4632460031248</c:v>
                </c:pt>
                <c:pt idx="5">
                  <c:v>3200.2357841334915</c:v>
                </c:pt>
                <c:pt idx="6">
                  <c:v>3207.0083222638582</c:v>
                </c:pt>
                <c:pt idx="7">
                  <c:v>3213.7808603942249</c:v>
                </c:pt>
                <c:pt idx="8">
                  <c:v>3220.5533985245916</c:v>
                </c:pt>
                <c:pt idx="9">
                  <c:v>3227.3259366549582</c:v>
                </c:pt>
                <c:pt idx="10">
                  <c:v>3234.0984747853249</c:v>
                </c:pt>
                <c:pt idx="11">
                  <c:v>3240.8710129156916</c:v>
                </c:pt>
                <c:pt idx="12">
                  <c:v>3247.6435510460583</c:v>
                </c:pt>
                <c:pt idx="13">
                  <c:v>3254.416089176425</c:v>
                </c:pt>
                <c:pt idx="14">
                  <c:v>3261.1886273067917</c:v>
                </c:pt>
                <c:pt idx="15">
                  <c:v>3267.9611654371583</c:v>
                </c:pt>
                <c:pt idx="16">
                  <c:v>3274.733703567525</c:v>
                </c:pt>
                <c:pt idx="17">
                  <c:v>3281.5062416978917</c:v>
                </c:pt>
                <c:pt idx="18">
                  <c:v>3288.2787798282584</c:v>
                </c:pt>
                <c:pt idx="19">
                  <c:v>3295.0513179586251</c:v>
                </c:pt>
                <c:pt idx="20">
                  <c:v>3301.8238560889918</c:v>
                </c:pt>
                <c:pt idx="21">
                  <c:v>3308.5963942193584</c:v>
                </c:pt>
                <c:pt idx="22">
                  <c:v>3315.3689323497251</c:v>
                </c:pt>
                <c:pt idx="23">
                  <c:v>3322.1414704800918</c:v>
                </c:pt>
                <c:pt idx="24">
                  <c:v>3328.9140086104585</c:v>
                </c:pt>
                <c:pt idx="25">
                  <c:v>3335.6865467408252</c:v>
                </c:pt>
                <c:pt idx="26">
                  <c:v>3342.4590848711919</c:v>
                </c:pt>
                <c:pt idx="27">
                  <c:v>3349.2316230015585</c:v>
                </c:pt>
                <c:pt idx="28">
                  <c:v>3356.0041611319252</c:v>
                </c:pt>
                <c:pt idx="29">
                  <c:v>3362.7766992622919</c:v>
                </c:pt>
                <c:pt idx="30">
                  <c:v>3369.5492373926586</c:v>
                </c:pt>
                <c:pt idx="31">
                  <c:v>3376.3217755230253</c:v>
                </c:pt>
                <c:pt idx="32">
                  <c:v>3383.094313653392</c:v>
                </c:pt>
                <c:pt idx="33">
                  <c:v>3389.8668517837586</c:v>
                </c:pt>
                <c:pt idx="34">
                  <c:v>3396.6393899141253</c:v>
                </c:pt>
                <c:pt idx="35">
                  <c:v>3403.411928044492</c:v>
                </c:pt>
                <c:pt idx="36">
                  <c:v>3410.1844661748587</c:v>
                </c:pt>
                <c:pt idx="37">
                  <c:v>3416.9570043052254</c:v>
                </c:pt>
                <c:pt idx="38">
                  <c:v>3423.7295424355921</c:v>
                </c:pt>
                <c:pt idx="39">
                  <c:v>3430.5020805659587</c:v>
                </c:pt>
                <c:pt idx="40">
                  <c:v>3437.2746186963254</c:v>
                </c:pt>
                <c:pt idx="41">
                  <c:v>3444.0471568266921</c:v>
                </c:pt>
                <c:pt idx="42">
                  <c:v>3450.8196949570588</c:v>
                </c:pt>
                <c:pt idx="43">
                  <c:v>3457.5922330874255</c:v>
                </c:pt>
                <c:pt idx="44">
                  <c:v>3464.3647712177922</c:v>
                </c:pt>
                <c:pt idx="45">
                  <c:v>3471.1373093481589</c:v>
                </c:pt>
                <c:pt idx="46">
                  <c:v>3477.9098474785255</c:v>
                </c:pt>
                <c:pt idx="47">
                  <c:v>3484.6823856088922</c:v>
                </c:pt>
                <c:pt idx="48">
                  <c:v>3491.4549237392589</c:v>
                </c:pt>
                <c:pt idx="49">
                  <c:v>3498.2274618696256</c:v>
                </c:pt>
                <c:pt idx="50">
                  <c:v>3504.9999999999923</c:v>
                </c:pt>
                <c:pt idx="51">
                  <c:v>3511.772538130359</c:v>
                </c:pt>
                <c:pt idx="52">
                  <c:v>3518.5450762607256</c:v>
                </c:pt>
                <c:pt idx="53">
                  <c:v>3525.3176143910923</c:v>
                </c:pt>
                <c:pt idx="54">
                  <c:v>3532.090152521459</c:v>
                </c:pt>
                <c:pt idx="55">
                  <c:v>3538.8626906518257</c:v>
                </c:pt>
                <c:pt idx="56">
                  <c:v>3545.6352287821924</c:v>
                </c:pt>
                <c:pt idx="57">
                  <c:v>3552.4077669125591</c:v>
                </c:pt>
                <c:pt idx="58">
                  <c:v>3559.1803050429257</c:v>
                </c:pt>
                <c:pt idx="59">
                  <c:v>3565.9528431732924</c:v>
                </c:pt>
                <c:pt idx="60">
                  <c:v>3572.7253813036591</c:v>
                </c:pt>
                <c:pt idx="61">
                  <c:v>3579.4979194340258</c:v>
                </c:pt>
                <c:pt idx="62">
                  <c:v>3586.2704575643925</c:v>
                </c:pt>
                <c:pt idx="63">
                  <c:v>3593.0429956947592</c:v>
                </c:pt>
                <c:pt idx="64">
                  <c:v>3599.8155338251258</c:v>
                </c:pt>
                <c:pt idx="65">
                  <c:v>3606.5880719554925</c:v>
                </c:pt>
                <c:pt idx="66">
                  <c:v>3613.3606100858592</c:v>
                </c:pt>
                <c:pt idx="67">
                  <c:v>3620.1331482162259</c:v>
                </c:pt>
                <c:pt idx="68">
                  <c:v>3626.9056863465926</c:v>
                </c:pt>
                <c:pt idx="69">
                  <c:v>3633.6782244769593</c:v>
                </c:pt>
                <c:pt idx="70">
                  <c:v>3640.4507626073259</c:v>
                </c:pt>
                <c:pt idx="71">
                  <c:v>3647.2233007376926</c:v>
                </c:pt>
                <c:pt idx="72">
                  <c:v>3653.9958388680593</c:v>
                </c:pt>
                <c:pt idx="73">
                  <c:v>3660.768376998426</c:v>
                </c:pt>
                <c:pt idx="74">
                  <c:v>3667.5409151287927</c:v>
                </c:pt>
                <c:pt idx="75">
                  <c:v>3674.3134532591594</c:v>
                </c:pt>
                <c:pt idx="76">
                  <c:v>3681.085991389526</c:v>
                </c:pt>
                <c:pt idx="77">
                  <c:v>3687.8585295198927</c:v>
                </c:pt>
                <c:pt idx="78">
                  <c:v>3694.6310676502594</c:v>
                </c:pt>
                <c:pt idx="79">
                  <c:v>3701.4036057806261</c:v>
                </c:pt>
                <c:pt idx="80">
                  <c:v>3708.1761439109928</c:v>
                </c:pt>
                <c:pt idx="81">
                  <c:v>3714.9486820413595</c:v>
                </c:pt>
                <c:pt idx="82">
                  <c:v>3721.7212201717261</c:v>
                </c:pt>
                <c:pt idx="83">
                  <c:v>3728.4937583020928</c:v>
                </c:pt>
                <c:pt idx="84">
                  <c:v>3735.2662964324595</c:v>
                </c:pt>
                <c:pt idx="85">
                  <c:v>3742.0388345628262</c:v>
                </c:pt>
                <c:pt idx="86">
                  <c:v>3748.8113726931929</c:v>
                </c:pt>
                <c:pt idx="87">
                  <c:v>3755.5839108235596</c:v>
                </c:pt>
                <c:pt idx="88">
                  <c:v>3762.3564489539262</c:v>
                </c:pt>
                <c:pt idx="89">
                  <c:v>3769.1289870842929</c:v>
                </c:pt>
                <c:pt idx="90">
                  <c:v>3775.9015252146596</c:v>
                </c:pt>
                <c:pt idx="91">
                  <c:v>3782.6740633450263</c:v>
                </c:pt>
                <c:pt idx="92">
                  <c:v>3789.446601475393</c:v>
                </c:pt>
                <c:pt idx="93">
                  <c:v>3796.2191396057597</c:v>
                </c:pt>
                <c:pt idx="94">
                  <c:v>3802.9916777361263</c:v>
                </c:pt>
                <c:pt idx="95">
                  <c:v>3809.764215866493</c:v>
                </c:pt>
                <c:pt idx="96">
                  <c:v>3816.5367539968597</c:v>
                </c:pt>
                <c:pt idx="97">
                  <c:v>3823.3092921272264</c:v>
                </c:pt>
                <c:pt idx="98">
                  <c:v>3830.0818302575931</c:v>
                </c:pt>
                <c:pt idx="99">
                  <c:v>3836.8543683879598</c:v>
                </c:pt>
                <c:pt idx="100">
                  <c:v>3843.6269065183265</c:v>
                </c:pt>
                <c:pt idx="101">
                  <c:v>3850.3994446486931</c:v>
                </c:pt>
                <c:pt idx="102">
                  <c:v>3857.1719827790598</c:v>
                </c:pt>
                <c:pt idx="103">
                  <c:v>3863.9445209094265</c:v>
                </c:pt>
                <c:pt idx="104">
                  <c:v>3870.7170590397932</c:v>
                </c:pt>
                <c:pt idx="105">
                  <c:v>3877.4895971701599</c:v>
                </c:pt>
                <c:pt idx="106">
                  <c:v>3884.2621353005266</c:v>
                </c:pt>
                <c:pt idx="107">
                  <c:v>3891.0346734308932</c:v>
                </c:pt>
                <c:pt idx="108">
                  <c:v>3897.8072115612599</c:v>
                </c:pt>
                <c:pt idx="109">
                  <c:v>3904.5797496916266</c:v>
                </c:pt>
                <c:pt idx="110">
                  <c:v>3911.3522878219933</c:v>
                </c:pt>
                <c:pt idx="111">
                  <c:v>3918.12482595236</c:v>
                </c:pt>
                <c:pt idx="112">
                  <c:v>3924.8973640827267</c:v>
                </c:pt>
                <c:pt idx="113">
                  <c:v>3931.6699022130933</c:v>
                </c:pt>
                <c:pt idx="114">
                  <c:v>3938.44244034346</c:v>
                </c:pt>
                <c:pt idx="115">
                  <c:v>3945.2149784738267</c:v>
                </c:pt>
                <c:pt idx="116">
                  <c:v>3951.9875166041934</c:v>
                </c:pt>
                <c:pt idx="117">
                  <c:v>3958.7600547345601</c:v>
                </c:pt>
                <c:pt idx="118">
                  <c:v>3965.5325928649268</c:v>
                </c:pt>
                <c:pt idx="119">
                  <c:v>3972.3051309952934</c:v>
                </c:pt>
                <c:pt idx="120">
                  <c:v>3979.0776691256601</c:v>
                </c:pt>
                <c:pt idx="121">
                  <c:v>3985.8502072560268</c:v>
                </c:pt>
                <c:pt idx="122">
                  <c:v>3992.6227453863935</c:v>
                </c:pt>
                <c:pt idx="123">
                  <c:v>3999.3952835167602</c:v>
                </c:pt>
                <c:pt idx="124">
                  <c:v>4006.1678216471269</c:v>
                </c:pt>
                <c:pt idx="125">
                  <c:v>4012.9403597774935</c:v>
                </c:pt>
                <c:pt idx="126">
                  <c:v>4019.7128979078602</c:v>
                </c:pt>
                <c:pt idx="127">
                  <c:v>4026.4854360382269</c:v>
                </c:pt>
                <c:pt idx="128">
                  <c:v>4033.2579741685936</c:v>
                </c:pt>
                <c:pt idx="129">
                  <c:v>4040.0305122989603</c:v>
                </c:pt>
                <c:pt idx="130">
                  <c:v>4046.803050429327</c:v>
                </c:pt>
                <c:pt idx="131">
                  <c:v>4053.5755885596936</c:v>
                </c:pt>
                <c:pt idx="132">
                  <c:v>4060.3481266900603</c:v>
                </c:pt>
                <c:pt idx="133">
                  <c:v>4067.120664820427</c:v>
                </c:pt>
                <c:pt idx="134">
                  <c:v>4073.8932029507937</c:v>
                </c:pt>
                <c:pt idx="135">
                  <c:v>4080.6657410811604</c:v>
                </c:pt>
                <c:pt idx="136">
                  <c:v>4087.4382792115271</c:v>
                </c:pt>
                <c:pt idx="137">
                  <c:v>4094.2108173418937</c:v>
                </c:pt>
                <c:pt idx="138">
                  <c:v>4100.9833554722609</c:v>
                </c:pt>
                <c:pt idx="139">
                  <c:v>4107.755893602628</c:v>
                </c:pt>
                <c:pt idx="140">
                  <c:v>4114.5284317329952</c:v>
                </c:pt>
                <c:pt idx="141">
                  <c:v>4121.3009698633623</c:v>
                </c:pt>
                <c:pt idx="142">
                  <c:v>4128.0735079937294</c:v>
                </c:pt>
                <c:pt idx="143">
                  <c:v>4134.8460461240966</c:v>
                </c:pt>
                <c:pt idx="144">
                  <c:v>4141.6185842544637</c:v>
                </c:pt>
                <c:pt idx="145">
                  <c:v>4148.3911223848309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6-49BB-ABB2-00EFBD68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05224"/>
        <c:axId val="587007848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'Normal Distribution'!$L$4:$L$149</c:f>
              <c:numCache>
                <c:formatCode>General</c:formatCode>
                <c:ptCount val="146"/>
                <c:pt idx="0">
                  <c:v>3.9263109280106272E-5</c:v>
                </c:pt>
                <c:pt idx="1">
                  <c:v>4.6921940608025232E-5</c:v>
                </c:pt>
                <c:pt idx="2">
                  <c:v>5.5873230462780077E-5</c:v>
                </c:pt>
                <c:pt idx="3">
                  <c:v>6.6293071062046408E-5</c:v>
                </c:pt>
                <c:pt idx="4">
                  <c:v>7.8373462603963779E-5</c:v>
                </c:pt>
                <c:pt idx="5">
                  <c:v>9.2322269262952905E-5</c:v>
                </c:pt>
                <c:pt idx="6">
                  <c:v>1.0836285701899911E-4</c:v>
                </c:pt>
                <c:pt idx="7">
                  <c:v>1.267333639364048E-4</c:v>
                </c:pt>
                <c:pt idx="8">
                  <c:v>1.4768555466053288E-4</c:v>
                </c:pt>
                <c:pt idx="9">
                  <c:v>1.7148321375951773E-4</c:v>
                </c:pt>
                <c:pt idx="10">
                  <c:v>1.9840003730148753E-4</c:v>
                </c:pt>
                <c:pt idx="11">
                  <c:v>2.287169888863073E-4</c:v>
                </c:pt>
                <c:pt idx="12">
                  <c:v>2.627190953510411E-4</c:v>
                </c:pt>
                <c:pt idx="13">
                  <c:v>3.006916685807665E-4</c:v>
                </c:pt>
                <c:pt idx="14">
                  <c:v>3.4291595324269431E-4</c:v>
                </c:pt>
                <c:pt idx="15">
                  <c:v>3.8966421569376571E-4</c:v>
                </c:pt>
                <c:pt idx="16">
                  <c:v>4.4119430656380256E-4</c:v>
                </c:pt>
                <c:pt idx="17">
                  <c:v>4.977437482584291E-4</c:v>
                </c:pt>
                <c:pt idx="18">
                  <c:v>5.5952341842429492E-4</c:v>
                </c:pt>
                <c:pt idx="19">
                  <c:v>6.2671092073849927E-4</c:v>
                </c:pt>
                <c:pt idx="20">
                  <c:v>6.9944375459674664E-4</c:v>
                </c:pt>
                <c:pt idx="21">
                  <c:v>7.7781241467425155E-4</c:v>
                </c:pt>
                <c:pt idx="22">
                  <c:v>8.6185356915393133E-4</c:v>
                </c:pt>
                <c:pt idx="23">
                  <c:v>9.5154348085739514E-4</c:v>
                </c:pt>
                <c:pt idx="24">
                  <c:v>1.0467918477692745E-3</c:v>
                </c:pt>
                <c:pt idx="25">
                  <c:v>1.1474362477354083E-3</c:v>
                </c:pt>
                <c:pt idx="26">
                  <c:v>1.2532373757237381E-3</c:v>
                </c:pt>
                <c:pt idx="27">
                  <c:v>1.3638752603460389E-3</c:v>
                </c:pt>
                <c:pt idx="28">
                  <c:v>1.4789466388666589E-3</c:v>
                </c:pt>
                <c:pt idx="29">
                  <c:v>1.5979636563578979E-3</c:v>
                </c:pt>
                <c:pt idx="30">
                  <c:v>1.7203540348854573E-3</c:v>
                </c:pt>
                <c:pt idx="31">
                  <c:v>1.8454628327281061E-3</c:v>
                </c:pt>
                <c:pt idx="32">
                  <c:v>1.9725558819971424E-3</c:v>
                </c:pt>
                <c:pt idx="33">
                  <c:v>2.100824956210539E-3</c:v>
                </c:pt>
                <c:pt idx="34">
                  <c:v>2.2293946782206637E-3</c:v>
                </c:pt>
                <c:pt idx="35">
                  <c:v>2.3573311344442507E-3</c:v>
                </c:pt>
                <c:pt idx="36">
                  <c:v>2.4836521148483282E-3</c:v>
                </c:pt>
                <c:pt idx="37">
                  <c:v>2.6073388510168996E-3</c:v>
                </c:pt>
                <c:pt idx="38">
                  <c:v>2.7273490783860659E-3</c:v>
                </c:pt>
                <c:pt idx="39">
                  <c:v>2.8426312049758648E-3</c:v>
                </c:pt>
                <c:pt idx="40">
                  <c:v>2.9521393292509033E-3</c:v>
                </c:pt>
                <c:pt idx="41">
                  <c:v>3.0548488156298863E-3</c:v>
                </c:pt>
                <c:pt idx="42">
                  <c:v>3.1497721090281679E-3</c:v>
                </c:pt>
                <c:pt idx="43">
                  <c:v>3.2359744508580002E-3</c:v>
                </c:pt>
                <c:pt idx="44">
                  <c:v>3.3125891490805139E-3</c:v>
                </c:pt>
                <c:pt idx="45">
                  <c:v>3.3788320548579242E-3</c:v>
                </c:pt>
                <c:pt idx="46">
                  <c:v>3.434014908416732E-3</c:v>
                </c:pt>
                <c:pt idx="47">
                  <c:v>3.4775572368685604E-3</c:v>
                </c:pt>
                <c:pt idx="48">
                  <c:v>3.5089965165440791E-3</c:v>
                </c:pt>
                <c:pt idx="49">
                  <c:v>3.5279963511172028E-3</c:v>
                </c:pt>
                <c:pt idx="50">
                  <c:v>3.5343524633340722E-3</c:v>
                </c:pt>
                <c:pt idx="51">
                  <c:v>3.527996351117231E-3</c:v>
                </c:pt>
                <c:pt idx="52">
                  <c:v>3.5089965165441368E-3</c:v>
                </c:pt>
                <c:pt idx="53">
                  <c:v>3.4775572368686463E-3</c:v>
                </c:pt>
                <c:pt idx="54">
                  <c:v>3.4340149084168448E-3</c:v>
                </c:pt>
                <c:pt idx="55">
                  <c:v>3.3788320548580634E-3</c:v>
                </c:pt>
                <c:pt idx="56">
                  <c:v>3.3125891490806774E-3</c:v>
                </c:pt>
                <c:pt idx="57">
                  <c:v>3.2359744508581863E-3</c:v>
                </c:pt>
                <c:pt idx="58">
                  <c:v>3.1497721090283752E-3</c:v>
                </c:pt>
                <c:pt idx="59">
                  <c:v>3.0548488156301123E-3</c:v>
                </c:pt>
                <c:pt idx="60">
                  <c:v>2.9521393292511458E-3</c:v>
                </c:pt>
                <c:pt idx="61">
                  <c:v>2.8426312049761216E-3</c:v>
                </c:pt>
                <c:pt idx="62">
                  <c:v>2.7273490783863352E-3</c:v>
                </c:pt>
                <c:pt idx="63">
                  <c:v>2.607338851017178E-3</c:v>
                </c:pt>
                <c:pt idx="64">
                  <c:v>2.4836521148486139E-3</c:v>
                </c:pt>
                <c:pt idx="65">
                  <c:v>2.3573311344445408E-3</c:v>
                </c:pt>
                <c:pt idx="66">
                  <c:v>2.2293946782209568E-3</c:v>
                </c:pt>
                <c:pt idx="67">
                  <c:v>2.1008249562108321E-3</c:v>
                </c:pt>
                <c:pt idx="68">
                  <c:v>1.9725558819974338E-3</c:v>
                </c:pt>
                <c:pt idx="69">
                  <c:v>1.845462832728394E-3</c:v>
                </c:pt>
                <c:pt idx="70">
                  <c:v>1.72035403488574E-3</c:v>
                </c:pt>
                <c:pt idx="71">
                  <c:v>1.5979636563581735E-3</c:v>
                </c:pt>
                <c:pt idx="72">
                  <c:v>1.4789466388669265E-3</c:v>
                </c:pt>
                <c:pt idx="73">
                  <c:v>1.3638752603462969E-3</c:v>
                </c:pt>
                <c:pt idx="74">
                  <c:v>1.2532373757239855E-3</c:v>
                </c:pt>
                <c:pt idx="75">
                  <c:v>1.1474362477356442E-3</c:v>
                </c:pt>
                <c:pt idx="76">
                  <c:v>1.0467918477694983E-3</c:v>
                </c:pt>
                <c:pt idx="77">
                  <c:v>9.5154348085760634E-4</c:v>
                </c:pt>
                <c:pt idx="78">
                  <c:v>8.6185356915412952E-4</c:v>
                </c:pt>
                <c:pt idx="79">
                  <c:v>7.7781241467443684E-4</c:v>
                </c:pt>
                <c:pt idx="80">
                  <c:v>6.9944375459691913E-4</c:v>
                </c:pt>
                <c:pt idx="81">
                  <c:v>6.2671092073865887E-4</c:v>
                </c:pt>
                <c:pt idx="82">
                  <c:v>5.5952341842444204E-4</c:v>
                </c:pt>
                <c:pt idx="83">
                  <c:v>4.9774374825856409E-4</c:v>
                </c:pt>
                <c:pt idx="84">
                  <c:v>4.4119430656392605E-4</c:v>
                </c:pt>
                <c:pt idx="85">
                  <c:v>3.8966421569387765E-4</c:v>
                </c:pt>
                <c:pt idx="86">
                  <c:v>3.4291595324279563E-4</c:v>
                </c:pt>
                <c:pt idx="87">
                  <c:v>3.0069166858085779E-4</c:v>
                </c:pt>
                <c:pt idx="88">
                  <c:v>2.6271909535112312E-4</c:v>
                </c:pt>
                <c:pt idx="89">
                  <c:v>2.287169888863807E-4</c:v>
                </c:pt>
                <c:pt idx="90">
                  <c:v>1.9840003730155288E-4</c:v>
                </c:pt>
                <c:pt idx="91">
                  <c:v>1.7148321375957544E-4</c:v>
                </c:pt>
                <c:pt idx="92">
                  <c:v>1.4768555466058379E-4</c:v>
                </c:pt>
                <c:pt idx="93">
                  <c:v>1.2673336393644949E-4</c:v>
                </c:pt>
                <c:pt idx="94">
                  <c:v>1.0836285701903821E-4</c:v>
                </c:pt>
                <c:pt idx="95">
                  <c:v>9.2322269262987098E-5</c:v>
                </c:pt>
                <c:pt idx="96">
                  <c:v>7.8373462603993459E-5</c:v>
                </c:pt>
                <c:pt idx="97">
                  <c:v>6.6293071062071955E-5</c:v>
                </c:pt>
                <c:pt idx="98">
                  <c:v>5.5873230462802073E-5</c:v>
                </c:pt>
                <c:pt idx="99">
                  <c:v>4.692194060804411E-5</c:v>
                </c:pt>
                <c:pt idx="100">
                  <c:v>3.9263109280122386E-5</c:v>
                </c:pt>
                <c:pt idx="101">
                  <c:v>3.2736327135544165E-5</c:v>
                </c:pt>
                <c:pt idx="102">
                  <c:v>2.7196420975541653E-5</c:v>
                </c:pt>
                <c:pt idx="103">
                  <c:v>2.251283031394328E-5</c:v>
                </c:pt>
                <c:pt idx="104">
                  <c:v>1.8568848834923065E-5</c:v>
                </c:pt>
                <c:pt idx="105">
                  <c:v>1.5260768467267579E-5</c:v>
                </c:pt>
                <c:pt idx="106">
                  <c:v>1.2496959601752682E-5</c:v>
                </c:pt>
                <c:pt idx="107">
                  <c:v>1.0196916624373855E-5</c:v>
                </c:pt>
                <c:pt idx="108">
                  <c:v>8.2902935849009869E-6</c:v>
                </c:pt>
                <c:pt idx="109">
                  <c:v>6.7159505949186698E-6</c:v>
                </c:pt>
                <c:pt idx="110">
                  <c:v>5.4210275527614465E-6</c:v>
                </c:pt>
                <c:pt idx="111">
                  <c:v>4.3600580995755129E-6</c:v>
                </c:pt>
                <c:pt idx="112">
                  <c:v>3.4941333725471414E-6</c:v>
                </c:pt>
                <c:pt idx="113">
                  <c:v>2.7901221684873363E-6</c:v>
                </c:pt>
                <c:pt idx="114">
                  <c:v>2.2199515756209164E-6</c:v>
                </c:pt>
                <c:pt idx="115">
                  <c:v>1.7599499706217246E-6</c:v>
                </c:pt>
                <c:pt idx="116">
                  <c:v>1.390252496581783E-6</c:v>
                </c:pt>
                <c:pt idx="117">
                  <c:v>1.0942677114266381E-6</c:v>
                </c:pt>
                <c:pt idx="118">
                  <c:v>8.5820299451191797E-7</c:v>
                </c:pt>
                <c:pt idx="119">
                  <c:v>6.7064548687401743E-7</c:v>
                </c:pt>
                <c:pt idx="120">
                  <c:v>5.2219478094001617E-7</c:v>
                </c:pt>
                <c:pt idx="121">
                  <c:v>4.0514323119054595E-7</c:v>
                </c:pt>
                <c:pt idx="122">
                  <c:v>3.1319959212883972E-7</c:v>
                </c:pt>
                <c:pt idx="123">
                  <c:v>2.4125166984807399E-7</c:v>
                </c:pt>
                <c:pt idx="124">
                  <c:v>1.8516376724482757E-7</c:v>
                </c:pt>
                <c:pt idx="125">
                  <c:v>1.4160488253509697E-7</c:v>
                </c:pt>
                <c:pt idx="126">
                  <c:v>1.0790386176491078E-7</c:v>
                </c:pt>
                <c:pt idx="127">
                  <c:v>8.1927987634781244E-8</c:v>
                </c:pt>
                <c:pt idx="128">
                  <c:v>6.1981791835822216E-8</c:v>
                </c:pt>
                <c:pt idx="129">
                  <c:v>4.6723192174807598E-8</c:v>
                </c:pt>
                <c:pt idx="130">
                  <c:v>3.509436800310085E-8</c:v>
                </c:pt>
                <c:pt idx="131">
                  <c:v>2.6265089496548259E-8</c:v>
                </c:pt>
                <c:pt idx="132">
                  <c:v>1.9586502123840732E-8</c:v>
                </c:pt>
                <c:pt idx="133">
                  <c:v>1.4553633126234524E-8</c:v>
                </c:pt>
                <c:pt idx="134">
                  <c:v>1.0775129579372836E-8</c:v>
                </c:pt>
                <c:pt idx="135">
                  <c:v>7.9489564972643945E-9</c:v>
                </c:pt>
                <c:pt idx="136">
                  <c:v>5.8429783708498114E-9</c:v>
                </c:pt>
                <c:pt idx="137">
                  <c:v>4.2795191786474697E-9</c:v>
                </c:pt>
                <c:pt idx="138">
                  <c:v>3.1231454837979767E-9</c:v>
                </c:pt>
                <c:pt idx="139">
                  <c:v>2.2710463259701522E-9</c:v>
                </c:pt>
                <c:pt idx="140">
                  <c:v>1.6454940308676949E-9</c:v>
                </c:pt>
                <c:pt idx="141">
                  <c:v>1.1879636963497986E-9</c:v>
                </c:pt>
                <c:pt idx="142">
                  <c:v>8.5456788269954606E-10</c:v>
                </c:pt>
                <c:pt idx="143">
                  <c:v>6.1252878720177697E-10</c:v>
                </c:pt>
                <c:pt idx="144">
                  <c:v>4.3746466675243078E-10</c:v>
                </c:pt>
                <c:pt idx="145">
                  <c:v>3.113120984052761E-10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6-49BB-ABB2-00EFBD68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08568"/>
        <c:axId val="592208896"/>
      </c:scatterChart>
      <c:catAx>
        <c:axId val="58700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7848"/>
        <c:crosses val="autoZero"/>
        <c:auto val="1"/>
        <c:lblAlgn val="ctr"/>
        <c:lblOffset val="100"/>
        <c:noMultiLvlLbl val="0"/>
      </c:catAx>
      <c:valAx>
        <c:axId val="5870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5224"/>
        <c:crosses val="autoZero"/>
        <c:crossBetween val="between"/>
      </c:valAx>
      <c:valAx>
        <c:axId val="59220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08568"/>
        <c:crosses val="max"/>
        <c:crossBetween val="midCat"/>
      </c:valAx>
      <c:valAx>
        <c:axId val="592208568"/>
        <c:scaling>
          <c:orientation val="minMax"/>
        </c:scaling>
        <c:delete val="1"/>
        <c:axPos val="b"/>
        <c:majorTickMark val="out"/>
        <c:minorTickMark val="none"/>
        <c:tickLblPos val="nextTo"/>
        <c:crossAx val="5922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DIstribution'!$F$28:$F$38</c:f>
              <c:strCache>
                <c:ptCount val="11"/>
                <c:pt idx="0">
                  <c:v>3012.75127556174-3112.75127556174</c:v>
                </c:pt>
                <c:pt idx="1">
                  <c:v>3112.75127556174-3212.75127556174</c:v>
                </c:pt>
                <c:pt idx="2">
                  <c:v>3212.75127556174-3312.75127556174</c:v>
                </c:pt>
                <c:pt idx="3">
                  <c:v>3312.75127556174-3412.75127556174</c:v>
                </c:pt>
                <c:pt idx="4">
                  <c:v>3412.75127556174-3512.75127556174</c:v>
                </c:pt>
                <c:pt idx="5">
                  <c:v>3512.75127556174-3612.75127556174</c:v>
                </c:pt>
                <c:pt idx="6">
                  <c:v>3612.75127556174-3712.75127556174</c:v>
                </c:pt>
                <c:pt idx="7">
                  <c:v>3712.75127556174-3812.75127556174</c:v>
                </c:pt>
                <c:pt idx="8">
                  <c:v>3812.75127556174-3912.75127556174</c:v>
                </c:pt>
                <c:pt idx="9">
                  <c:v>3912.75127556174-4012.75127556174</c:v>
                </c:pt>
                <c:pt idx="10">
                  <c:v>4012.75127556174-4112.75127556174</c:v>
                </c:pt>
              </c:strCache>
            </c:strRef>
          </c:cat>
          <c:val>
            <c:numRef>
              <c:f>'Frequency DIstribution'!$G$28:$G$38</c:f>
              <c:numCache>
                <c:formatCode>General</c:formatCode>
                <c:ptCount val="11"/>
                <c:pt idx="0">
                  <c:v>9</c:v>
                </c:pt>
                <c:pt idx="1">
                  <c:v>34</c:v>
                </c:pt>
                <c:pt idx="2">
                  <c:v>90</c:v>
                </c:pt>
                <c:pt idx="3">
                  <c:v>155</c:v>
                </c:pt>
                <c:pt idx="4">
                  <c:v>232</c:v>
                </c:pt>
                <c:pt idx="5">
                  <c:v>219</c:v>
                </c:pt>
                <c:pt idx="6">
                  <c:v>149</c:v>
                </c:pt>
                <c:pt idx="7">
                  <c:v>74</c:v>
                </c:pt>
                <c:pt idx="8">
                  <c:v>29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B-4785-A106-6575BF33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8364848"/>
        <c:axId val="6083678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'Frequency DIstribution'!$F$28:$F$38</c:f>
              <c:strCache>
                <c:ptCount val="11"/>
                <c:pt idx="0">
                  <c:v>3012.75127556174-3112.75127556174</c:v>
                </c:pt>
                <c:pt idx="1">
                  <c:v>3112.75127556174-3212.75127556174</c:v>
                </c:pt>
                <c:pt idx="2">
                  <c:v>3212.75127556174-3312.75127556174</c:v>
                </c:pt>
                <c:pt idx="3">
                  <c:v>3312.75127556174-3412.75127556174</c:v>
                </c:pt>
                <c:pt idx="4">
                  <c:v>3412.75127556174-3512.75127556174</c:v>
                </c:pt>
                <c:pt idx="5">
                  <c:v>3512.75127556174-3612.75127556174</c:v>
                </c:pt>
                <c:pt idx="6">
                  <c:v>3612.75127556174-3712.75127556174</c:v>
                </c:pt>
                <c:pt idx="7">
                  <c:v>3712.75127556174-3812.75127556174</c:v>
                </c:pt>
                <c:pt idx="8">
                  <c:v>3812.75127556174-3912.75127556174</c:v>
                </c:pt>
                <c:pt idx="9">
                  <c:v>3912.75127556174-4012.75127556174</c:v>
                </c:pt>
                <c:pt idx="10">
                  <c:v>4012.75127556174-4112.75127556174</c:v>
                </c:pt>
              </c:strCache>
            </c:strRef>
          </c:cat>
          <c:val>
            <c:numRef>
              <c:f>'Frequency DIstribution'!$H$28:$H$38</c:f>
              <c:numCache>
                <c:formatCode>General</c:formatCode>
                <c:ptCount val="11"/>
                <c:pt idx="0">
                  <c:v>1.1567352330462417E-3</c:v>
                </c:pt>
                <c:pt idx="1">
                  <c:v>1.4181462640186167E-2</c:v>
                </c:pt>
                <c:pt idx="2">
                  <c:v>9.2458627661961321E-2</c:v>
                </c:pt>
                <c:pt idx="3">
                  <c:v>0.26950403342606016</c:v>
                </c:pt>
                <c:pt idx="4">
                  <c:v>0.51788016180708141</c:v>
                </c:pt>
                <c:pt idx="5">
                  <c:v>0.46487824419598744</c:v>
                </c:pt>
                <c:pt idx="6">
                  <c:v>0.22254111826117967</c:v>
                </c:pt>
                <c:pt idx="7">
                  <c:v>5.6081490623069774E-2</c:v>
                </c:pt>
                <c:pt idx="8">
                  <c:v>8.5986319518889555E-3</c:v>
                </c:pt>
                <c:pt idx="9">
                  <c:v>5.8414858801216266E-4</c:v>
                </c:pt>
                <c:pt idx="10">
                  <c:v>1.8495437471612678E-5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B-4785-A106-6575BF33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07824"/>
        <c:axId val="616305528"/>
      </c:lineChart>
      <c:catAx>
        <c:axId val="6083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7800"/>
        <c:crosses val="autoZero"/>
        <c:auto val="1"/>
        <c:lblAlgn val="ctr"/>
        <c:lblOffset val="100"/>
        <c:noMultiLvlLbl val="0"/>
      </c:catAx>
      <c:valAx>
        <c:axId val="6083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4848"/>
        <c:crosses val="autoZero"/>
        <c:crossBetween val="between"/>
      </c:valAx>
      <c:valAx>
        <c:axId val="61630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7824"/>
        <c:crosses val="max"/>
        <c:crossBetween val="between"/>
      </c:valAx>
      <c:catAx>
        <c:axId val="6163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6305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7B99C45D-DAF3-44E4-BCA3-382AA67BC9AD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numDim type="val">
        <cx:f>_xlchart.v1.5</cx:f>
      </cx:numDim>
    </cx:data>
    <cx:data id="3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689DFF5-B7BE-485E-9FA6-AC52FC4EFD8A}" formatIdx="0">
          <cx:tx>
            <cx:txData>
              <cx:f>_xlchart.v1.2</cx:f>
              <cx:v>Count of Salary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  <cx:series layoutId="clusteredColumn" hidden="1" uniqueId="{8CE8D790-6F71-4CB5-8ACB-92E8D74CA917}" formatIdx="2">
          <cx:tx>
            <cx:txData>
              <cx:f>_xlchart.v1.4</cx:f>
              <cx:v>Sum of Normal Distribution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</cx:series>
        <cx:series layoutId="clusteredColumn" hidden="1" uniqueId="{00000002-9376-4CE6-BAE0-C749B8F60AD0}" formatIdx="0">
          <cx:tx>
            <cx:txData>
              <cx:v>normal</cx:v>
            </cx:txData>
          </cx:tx>
          <cx:dataLabels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00000003-9376-4CE6-BAE0-C749B8F60AD0}" formatIdx="0">
          <cx:tx>
            <cx:txData>
              <cx:v>sum</cx:v>
            </cx:txData>
          </cx:tx>
          <cx:dataLabels>
            <cx:visibility seriesName="0" categoryName="0" value="1"/>
          </cx:dataLabels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11430</xdr:rowOff>
    </xdr:from>
    <xdr:to>
      <xdr:col>15</xdr:col>
      <xdr:colOff>228600</xdr:colOff>
      <xdr:row>22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E374C0-9047-4DD2-AFF7-7CBE77825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91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4</xdr:row>
      <xdr:rowOff>156210</xdr:rowOff>
    </xdr:from>
    <xdr:to>
      <xdr:col>20</xdr:col>
      <xdr:colOff>160020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C5EB55-2337-4713-8B9B-30AB25BB3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18</xdr:row>
      <xdr:rowOff>171450</xdr:rowOff>
    </xdr:from>
    <xdr:to>
      <xdr:col>16</xdr:col>
      <xdr:colOff>129540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A6CFA-7B3A-4D1C-B180-670036E60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37</xdr:row>
      <xdr:rowOff>118110</xdr:rowOff>
    </xdr:from>
    <xdr:to>
      <xdr:col>16</xdr:col>
      <xdr:colOff>388620</xdr:colOff>
      <xdr:row>52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5591BA0-CC3F-4E9A-99C3-DC4FAFEA7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6884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ra" refreshedDate="43892.926975231479" createdVersion="6" refreshedVersion="6" minRefreshableVersion="3" recordCount="1000" xr:uid="{AB8F8427-9E3A-4315-95AC-CA729EA9392F}">
  <cacheSource type="worksheet">
    <worksheetSource ref="A1:B1001" sheet="Frequency DIstribution"/>
  </cacheSource>
  <cacheFields count="2">
    <cacheField name="Salary" numFmtId="0">
      <sharedItems containsSemiMixedTypes="0" containsString="0" containsNumber="1" minValue="3012.7512755617499" maxValue="4032.4570901039988" count="986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</sharedItems>
      <fieldGroup base="0">
        <rangePr startNum="3012.7512755617499" endNum="4032.4570901039988" groupInterval="100"/>
        <groupItems count="13">
          <s v="&lt;3012.75127556174"/>
          <s v="3012.75127556174-3112.75127556174"/>
          <s v="3112.75127556174-3212.75127556174"/>
          <s v="3212.75127556174-3312.75127556174"/>
          <s v="3312.75127556174-3412.75127556174"/>
          <s v="3412.75127556174-3512.75127556174"/>
          <s v="3512.75127556174-3612.75127556174"/>
          <s v="3612.75127556174-3712.75127556174"/>
          <s v="3712.75127556174-3812.75127556174"/>
          <s v="3812.75127556174-3912.75127556174"/>
          <s v="3912.75127556174-4012.75127556174"/>
          <s v="4012.75127556174-4112.75127556174"/>
          <s v="&gt;4112.75127556174"/>
        </groupItems>
      </fieldGroup>
    </cacheField>
    <cacheField name="Normal Distribution" numFmtId="0">
      <sharedItems containsSemiMixedTypes="0" containsString="0" containsNumber="1" minValue="1.8495437471612678E-5" maxValue="2.306022674232471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.989922371542199E-4"/>
  </r>
  <r>
    <x v="1"/>
    <n v="2.2577718220620109E-3"/>
  </r>
  <r>
    <x v="2"/>
    <n v="1.9968607581162573E-3"/>
  </r>
  <r>
    <x v="3"/>
    <n v="2.2330686596698682E-3"/>
  </r>
  <r>
    <x v="4"/>
    <n v="1.848297664614778E-4"/>
  </r>
  <r>
    <x v="5"/>
    <n v="1.0117950131534434E-3"/>
  </r>
  <r>
    <x v="6"/>
    <n v="7.0276681756045712E-4"/>
  </r>
  <r>
    <x v="7"/>
    <n v="4.8350640603181852E-5"/>
  </r>
  <r>
    <x v="8"/>
    <n v="2.0032616824378884E-3"/>
  </r>
  <r>
    <x v="9"/>
    <n v="1.3084440035687692E-3"/>
  </r>
  <r>
    <x v="10"/>
    <n v="2.1946937965797923E-3"/>
  </r>
  <r>
    <x v="11"/>
    <n v="3.1369231142134153E-4"/>
  </r>
  <r>
    <x v="12"/>
    <n v="1.2659667987728477E-3"/>
  </r>
  <r>
    <x v="13"/>
    <n v="1.1419287385426855E-3"/>
  </r>
  <r>
    <x v="14"/>
    <n v="7.8761374662426062E-4"/>
  </r>
  <r>
    <x v="15"/>
    <n v="2.2732147820161462E-3"/>
  </r>
  <r>
    <x v="16"/>
    <n v="7.003207467777625E-4"/>
  </r>
  <r>
    <x v="17"/>
    <n v="4.5466624756439287E-4"/>
  </r>
  <r>
    <x v="18"/>
    <n v="4.6354095004602646E-4"/>
  </r>
  <r>
    <x v="19"/>
    <n v="1.8303199915231784E-3"/>
  </r>
  <r>
    <x v="20"/>
    <n v="2.3053141619380217E-3"/>
  </r>
  <r>
    <x v="21"/>
    <n v="8.8703534608455489E-4"/>
  </r>
  <r>
    <x v="22"/>
    <n v="2.9701972480042935E-4"/>
  </r>
  <r>
    <x v="23"/>
    <n v="1.1633267772125336E-3"/>
  </r>
  <r>
    <x v="24"/>
    <n v="2.197176903805395E-3"/>
  </r>
  <r>
    <x v="25"/>
    <n v="2.2869202858894749E-3"/>
  </r>
  <r>
    <x v="26"/>
    <n v="1.2455460001178794E-3"/>
  </r>
  <r>
    <x v="27"/>
    <n v="9.1868316255220303E-4"/>
  </r>
  <r>
    <x v="28"/>
    <n v="1.5837075226176338E-3"/>
  </r>
  <r>
    <x v="29"/>
    <n v="2.3059251267493401E-3"/>
  </r>
  <r>
    <x v="30"/>
    <n v="2.1160242655057894E-3"/>
  </r>
  <r>
    <x v="31"/>
    <n v="2.158765837882813E-3"/>
  </r>
  <r>
    <x v="32"/>
    <n v="2.0617670512224199E-3"/>
  </r>
  <r>
    <x v="33"/>
    <n v="1.0731419058768543E-3"/>
  </r>
  <r>
    <x v="34"/>
    <n v="7.6496500297177847E-4"/>
  </r>
  <r>
    <x v="35"/>
    <n v="2.0759019029084349E-3"/>
  </r>
  <r>
    <x v="36"/>
    <n v="2.277345446014315E-3"/>
  </r>
  <r>
    <x v="37"/>
    <n v="1.8760299197523467E-3"/>
  </r>
  <r>
    <x v="38"/>
    <n v="2.2722218262980843E-3"/>
  </r>
  <r>
    <x v="39"/>
    <n v="9.3155603462752583E-4"/>
  </r>
  <r>
    <x v="40"/>
    <n v="1.6739715243729843E-3"/>
  </r>
  <r>
    <x v="41"/>
    <n v="1.7572212114114736E-3"/>
  </r>
  <r>
    <x v="42"/>
    <n v="2.3059579463960418E-3"/>
  </r>
  <r>
    <x v="43"/>
    <n v="1.9014404198206287E-3"/>
  </r>
  <r>
    <x v="44"/>
    <n v="2.0108837146279976E-3"/>
  </r>
  <r>
    <x v="45"/>
    <n v="1.2266325311520202E-3"/>
  </r>
  <r>
    <x v="46"/>
    <n v="2.1809062659115799E-3"/>
  </r>
  <r>
    <x v="47"/>
    <n v="1.1121673030755762E-3"/>
  </r>
  <r>
    <x v="48"/>
    <n v="1.4294403976883902E-3"/>
  </r>
  <r>
    <x v="49"/>
    <n v="1.8016673668786066E-3"/>
  </r>
  <r>
    <x v="50"/>
    <n v="2.3055491177151606E-3"/>
  </r>
  <r>
    <x v="51"/>
    <n v="1.9823903422356982E-3"/>
  </r>
  <r>
    <x v="52"/>
    <n v="1.1096060220433497E-3"/>
  </r>
  <r>
    <x v="53"/>
    <n v="2.077919689282988E-3"/>
  </r>
  <r>
    <x v="54"/>
    <n v="2.2498880105260651E-3"/>
  </r>
  <r>
    <x v="55"/>
    <n v="1.0322737808008138E-3"/>
  </r>
  <r>
    <x v="56"/>
    <n v="1.3884652795832135E-3"/>
  </r>
  <r>
    <x v="57"/>
    <n v="1.3499213669924423E-3"/>
  </r>
  <r>
    <x v="58"/>
    <n v="2.1284615989546388E-3"/>
  </r>
  <r>
    <x v="59"/>
    <n v="1.600563331402783E-3"/>
  </r>
  <r>
    <x v="60"/>
    <n v="1.0650491490244768E-3"/>
  </r>
  <r>
    <x v="61"/>
    <n v="1.7928238612017419E-3"/>
  </r>
  <r>
    <x v="62"/>
    <n v="4.6448938363312299E-4"/>
  </r>
  <r>
    <x v="63"/>
    <n v="1.566612075917666E-3"/>
  </r>
  <r>
    <x v="64"/>
    <n v="2.2984748373173734E-3"/>
  </r>
  <r>
    <x v="65"/>
    <n v="1.9503326400000282E-3"/>
  </r>
  <r>
    <x v="66"/>
    <n v="2.0773565783429263E-3"/>
  </r>
  <r>
    <x v="67"/>
    <n v="1.3248807588232853E-3"/>
  </r>
  <r>
    <x v="68"/>
    <n v="2.299076735443648E-3"/>
  </r>
  <r>
    <x v="69"/>
    <n v="1.6981229392364606E-3"/>
  </r>
  <r>
    <x v="70"/>
    <n v="2.2959827899462501E-3"/>
  </r>
  <r>
    <x v="71"/>
    <n v="1.409279422389583E-3"/>
  </r>
  <r>
    <x v="72"/>
    <n v="1.6668892730423211E-3"/>
  </r>
  <r>
    <x v="73"/>
    <n v="7.7280564152129669E-4"/>
  </r>
  <r>
    <x v="74"/>
    <n v="2.1070654505043109E-3"/>
  </r>
  <r>
    <x v="75"/>
    <n v="1.8905124734931811E-3"/>
  </r>
  <r>
    <x v="76"/>
    <n v="1.0169915425522753E-3"/>
  </r>
  <r>
    <x v="77"/>
    <n v="1.5151366090697658E-3"/>
  </r>
  <r>
    <x v="78"/>
    <n v="7.9997612893857606E-4"/>
  </r>
  <r>
    <x v="79"/>
    <n v="1.9682566198002756E-3"/>
  </r>
  <r>
    <x v="80"/>
    <n v="2.2260144975125382E-3"/>
  </r>
  <r>
    <x v="81"/>
    <n v="2.1463289099051043E-3"/>
  </r>
  <r>
    <x v="82"/>
    <n v="2.2324862661766572E-3"/>
  </r>
  <r>
    <x v="83"/>
    <n v="2.2190208698023278E-3"/>
  </r>
  <r>
    <x v="84"/>
    <n v="2.3050733157628754E-3"/>
  </r>
  <r>
    <x v="85"/>
    <n v="1.2880227530671082E-3"/>
  </r>
  <r>
    <x v="86"/>
    <n v="1.6313569417967457E-3"/>
  </r>
  <r>
    <x v="87"/>
    <n v="5.6677395466856373E-4"/>
  </r>
  <r>
    <x v="88"/>
    <n v="4.5529995860447476E-4"/>
  </r>
  <r>
    <x v="89"/>
    <n v="1.9180138432541996E-3"/>
  </r>
  <r>
    <x v="90"/>
    <n v="1.3644517026582387E-3"/>
  </r>
  <r>
    <x v="91"/>
    <n v="1.1240513067941181E-3"/>
  </r>
  <r>
    <x v="92"/>
    <n v="1.6443445039748376E-3"/>
  </r>
  <r>
    <x v="93"/>
    <n v="2.2467509615582836E-3"/>
  </r>
  <r>
    <x v="94"/>
    <n v="5.6055669271677937E-4"/>
  </r>
  <r>
    <x v="95"/>
    <n v="1.2388730104059044E-3"/>
  </r>
  <r>
    <x v="96"/>
    <n v="1.514006148306797E-3"/>
  </r>
  <r>
    <x v="97"/>
    <n v="2.304969205996996E-3"/>
  </r>
  <r>
    <x v="98"/>
    <n v="2.2629903916807632E-3"/>
  </r>
  <r>
    <x v="99"/>
    <n v="2.069793343285106E-3"/>
  </r>
  <r>
    <x v="100"/>
    <n v="1.4271961800579865E-3"/>
  </r>
  <r>
    <x v="101"/>
    <n v="1.7908183032869873E-3"/>
  </r>
  <r>
    <x v="102"/>
    <n v="7.61553282223374E-4"/>
  </r>
  <r>
    <x v="103"/>
    <n v="2.0866074302029807E-3"/>
  </r>
  <r>
    <x v="104"/>
    <n v="7.7437066402269016E-4"/>
  </r>
  <r>
    <x v="105"/>
    <n v="2.305052880221173E-3"/>
  </r>
  <r>
    <x v="106"/>
    <n v="1.5222314095129546E-3"/>
  </r>
  <r>
    <x v="107"/>
    <n v="1.0074873044730115E-3"/>
  </r>
  <r>
    <x v="108"/>
    <n v="2.1016316631325537E-3"/>
  </r>
  <r>
    <x v="109"/>
    <n v="1.7865437690306673E-3"/>
  </r>
  <r>
    <x v="110"/>
    <n v="2.3051429137603344E-3"/>
  </r>
  <r>
    <x v="111"/>
    <n v="1.748704495859517E-4"/>
  </r>
  <r>
    <x v="112"/>
    <n v="1.6644698694855272E-3"/>
  </r>
  <r>
    <x v="113"/>
    <n v="1.6278278175653924E-3"/>
  </r>
  <r>
    <x v="114"/>
    <n v="9.5935442269506595E-4"/>
  </r>
  <r>
    <x v="115"/>
    <n v="8.6667417006653898E-4"/>
  </r>
  <r>
    <x v="116"/>
    <n v="2.3023238568585531E-3"/>
  </r>
  <r>
    <x v="117"/>
    <n v="2.2465094014673787E-3"/>
  </r>
  <r>
    <x v="118"/>
    <n v="2.0647630979080314E-3"/>
  </r>
  <r>
    <x v="119"/>
    <n v="1.799308583422574E-3"/>
  </r>
  <r>
    <x v="120"/>
    <n v="1.6640420012681055E-3"/>
  </r>
  <r>
    <x v="121"/>
    <n v="2.2749240856228346E-3"/>
  </r>
  <r>
    <x v="122"/>
    <n v="2.1754847542975347E-3"/>
  </r>
  <r>
    <x v="123"/>
    <n v="1.0500697684018526E-3"/>
  </r>
  <r>
    <x v="124"/>
    <n v="8.9190389956569709E-4"/>
  </r>
  <r>
    <x v="125"/>
    <n v="2.511350609094758E-4"/>
  </r>
  <r>
    <x v="126"/>
    <n v="2.8553165408404778E-4"/>
  </r>
  <r>
    <x v="127"/>
    <n v="1.5071916571902516E-3"/>
  </r>
  <r>
    <x v="128"/>
    <n v="1.4810587657666564E-3"/>
  </r>
  <r>
    <x v="129"/>
    <n v="2.2036042545338719E-3"/>
  </r>
  <r>
    <x v="130"/>
    <n v="1.7373799543415455E-3"/>
  </r>
  <r>
    <x v="131"/>
    <n v="1.838671131505841E-3"/>
  </r>
  <r>
    <x v="132"/>
    <n v="1.8069809648116029E-3"/>
  </r>
  <r>
    <x v="133"/>
    <n v="2.1485930940768247E-3"/>
  </r>
  <r>
    <x v="134"/>
    <n v="1.6627595743398977E-3"/>
  </r>
  <r>
    <x v="135"/>
    <n v="1.7377782655953735E-3"/>
  </r>
  <r>
    <x v="136"/>
    <n v="2.2997579416206572E-3"/>
  </r>
  <r>
    <x v="137"/>
    <n v="1.6712863658080114E-3"/>
  </r>
  <r>
    <x v="138"/>
    <n v="1.2280879947376344E-4"/>
  </r>
  <r>
    <x v="139"/>
    <n v="1.2750194292106417E-3"/>
  </r>
  <r>
    <x v="140"/>
    <n v="2.2885453356529832E-3"/>
  </r>
  <r>
    <x v="141"/>
    <n v="8.6716496221286561E-4"/>
  </r>
  <r>
    <x v="142"/>
    <n v="2.3008863160039693E-3"/>
  </r>
  <r>
    <x v="143"/>
    <n v="1.0047589263440695E-3"/>
  </r>
  <r>
    <x v="144"/>
    <n v="2.2417364269622544E-3"/>
  </r>
  <r>
    <x v="145"/>
    <n v="2.1137498558556674E-3"/>
  </r>
  <r>
    <x v="146"/>
    <n v="1.1276409186900213E-3"/>
  </r>
  <r>
    <x v="147"/>
    <n v="2.0845507417256788E-3"/>
  </r>
  <r>
    <x v="148"/>
    <n v="1.7760211787946857E-3"/>
  </r>
  <r>
    <x v="149"/>
    <n v="2.1800801669304912E-3"/>
  </r>
  <r>
    <x v="150"/>
    <n v="9.6727830284574687E-4"/>
  </r>
  <r>
    <x v="151"/>
    <n v="2.2705647605365071E-3"/>
  </r>
  <r>
    <x v="152"/>
    <n v="2.2372552462749367E-3"/>
  </r>
  <r>
    <x v="153"/>
    <n v="2.3054591959148323E-3"/>
  </r>
  <r>
    <x v="154"/>
    <n v="1.6684523236977443E-3"/>
  </r>
  <r>
    <x v="155"/>
    <n v="5.2727544368342161E-4"/>
  </r>
  <r>
    <x v="156"/>
    <n v="2.3053488007079995E-3"/>
  </r>
  <r>
    <x v="157"/>
    <n v="2.2928343224783215E-3"/>
  </r>
  <r>
    <x v="158"/>
    <n v="2.5706617156702921E-4"/>
  </r>
  <r>
    <x v="159"/>
    <n v="1.8492889502741213E-3"/>
  </r>
  <r>
    <x v="160"/>
    <n v="2.2787782487054095E-3"/>
  </r>
  <r>
    <x v="161"/>
    <n v="1.6143512280830698E-3"/>
  </r>
  <r>
    <x v="162"/>
    <n v="2.3060024347665992E-3"/>
  </r>
  <r>
    <x v="163"/>
    <n v="9.5209484893097772E-4"/>
  </r>
  <r>
    <x v="164"/>
    <n v="2.1550900046743539E-3"/>
  </r>
  <r>
    <x v="165"/>
    <n v="8.4831100313076868E-4"/>
  </r>
  <r>
    <x v="166"/>
    <n v="1.8763696867074194E-3"/>
  </r>
  <r>
    <x v="167"/>
    <n v="2.1533972913923092E-3"/>
  </r>
  <r>
    <x v="168"/>
    <n v="2.2438992730652437E-3"/>
  </r>
  <r>
    <x v="169"/>
    <n v="1.7758956826238971E-3"/>
  </r>
  <r>
    <x v="170"/>
    <n v="1.8046056224248113E-4"/>
  </r>
  <r>
    <x v="171"/>
    <n v="3.8498355968019415E-4"/>
  </r>
  <r>
    <x v="172"/>
    <n v="6.3901120083657533E-4"/>
  </r>
  <r>
    <x v="173"/>
    <n v="1.5899622813796777E-3"/>
  </r>
  <r>
    <x v="174"/>
    <n v="1.9722149853948416E-3"/>
  </r>
  <r>
    <x v="175"/>
    <n v="2.3052331819718207E-3"/>
  </r>
  <r>
    <x v="176"/>
    <n v="1.2002453533092945E-3"/>
  </r>
  <r>
    <x v="177"/>
    <n v="6.4127155927516579E-4"/>
  </r>
  <r>
    <x v="178"/>
    <n v="1.1334543147680198E-4"/>
  </r>
  <r>
    <x v="179"/>
    <n v="1.7916969104818444E-3"/>
  </r>
  <r>
    <x v="180"/>
    <n v="1.1519364819616703E-3"/>
  </r>
  <r>
    <x v="181"/>
    <n v="2.1666020650315428E-3"/>
  </r>
  <r>
    <x v="182"/>
    <n v="1.8931772363606244E-3"/>
  </r>
  <r>
    <x v="183"/>
    <n v="2.2580617278124188E-3"/>
  </r>
  <r>
    <x v="184"/>
    <n v="2.228756014945198E-3"/>
  </r>
  <r>
    <x v="185"/>
    <n v="9.2441589976822427E-4"/>
  </r>
  <r>
    <x v="186"/>
    <n v="2.3057746854575041E-3"/>
  </r>
  <r>
    <x v="187"/>
    <n v="2.1344113743571049E-3"/>
  </r>
  <r>
    <x v="188"/>
    <n v="1.0264473347340439E-3"/>
  </r>
  <r>
    <x v="189"/>
    <n v="2.0519830579689767E-3"/>
  </r>
  <r>
    <x v="190"/>
    <n v="2.3058915517832064E-3"/>
  </r>
  <r>
    <x v="191"/>
    <n v="2.3059670139974099E-3"/>
  </r>
  <r>
    <x v="192"/>
    <n v="2.0050359117661379E-3"/>
  </r>
  <r>
    <x v="193"/>
    <n v="2.2855777986773417E-3"/>
  </r>
  <r>
    <x v="194"/>
    <n v="9.2107077694819574E-4"/>
  </r>
  <r>
    <x v="195"/>
    <n v="2.2579532439739236E-3"/>
  </r>
  <r>
    <x v="196"/>
    <n v="2.1838345627804168E-3"/>
  </r>
  <r>
    <x v="197"/>
    <n v="1.2715580178745184E-3"/>
  </r>
  <r>
    <x v="198"/>
    <n v="2.1559327448518553E-3"/>
  </r>
  <r>
    <x v="199"/>
    <n v="1.2657745051392428E-3"/>
  </r>
  <r>
    <x v="200"/>
    <n v="1.5127112913519525E-3"/>
  </r>
  <r>
    <x v="201"/>
    <n v="1.807597767731811E-3"/>
  </r>
  <r>
    <x v="202"/>
    <n v="4.1927268500358775E-4"/>
  </r>
  <r>
    <x v="203"/>
    <n v="2.0057830176162892E-3"/>
  </r>
  <r>
    <x v="204"/>
    <n v="2.0477012613363565E-3"/>
  </r>
  <r>
    <x v="205"/>
    <n v="8.282352990259651E-4"/>
  </r>
  <r>
    <x v="206"/>
    <n v="2.2316751438995596E-3"/>
  </r>
  <r>
    <x v="207"/>
    <n v="2.6547582541315819E-5"/>
  </r>
  <r>
    <x v="208"/>
    <n v="1.3026114993435203E-3"/>
  </r>
  <r>
    <x v="209"/>
    <n v="2.0859758706093931E-3"/>
  </r>
  <r>
    <x v="210"/>
    <n v="2.2918136996611304E-3"/>
  </r>
  <r>
    <x v="211"/>
    <n v="1.7059587268138429E-3"/>
  </r>
  <r>
    <x v="212"/>
    <n v="1.6029729911762121E-3"/>
  </r>
  <r>
    <x v="213"/>
    <n v="3.9097948017663322E-4"/>
  </r>
  <r>
    <x v="214"/>
    <n v="3.0697686409477212E-4"/>
  </r>
  <r>
    <x v="215"/>
    <n v="1.1688876780116026E-3"/>
  </r>
  <r>
    <x v="216"/>
    <n v="2.2165572862394073E-3"/>
  </r>
  <r>
    <x v="217"/>
    <n v="2.208592231828824E-3"/>
  </r>
  <r>
    <x v="218"/>
    <n v="2.8949088876687465E-4"/>
  </r>
  <r>
    <x v="219"/>
    <n v="1.1760720491182165E-3"/>
  </r>
  <r>
    <x v="220"/>
    <n v="2.1397094274404681E-3"/>
  </r>
  <r>
    <x v="221"/>
    <n v="2.2959993657779543E-3"/>
  </r>
  <r>
    <x v="222"/>
    <n v="2.1416826696687846E-3"/>
  </r>
  <r>
    <x v="223"/>
    <n v="1.9819043489117546E-3"/>
  </r>
  <r>
    <x v="224"/>
    <n v="5.2697068963294773E-4"/>
  </r>
  <r>
    <x v="225"/>
    <n v="2.2528632581025939E-3"/>
  </r>
  <r>
    <x v="226"/>
    <n v="5.5996524813017694E-4"/>
  </r>
  <r>
    <x v="227"/>
    <n v="1.900125163172279E-3"/>
  </r>
  <r>
    <x v="228"/>
    <n v="2.1532668030855209E-3"/>
  </r>
  <r>
    <x v="229"/>
    <n v="5.2333092583314856E-4"/>
  </r>
  <r>
    <x v="230"/>
    <n v="2.3053402061536418E-3"/>
  </r>
  <r>
    <x v="231"/>
    <n v="1.2690536137024378E-3"/>
  </r>
  <r>
    <x v="232"/>
    <n v="3.3222673606282411E-4"/>
  </r>
  <r>
    <x v="233"/>
    <n v="8.4381606278458477E-4"/>
  </r>
  <r>
    <x v="234"/>
    <n v="2.284601089268003E-3"/>
  </r>
  <r>
    <x v="235"/>
    <n v="2.1716626883818424E-3"/>
  </r>
  <r>
    <x v="236"/>
    <n v="6.5588122432040598E-4"/>
  </r>
  <r>
    <x v="237"/>
    <n v="2.3060226742324711E-3"/>
  </r>
  <r>
    <x v="238"/>
    <n v="2.3047915007932095E-3"/>
  </r>
  <r>
    <x v="239"/>
    <n v="2.2912992885366235E-3"/>
  </r>
  <r>
    <x v="240"/>
    <n v="2.2687405704826841E-3"/>
  </r>
  <r>
    <x v="241"/>
    <n v="1.7275071518007439E-3"/>
  </r>
  <r>
    <x v="242"/>
    <n v="2.2708129138231041E-3"/>
  </r>
  <r>
    <x v="243"/>
    <n v="1.6250280809885606E-3"/>
  </r>
  <r>
    <x v="73"/>
    <n v="7.7280564152129669E-4"/>
  </r>
  <r>
    <x v="244"/>
    <n v="2.1530709772566124E-3"/>
  </r>
  <r>
    <x v="245"/>
    <n v="1.6985367227696309E-3"/>
  </r>
  <r>
    <x v="246"/>
    <n v="1.9322192934644411E-3"/>
  </r>
  <r>
    <x v="247"/>
    <n v="8.5727082993386819E-4"/>
  </r>
  <r>
    <x v="248"/>
    <n v="2.3055945100925934E-3"/>
  </r>
  <r>
    <x v="249"/>
    <n v="1.8876166030750031E-3"/>
  </r>
  <r>
    <x v="250"/>
    <n v="2.3354007526665832E-4"/>
  </r>
  <r>
    <x v="251"/>
    <n v="5.0806235141698697E-4"/>
  </r>
  <r>
    <x v="252"/>
    <n v="1.8165377216791622E-3"/>
  </r>
  <r>
    <x v="253"/>
    <n v="1.4414626932064733E-3"/>
  </r>
  <r>
    <x v="254"/>
    <n v="1.6211835806031003E-3"/>
  </r>
  <r>
    <x v="255"/>
    <n v="1.6361896849186664E-3"/>
  </r>
  <r>
    <x v="256"/>
    <n v="1.2222656446576098E-3"/>
  </r>
  <r>
    <x v="257"/>
    <n v="2.2093684099904567E-3"/>
  </r>
  <r>
    <x v="258"/>
    <n v="2.1257675764693802E-3"/>
  </r>
  <r>
    <x v="259"/>
    <n v="2.0833608962959275E-3"/>
  </r>
  <r>
    <x v="260"/>
    <n v="1.635166311733836E-3"/>
  </r>
  <r>
    <x v="261"/>
    <n v="2.2242228916387941E-3"/>
  </r>
  <r>
    <x v="262"/>
    <n v="5.608525664006932E-4"/>
  </r>
  <r>
    <x v="263"/>
    <n v="2.2551988520638547E-3"/>
  </r>
  <r>
    <x v="264"/>
    <n v="1.4034916100066285E-3"/>
  </r>
  <r>
    <x v="265"/>
    <n v="2.1593421889406551E-3"/>
  </r>
  <r>
    <x v="266"/>
    <n v="2.305256155770491E-3"/>
  </r>
  <r>
    <x v="267"/>
    <n v="1.9386923041090939E-3"/>
  </r>
  <r>
    <x v="268"/>
    <n v="1.3808049225368811E-3"/>
  </r>
  <r>
    <x v="269"/>
    <n v="2.2667720433165086E-3"/>
  </r>
  <r>
    <x v="270"/>
    <n v="2.1020113590400147E-3"/>
  </r>
  <r>
    <x v="271"/>
    <n v="1.9350882094907096E-4"/>
  </r>
  <r>
    <x v="272"/>
    <n v="2.2408523461240576E-3"/>
  </r>
  <r>
    <x v="273"/>
    <n v="1.0943511724294552E-4"/>
  </r>
  <r>
    <x v="274"/>
    <n v="1.3233934021366479E-3"/>
  </r>
  <r>
    <x v="275"/>
    <n v="1.2954282698158766E-3"/>
  </r>
  <r>
    <x v="276"/>
    <n v="6.0704931883008096E-4"/>
  </r>
  <r>
    <x v="277"/>
    <n v="2.1670375830303823E-3"/>
  </r>
  <r>
    <x v="278"/>
    <n v="1.8728499693336724E-3"/>
  </r>
  <r>
    <x v="279"/>
    <n v="1.192768982103411E-3"/>
  </r>
  <r>
    <x v="280"/>
    <n v="2.2845528008549713E-3"/>
  </r>
  <r>
    <x v="281"/>
    <n v="1.0286902204630648E-3"/>
  </r>
  <r>
    <x v="282"/>
    <n v="2.007736544475136E-3"/>
  </r>
  <r>
    <x v="283"/>
    <n v="2.0853435479880507E-3"/>
  </r>
  <r>
    <x v="284"/>
    <n v="2.300292697469493E-3"/>
  </r>
  <r>
    <x v="285"/>
    <n v="2.1654158468146934E-3"/>
  </r>
  <r>
    <x v="286"/>
    <n v="4.2609565049154922E-4"/>
  </r>
  <r>
    <x v="287"/>
    <n v="9.8416625577410922E-4"/>
  </r>
  <r>
    <x v="288"/>
    <n v="2.2509794081703601E-3"/>
  </r>
  <r>
    <x v="289"/>
    <n v="2.0645136405118445E-3"/>
  </r>
  <r>
    <x v="290"/>
    <n v="2.3051862906427706E-3"/>
  </r>
  <r>
    <x v="291"/>
    <n v="2.2741928204799595E-3"/>
  </r>
  <r>
    <x v="292"/>
    <n v="7.9483425389839484E-4"/>
  </r>
  <r>
    <x v="293"/>
    <n v="1.9164058176747031E-3"/>
  </r>
  <r>
    <x v="294"/>
    <n v="2.2578446415107462E-3"/>
  </r>
  <r>
    <x v="295"/>
    <n v="2.285835698437317E-3"/>
  </r>
  <r>
    <x v="296"/>
    <n v="2.2416527664314736E-3"/>
  </r>
  <r>
    <x v="297"/>
    <n v="1.2066833492579737E-3"/>
  </r>
  <r>
    <x v="298"/>
    <n v="9.2774943553435843E-4"/>
  </r>
  <r>
    <x v="299"/>
    <n v="2.2591051535675692E-3"/>
  </r>
  <r>
    <x v="300"/>
    <n v="2.2508629059163777E-3"/>
  </r>
  <r>
    <x v="301"/>
    <n v="2.0293078864632649E-3"/>
  </r>
  <r>
    <x v="302"/>
    <n v="1.7225341905315042E-3"/>
  </r>
  <r>
    <x v="303"/>
    <n v="1.2144924465550553E-3"/>
  </r>
  <r>
    <x v="304"/>
    <n v="2.082006820109652E-3"/>
  </r>
  <r>
    <x v="305"/>
    <n v="2.0106982422200032E-3"/>
  </r>
  <r>
    <x v="306"/>
    <n v="1.7531801493944614E-3"/>
  </r>
  <r>
    <x v="307"/>
    <n v="1.896714123556683E-3"/>
  </r>
  <r>
    <x v="308"/>
    <n v="1.9709313583988449E-3"/>
  </r>
  <r>
    <x v="309"/>
    <n v="9.6913739092197352E-4"/>
  </r>
  <r>
    <x v="310"/>
    <n v="1.7616337178058678E-3"/>
  </r>
  <r>
    <x v="311"/>
    <n v="2.3032647981573581E-3"/>
  </r>
  <r>
    <x v="312"/>
    <n v="2.2475133678973801E-3"/>
  </r>
  <r>
    <x v="313"/>
    <n v="2.0896725617549493E-3"/>
  </r>
  <r>
    <x v="314"/>
    <n v="1.8859397871622307E-3"/>
  </r>
  <r>
    <x v="315"/>
    <n v="1.9555205869294366E-3"/>
  </r>
  <r>
    <x v="316"/>
    <n v="2.263943504951656E-3"/>
  </r>
  <r>
    <x v="317"/>
    <n v="1.3187358015513938E-3"/>
  </r>
  <r>
    <x v="318"/>
    <n v="1.5754218800815773E-3"/>
  </r>
  <r>
    <x v="319"/>
    <n v="6.469038602289819E-4"/>
  </r>
  <r>
    <x v="320"/>
    <n v="6.3278216063259211E-4"/>
  </r>
  <r>
    <x v="321"/>
    <n v="1.322464284934011E-3"/>
  </r>
  <r>
    <x v="322"/>
    <n v="2.2996797757005943E-3"/>
  </r>
  <r>
    <x v="323"/>
    <n v="1.2952384749572638E-3"/>
  </r>
  <r>
    <x v="324"/>
    <n v="1.9830692806803527E-3"/>
  </r>
  <r>
    <x v="325"/>
    <n v="2.279534336292994E-3"/>
  </r>
  <r>
    <x v="326"/>
    <n v="7.8061653595597842E-4"/>
  </r>
  <r>
    <x v="327"/>
    <n v="2.1026938466266933E-3"/>
  </r>
  <r>
    <x v="328"/>
    <n v="1.7638312967901255E-3"/>
  </r>
  <r>
    <x v="329"/>
    <n v="2.3058376813455202E-3"/>
  </r>
  <r>
    <x v="330"/>
    <n v="2.1977246693610846E-3"/>
  </r>
  <r>
    <x v="331"/>
    <n v="2.2233193789766605E-3"/>
  </r>
  <r>
    <x v="332"/>
    <n v="1.5717213963238259E-3"/>
  </r>
  <r>
    <x v="333"/>
    <n v="2.2599946480622761E-3"/>
  </r>
  <r>
    <x v="334"/>
    <n v="2.3056785592710425E-3"/>
  </r>
  <r>
    <x v="335"/>
    <n v="2.1695757293923828E-3"/>
  </r>
  <r>
    <x v="336"/>
    <n v="1.2619044568354953E-3"/>
  </r>
  <r>
    <x v="337"/>
    <n v="2.2311774502977912E-3"/>
  </r>
  <r>
    <x v="338"/>
    <n v="8.1097860240650734E-4"/>
  </r>
  <r>
    <x v="339"/>
    <n v="2.2920482630691265E-3"/>
  </r>
  <r>
    <x v="340"/>
    <n v="1.2832543873410752E-3"/>
  </r>
  <r>
    <x v="341"/>
    <n v="2.1568370516748653E-3"/>
  </r>
  <r>
    <x v="342"/>
    <n v="1.2420170042533353E-3"/>
  </r>
  <r>
    <x v="343"/>
    <n v="2.0392017498022707E-3"/>
  </r>
  <r>
    <x v="344"/>
    <n v="2.1465968993530571E-3"/>
  </r>
  <r>
    <x v="345"/>
    <n v="9.6378466094626731E-4"/>
  </r>
  <r>
    <x v="346"/>
    <n v="2.3054900528909966E-3"/>
  </r>
  <r>
    <x v="347"/>
    <n v="1.1709422812186928E-3"/>
  </r>
  <r>
    <x v="348"/>
    <n v="1.3491908088146885E-3"/>
  </r>
  <r>
    <x v="349"/>
    <n v="2.9522992526724725E-4"/>
  </r>
  <r>
    <x v="350"/>
    <n v="1.7703951354905881E-3"/>
  </r>
  <r>
    <x v="351"/>
    <n v="1.9572399101413828E-3"/>
  </r>
  <r>
    <x v="352"/>
    <n v="2.2014659669544368E-3"/>
  </r>
  <r>
    <x v="353"/>
    <n v="7.6365300560644433E-4"/>
  </r>
  <r>
    <x v="354"/>
    <n v="1.0456378806227207E-3"/>
  </r>
  <r>
    <x v="355"/>
    <n v="1.7145513580959656E-3"/>
  </r>
  <r>
    <x v="356"/>
    <n v="1.1569171064203768E-3"/>
  </r>
  <r>
    <x v="357"/>
    <n v="2.1678452637053855E-3"/>
  </r>
  <r>
    <x v="358"/>
    <n v="1.8457646218819589E-3"/>
  </r>
  <r>
    <x v="359"/>
    <n v="5.6121336032830888E-5"/>
  </r>
  <r>
    <x v="360"/>
    <n v="1.7429380441355909E-3"/>
  </r>
  <r>
    <x v="361"/>
    <n v="2.2991449957826962E-3"/>
  </r>
  <r>
    <x v="362"/>
    <n v="3.1896801032412175E-4"/>
  </r>
  <r>
    <x v="363"/>
    <n v="5.4744822482787601E-4"/>
  </r>
  <r>
    <x v="364"/>
    <n v="2.0265354312393605E-3"/>
  </r>
  <r>
    <x v="365"/>
    <n v="2.2983891014237046E-3"/>
  </r>
  <r>
    <x v="366"/>
    <n v="2.1824332682518033E-3"/>
  </r>
  <r>
    <x v="367"/>
    <n v="1.8698854411581122E-3"/>
  </r>
  <r>
    <x v="368"/>
    <n v="1.4152194993482918E-3"/>
  </r>
  <r>
    <x v="369"/>
    <n v="1.7964473392410463E-3"/>
  </r>
  <r>
    <x v="370"/>
    <n v="2.1121264705264249E-3"/>
  </r>
  <r>
    <x v="371"/>
    <n v="1.02105131948581E-3"/>
  </r>
  <r>
    <x v="372"/>
    <n v="1.855593247322338E-3"/>
  </r>
  <r>
    <x v="373"/>
    <n v="1.4496456003218066E-3"/>
  </r>
  <r>
    <x v="374"/>
    <n v="2.0513854008414492E-3"/>
  </r>
  <r>
    <x v="375"/>
    <n v="1.9420094610169026E-3"/>
  </r>
  <r>
    <x v="376"/>
    <n v="1.9093961265167943E-3"/>
  </r>
  <r>
    <x v="377"/>
    <n v="1.082278755634979E-3"/>
  </r>
  <r>
    <x v="378"/>
    <n v="4.8082094382107768E-4"/>
  </r>
  <r>
    <x v="379"/>
    <n v="2.179250753580747E-3"/>
  </r>
  <r>
    <x v="380"/>
    <n v="4.2642334045119815E-4"/>
  </r>
  <r>
    <x v="381"/>
    <n v="9.1604647139415993E-4"/>
  </r>
  <r>
    <x v="382"/>
    <n v="2.1708668833557848E-3"/>
  </r>
  <r>
    <x v="383"/>
    <n v="4.4989218616680996E-4"/>
  </r>
  <r>
    <x v="384"/>
    <n v="2.1072150132685572E-3"/>
  </r>
  <r>
    <x v="385"/>
    <n v="1.6031237442908665E-3"/>
  </r>
  <r>
    <x v="386"/>
    <n v="1.250822564613559E-3"/>
  </r>
  <r>
    <x v="387"/>
    <n v="1.4399248714493857E-3"/>
  </r>
  <r>
    <x v="388"/>
    <n v="2.1379301100370174E-3"/>
  </r>
  <r>
    <x v="389"/>
    <n v="2.0871028399282204E-4"/>
  </r>
  <r>
    <x v="390"/>
    <n v="1.8776156608322221E-3"/>
  </r>
  <r>
    <x v="391"/>
    <n v="1.3411311086004712E-3"/>
  </r>
  <r>
    <x v="392"/>
    <n v="1.6350183300450527E-3"/>
  </r>
  <r>
    <x v="393"/>
    <n v="1.5752686590487367E-3"/>
  </r>
  <r>
    <x v="394"/>
    <n v="2.2438992730652437E-3"/>
  </r>
  <r>
    <x v="395"/>
    <n v="1.9985618408280394E-3"/>
  </r>
  <r>
    <x v="396"/>
    <n v="3.685290268373921E-4"/>
  </r>
  <r>
    <x v="397"/>
    <n v="2.2851991214153039E-3"/>
  </r>
  <r>
    <x v="398"/>
    <n v="2.2742811321298066E-3"/>
  </r>
  <r>
    <x v="399"/>
    <n v="1.3088668776030892E-4"/>
  </r>
  <r>
    <x v="400"/>
    <n v="2.3057453021407882E-3"/>
  </r>
  <r>
    <x v="401"/>
    <n v="2.1338555714066928E-3"/>
  </r>
  <r>
    <x v="402"/>
    <n v="1.1727900623236564E-3"/>
  </r>
  <r>
    <x v="403"/>
    <n v="2.3060047032865947E-3"/>
  </r>
  <r>
    <x v="404"/>
    <n v="2.2105520868485749E-3"/>
  </r>
  <r>
    <x v="405"/>
    <n v="8.6444801432642446E-4"/>
  </r>
  <r>
    <x v="406"/>
    <n v="2.2224111828587144E-3"/>
  </r>
  <r>
    <x v="407"/>
    <n v="2.1483275196321487E-3"/>
  </r>
  <r>
    <x v="408"/>
    <n v="1.5675422658222742E-3"/>
  </r>
  <r>
    <x v="409"/>
    <n v="2.2837490308388517E-3"/>
  </r>
  <r>
    <x v="410"/>
    <n v="1.2541358680622638E-3"/>
  </r>
  <r>
    <x v="411"/>
    <n v="5.2484888642347408E-4"/>
  </r>
  <r>
    <x v="412"/>
    <n v="2.2953807690363386E-3"/>
  </r>
  <r>
    <x v="413"/>
    <n v="4.3320891056321899E-4"/>
  </r>
  <r>
    <x v="414"/>
    <n v="1.9396267054922686E-3"/>
  </r>
  <r>
    <x v="415"/>
    <n v="1.5183660574564592E-3"/>
  </r>
  <r>
    <x v="416"/>
    <n v="2.233827026741457E-3"/>
  </r>
  <r>
    <x v="417"/>
    <n v="2.2901595883328251E-3"/>
  </r>
  <r>
    <x v="418"/>
    <n v="1.5044225918069887E-3"/>
  </r>
  <r>
    <x v="419"/>
    <n v="6.0963710486285462E-4"/>
  </r>
  <r>
    <x v="420"/>
    <n v="2.0050359117661379E-3"/>
  </r>
  <r>
    <x v="421"/>
    <n v="1.6150951201838076E-3"/>
  </r>
  <r>
    <x v="422"/>
    <n v="8.1581655821437958E-4"/>
  </r>
  <r>
    <x v="423"/>
    <n v="2.0031674272273339E-3"/>
  </r>
  <r>
    <x v="424"/>
    <n v="2.303053698110547E-3"/>
  </r>
  <r>
    <x v="425"/>
    <n v="2.2418624256287582E-3"/>
  </r>
  <r>
    <x v="426"/>
    <n v="2.1762672316488229E-3"/>
  </r>
  <r>
    <x v="427"/>
    <n v="8.7921215260813575E-4"/>
  </r>
  <r>
    <x v="428"/>
    <n v="2.2278784667646018E-3"/>
  </r>
  <r>
    <x v="429"/>
    <n v="1.5712582569100725E-3"/>
  </r>
  <r>
    <x v="430"/>
    <n v="2.2482021395084251E-4"/>
  </r>
  <r>
    <x v="431"/>
    <n v="1.945515749309215E-3"/>
  </r>
  <r>
    <x v="432"/>
    <n v="1.8095643161621527E-3"/>
  </r>
  <r>
    <x v="433"/>
    <n v="2.1866702938971197E-3"/>
  </r>
  <r>
    <x v="434"/>
    <n v="1.9178007203335683E-3"/>
  </r>
  <r>
    <x v="435"/>
    <n v="2.2981864594157366E-3"/>
  </r>
  <r>
    <x v="436"/>
    <n v="2.0253680193923606E-3"/>
  </r>
  <r>
    <x v="437"/>
    <n v="2.2318101918148195E-3"/>
  </r>
  <r>
    <x v="438"/>
    <n v="2.2950213629806984E-3"/>
  </r>
  <r>
    <x v="439"/>
    <n v="2.3956359293472311E-4"/>
  </r>
  <r>
    <x v="440"/>
    <n v="1.4805612296472572E-3"/>
  </r>
  <r>
    <x v="441"/>
    <n v="2.1642242201720193E-3"/>
  </r>
  <r>
    <x v="442"/>
    <n v="1.519978700350598E-3"/>
  </r>
  <r>
    <x v="443"/>
    <n v="1.5624415834919703E-4"/>
  </r>
  <r>
    <x v="444"/>
    <n v="2.3051623751367016E-3"/>
  </r>
  <r>
    <x v="445"/>
    <n v="1.3243225843317676E-3"/>
  </r>
  <r>
    <x v="446"/>
    <n v="2.2389376651621782E-3"/>
  </r>
  <r>
    <x v="447"/>
    <n v="9.1796346362784493E-4"/>
  </r>
  <r>
    <x v="448"/>
    <n v="1.2376924504603664E-3"/>
  </r>
  <r>
    <x v="449"/>
    <n v="4.9975763166246006E-4"/>
  </r>
  <r>
    <x v="450"/>
    <n v="2.1371747367577181E-3"/>
  </r>
  <r>
    <x v="451"/>
    <n v="8.4456438761321357E-4"/>
  </r>
  <r>
    <x v="452"/>
    <n v="1.5040969477349781E-3"/>
  </r>
  <r>
    <x v="453"/>
    <n v="2.2516753705441174E-3"/>
  </r>
  <r>
    <x v="454"/>
    <n v="2.148723929371136E-4"/>
  </r>
  <r>
    <x v="455"/>
    <n v="7.0548443409313897E-4"/>
  </r>
  <r>
    <x v="456"/>
    <n v="2.3010266965734077E-3"/>
  </r>
  <r>
    <x v="457"/>
    <n v="1.7880538126725442E-3"/>
  </r>
  <r>
    <x v="458"/>
    <n v="2.3027694860201287E-3"/>
  </r>
  <r>
    <x v="459"/>
    <n v="2.1979431076572633E-3"/>
  </r>
  <r>
    <x v="460"/>
    <n v="2.0129113694593776E-3"/>
  </r>
  <r>
    <x v="461"/>
    <n v="1.9994098173552639E-3"/>
  </r>
  <r>
    <x v="462"/>
    <n v="2.3009333828109581E-3"/>
  </r>
  <r>
    <x v="463"/>
    <n v="1.3943198941519176E-3"/>
  </r>
  <r>
    <x v="464"/>
    <n v="2.2522130439186464E-3"/>
  </r>
  <r>
    <x v="465"/>
    <n v="2.9987400577565659E-4"/>
  </r>
  <r>
    <x v="466"/>
    <n v="9.3819431776565477E-4"/>
  </r>
  <r>
    <x v="467"/>
    <n v="1.1935787204930294E-3"/>
  </r>
  <r>
    <x v="468"/>
    <n v="6.35618194724258E-4"/>
  </r>
  <r>
    <x v="469"/>
    <n v="2.2222676089327289E-3"/>
  </r>
  <r>
    <x v="470"/>
    <n v="1.5663019765657178E-3"/>
  </r>
  <r>
    <x v="471"/>
    <n v="2.107888972249171E-3"/>
  </r>
  <r>
    <x v="472"/>
    <n v="2.0419930433068258E-3"/>
  </r>
  <r>
    <x v="473"/>
    <n v="2.2887188643839129E-3"/>
  </r>
  <r>
    <x v="474"/>
    <n v="2.2489444033260723E-3"/>
  </r>
  <r>
    <x v="475"/>
    <n v="2.844503826162044E-4"/>
  </r>
  <r>
    <x v="476"/>
    <n v="2.0858175958545508E-3"/>
  </r>
  <r>
    <x v="477"/>
    <n v="2.0186762313112549E-3"/>
  </r>
  <r>
    <x v="478"/>
    <n v="1.314067257419712E-3"/>
  </r>
  <r>
    <x v="479"/>
    <n v="2.1376557735851647E-3"/>
  </r>
  <r>
    <x v="480"/>
    <n v="6.6397511497911165E-4"/>
  </r>
  <r>
    <x v="481"/>
    <n v="2.3058000283175959E-3"/>
  </r>
  <r>
    <x v="482"/>
    <n v="2.2137559867727217E-3"/>
  </r>
  <r>
    <x v="483"/>
    <n v="1.9815161011009241E-3"/>
  </r>
  <r>
    <x v="484"/>
    <n v="2.0232063007250022E-3"/>
  </r>
  <r>
    <x v="485"/>
    <n v="5.876197656445347E-4"/>
  </r>
  <r>
    <x v="486"/>
    <n v="1.1850520643824534E-3"/>
  </r>
  <r>
    <x v="487"/>
    <n v="2.3017428668044965E-3"/>
  </r>
  <r>
    <x v="488"/>
    <n v="1.7816149640755784E-3"/>
  </r>
  <r>
    <x v="489"/>
    <n v="2.1898119135752032E-3"/>
  </r>
  <r>
    <x v="490"/>
    <n v="2.2155116371777033E-3"/>
  </r>
  <r>
    <x v="491"/>
    <n v="1.9394191341257395E-3"/>
  </r>
  <r>
    <x v="492"/>
    <n v="1.0122468565251553E-3"/>
  </r>
  <r>
    <x v="493"/>
    <n v="1.6001107872734772E-3"/>
  </r>
  <r>
    <x v="494"/>
    <n v="1.6968796944537481E-3"/>
  </r>
  <r>
    <x v="495"/>
    <n v="1.8677129119930929E-3"/>
  </r>
  <r>
    <x v="496"/>
    <n v="3.8598488925286001E-4"/>
  </r>
  <r>
    <x v="497"/>
    <n v="2.0678207489970655E-3"/>
  </r>
  <r>
    <x v="498"/>
    <n v="2.2820206077279509E-3"/>
  </r>
  <r>
    <x v="499"/>
    <n v="1.8087045878758823E-3"/>
  </r>
  <r>
    <x v="500"/>
    <n v="2.0512996522834017E-3"/>
  </r>
  <r>
    <x v="501"/>
    <n v="1.8782942870472043E-3"/>
  </r>
  <r>
    <x v="502"/>
    <n v="1.5768069115344185E-3"/>
  </r>
  <r>
    <x v="503"/>
    <n v="1.051175064886686E-3"/>
  </r>
  <r>
    <x v="504"/>
    <n v="1.9281143660118481E-3"/>
  </r>
  <r>
    <x v="505"/>
    <n v="1.7821226795160456E-3"/>
  </r>
  <r>
    <x v="506"/>
    <n v="2.3050115135263673E-3"/>
  </r>
  <r>
    <x v="507"/>
    <n v="2.305942342559398E-3"/>
  </r>
  <r>
    <x v="508"/>
    <n v="1.0560325725045329E-3"/>
  </r>
  <r>
    <x v="509"/>
    <n v="3.1931436704385198E-4"/>
  </r>
  <r>
    <x v="510"/>
    <n v="4.4093364075427908E-4"/>
  </r>
  <r>
    <x v="511"/>
    <n v="1.6752416390278958E-3"/>
  </r>
  <r>
    <x v="512"/>
    <n v="2.0925590746899174E-3"/>
  </r>
  <r>
    <x v="513"/>
    <n v="2.0737137813123859E-3"/>
  </r>
  <r>
    <x v="514"/>
    <n v="8.2520360093259063E-4"/>
  </r>
  <r>
    <x v="515"/>
    <n v="2.2618531056165757E-3"/>
  </r>
  <r>
    <x v="516"/>
    <n v="2.1179215896472677E-3"/>
  </r>
  <r>
    <x v="517"/>
    <n v="8.8556945330725122E-4"/>
  </r>
  <r>
    <x v="518"/>
    <n v="2.1033753572078733E-3"/>
  </r>
  <r>
    <x v="519"/>
    <n v="1.9373398161695123E-3"/>
  </r>
  <r>
    <x v="520"/>
    <n v="2.3003052367708814E-3"/>
  </r>
  <r>
    <x v="521"/>
    <n v="3.0165181625658766E-4"/>
  </r>
  <r>
    <x v="522"/>
    <n v="1.4199189955026754E-3"/>
  </r>
  <r>
    <x v="523"/>
    <n v="9.1892122991533542E-4"/>
  </r>
  <r>
    <x v="524"/>
    <n v="2.201949593882513E-3"/>
  </r>
  <r>
    <x v="525"/>
    <n v="2.2004427510094247E-3"/>
  </r>
  <r>
    <x v="526"/>
    <n v="2.0191307479374382E-3"/>
  </r>
  <r>
    <x v="527"/>
    <n v="2.2888915372236865E-3"/>
  </r>
  <r>
    <x v="528"/>
    <n v="7.6234224137098543E-4"/>
  </r>
  <r>
    <x v="529"/>
    <n v="8.5974598838617702E-4"/>
  </r>
  <r>
    <x v="530"/>
    <n v="2.2832547382693725E-3"/>
  </r>
  <r>
    <x v="531"/>
    <n v="2.0241082043935496E-3"/>
  </r>
  <r>
    <x v="532"/>
    <n v="1.646950984717318E-3"/>
  </r>
  <r>
    <x v="533"/>
    <n v="1.6373575756307519E-3"/>
  </r>
  <r>
    <x v="534"/>
    <n v="1.4810587657666564E-3"/>
  </r>
  <r>
    <x v="535"/>
    <n v="2.0897516457265386E-3"/>
  </r>
  <r>
    <x v="536"/>
    <n v="2.2709364452530457E-3"/>
  </r>
  <r>
    <x v="537"/>
    <n v="2.1743383947209842E-3"/>
  </r>
  <r>
    <x v="538"/>
    <n v="4.7371531498137132E-5"/>
  </r>
  <r>
    <x v="539"/>
    <n v="3.0556078853612216E-4"/>
  </r>
  <r>
    <x v="540"/>
    <n v="2.1380672043149716E-3"/>
  </r>
  <r>
    <x v="541"/>
    <n v="1.7689839196631553E-3"/>
  </r>
  <r>
    <x v="542"/>
    <n v="1.9640735537473186E-3"/>
  </r>
  <r>
    <x v="543"/>
    <n v="2.25656742914312E-3"/>
  </r>
  <r>
    <x v="544"/>
    <n v="2.2752717633287853E-3"/>
  </r>
  <r>
    <x v="545"/>
    <n v="1.6034252345576367E-3"/>
  </r>
  <r>
    <x v="546"/>
    <n v="5.3875019844347883E-4"/>
  </r>
  <r>
    <x v="547"/>
    <n v="2.0894373466937119E-3"/>
  </r>
  <r>
    <x v="548"/>
    <n v="2.1070654505043109E-3"/>
  </r>
  <r>
    <x v="549"/>
    <n v="1.7182133790606137E-3"/>
  </r>
  <r>
    <x v="550"/>
    <n v="1.1629152557366491E-3"/>
  </r>
  <r>
    <x v="551"/>
    <n v="2.1410717213393494E-3"/>
  </r>
  <r>
    <x v="552"/>
    <n v="7.2330874908792622E-4"/>
  </r>
  <r>
    <x v="553"/>
    <n v="2.0337485301990589E-3"/>
  </r>
  <r>
    <x v="554"/>
    <n v="1.3559351381807333E-3"/>
  </r>
  <r>
    <x v="555"/>
    <n v="1.9887594416762825E-3"/>
  </r>
  <r>
    <x v="556"/>
    <n v="1.381520359881899E-3"/>
  </r>
  <r>
    <x v="557"/>
    <n v="1.9927760138781577E-3"/>
  </r>
  <r>
    <x v="558"/>
    <n v="2.2686767427525845E-3"/>
  </r>
  <r>
    <x v="559"/>
    <n v="2.0407738055561188E-3"/>
  </r>
  <r>
    <x v="560"/>
    <n v="2.3028902444276957E-3"/>
  </r>
  <r>
    <x v="561"/>
    <n v="1.6524386063985373E-3"/>
  </r>
  <r>
    <x v="562"/>
    <n v="1.7052750089082804E-3"/>
  </r>
  <r>
    <x v="563"/>
    <n v="1.2646145420108115E-3"/>
  </r>
  <r>
    <x v="65"/>
    <n v="1.9503326400000282E-3"/>
  </r>
  <r>
    <x v="564"/>
    <n v="2.2089549072623433E-3"/>
  </r>
  <r>
    <x v="565"/>
    <n v="2.2918921023434842E-3"/>
  </r>
  <r>
    <x v="566"/>
    <n v="2.2095748521342665E-3"/>
  </r>
  <r>
    <x v="567"/>
    <n v="3.796310236949058E-4"/>
  </r>
  <r>
    <x v="568"/>
    <n v="5.638168530205256E-4"/>
  </r>
  <r>
    <x v="569"/>
    <n v="5.7002267377791508E-4"/>
  </r>
  <r>
    <x v="570"/>
    <n v="2.1565786715853292E-3"/>
  </r>
  <r>
    <x v="571"/>
    <n v="2.272373043451445E-3"/>
  </r>
  <r>
    <x v="572"/>
    <n v="1.9011114053391455E-3"/>
  </r>
  <r>
    <x v="573"/>
    <n v="2.2525197629435405E-3"/>
  </r>
  <r>
    <x v="574"/>
    <n v="2.8697820899233561E-4"/>
  </r>
  <r>
    <x v="575"/>
    <n v="1.6954967981805233E-3"/>
  </r>
  <r>
    <x v="576"/>
    <n v="2.2162096071352867E-3"/>
  </r>
  <r>
    <x v="577"/>
    <n v="1.0079413366621401E-3"/>
  </r>
  <r>
    <x v="578"/>
    <n v="1.3328435097198384E-3"/>
  </r>
  <r>
    <x v="579"/>
    <n v="2.0356016100091302E-3"/>
  </r>
  <r>
    <x v="580"/>
    <n v="1.5267253192830959E-3"/>
  </r>
  <r>
    <x v="581"/>
    <n v="1.5645945432092481E-3"/>
  </r>
  <r>
    <x v="582"/>
    <n v="1.8101773240251687E-3"/>
  </r>
  <r>
    <x v="583"/>
    <n v="1.5588323257821346E-3"/>
  </r>
  <r>
    <x v="584"/>
    <n v="1.9621714244617461E-3"/>
  </r>
  <r>
    <x v="585"/>
    <n v="1.9269517625690263E-3"/>
  </r>
  <r>
    <x v="586"/>
    <n v="1.8495437471612678E-5"/>
  </r>
  <r>
    <x v="587"/>
    <n v="2.3007797148590116E-3"/>
  </r>
  <r>
    <x v="588"/>
    <n v="8.0013516648527746E-5"/>
  </r>
  <r>
    <x v="589"/>
    <n v="2.1565149429502851E-3"/>
  </r>
  <r>
    <x v="590"/>
    <n v="2.2554961442897313E-3"/>
  </r>
  <r>
    <x v="591"/>
    <n v="1.5084905354348281E-3"/>
  </r>
  <r>
    <x v="592"/>
    <n v="2.0060623951248429E-3"/>
  </r>
  <r>
    <x v="593"/>
    <n v="2.0683145332474531E-3"/>
  </r>
  <r>
    <x v="594"/>
    <n v="7.2974621911432117E-4"/>
  </r>
  <r>
    <x v="595"/>
    <n v="4.2317567815680819E-4"/>
  </r>
  <r>
    <x v="596"/>
    <n v="1.1291088101731287E-4"/>
  </r>
  <r>
    <x v="597"/>
    <n v="2.3058192860553931E-3"/>
  </r>
  <r>
    <x v="598"/>
    <n v="8.2747549353679839E-4"/>
  </r>
  <r>
    <x v="599"/>
    <n v="2.0643480128432331E-3"/>
  </r>
  <r>
    <x v="600"/>
    <n v="1.2098912421779585E-3"/>
  </r>
  <r>
    <x v="601"/>
    <n v="9.405587585585727E-4"/>
  </r>
  <r>
    <x v="602"/>
    <n v="2.2568608188136569E-3"/>
  </r>
  <r>
    <x v="603"/>
    <n v="1.3220901197482338E-3"/>
  </r>
  <r>
    <x v="604"/>
    <n v="1.9149016804184103E-3"/>
  </r>
  <r>
    <x v="605"/>
    <n v="1.3157500083837601E-3"/>
  </r>
  <r>
    <x v="606"/>
    <n v="1.8617341086547008E-3"/>
  </r>
  <r>
    <x v="607"/>
    <n v="1.1377383149557643E-3"/>
  </r>
  <r>
    <x v="608"/>
    <n v="2.1879888193415725E-3"/>
  </r>
  <r>
    <x v="609"/>
    <n v="2.296583250664252E-3"/>
  </r>
  <r>
    <x v="610"/>
    <n v="2.2658842632406486E-3"/>
  </r>
  <r>
    <x v="611"/>
    <n v="9.2870327591050529E-4"/>
  </r>
  <r>
    <x v="612"/>
    <n v="2.3029086518997167E-3"/>
  </r>
  <r>
    <x v="154"/>
    <n v="1.6684523236977443E-3"/>
  </r>
  <r>
    <x v="613"/>
    <n v="6.0791114996556464E-4"/>
  </r>
  <r>
    <x v="614"/>
    <n v="2.3042034707134629E-3"/>
  </r>
  <r>
    <x v="615"/>
    <n v="2.1537241993556324E-3"/>
  </r>
  <r>
    <x v="616"/>
    <n v="6.2937719085963601E-4"/>
  </r>
  <r>
    <x v="617"/>
    <n v="1.9578462927760418E-3"/>
  </r>
  <r>
    <x v="618"/>
    <n v="1.595274512432445E-3"/>
  </r>
  <r>
    <x v="619"/>
    <n v="2.2789142868730877E-3"/>
  </r>
  <r>
    <x v="620"/>
    <n v="8.7332513136618138E-4"/>
  </r>
  <r>
    <x v="621"/>
    <n v="9.2179158540484877E-4"/>
  </r>
  <r>
    <x v="622"/>
    <n v="6.1165155941699358E-4"/>
  </r>
  <r>
    <x v="623"/>
    <n v="2.1277538528663106E-3"/>
  </r>
  <r>
    <x v="624"/>
    <n v="2.2992131217178641E-3"/>
  </r>
  <r>
    <x v="625"/>
    <n v="1.5106011816658934E-3"/>
  </r>
  <r>
    <x v="626"/>
    <n v="1.7389698081223396E-3"/>
  </r>
  <r>
    <x v="627"/>
    <n v="1.7851573970093582E-3"/>
  </r>
  <r>
    <x v="628"/>
    <n v="5.4191534548138579E-5"/>
  </r>
  <r>
    <x v="629"/>
    <n v="2.1970121693063657E-3"/>
  </r>
  <r>
    <x v="630"/>
    <n v="2.0463244217877484E-3"/>
  </r>
  <r>
    <x v="631"/>
    <n v="2.2301314278417774E-3"/>
  </r>
  <r>
    <x v="632"/>
    <n v="1.3026114993435203E-3"/>
  </r>
  <r>
    <x v="633"/>
    <n v="1.9339997822175562E-3"/>
  </r>
  <r>
    <x v="634"/>
    <n v="2.2558668433229449E-3"/>
  </r>
  <r>
    <x v="635"/>
    <n v="7.681053531582361E-4"/>
  </r>
  <r>
    <x v="636"/>
    <n v="2.0152060340174875E-3"/>
  </r>
  <r>
    <x v="637"/>
    <n v="2.1927978879967853E-3"/>
  </r>
  <r>
    <x v="638"/>
    <n v="1.5884406949783587E-3"/>
  </r>
  <r>
    <x v="639"/>
    <n v="1.3923704490454224E-3"/>
  </r>
  <r>
    <x v="640"/>
    <n v="1.162293406829006E-3"/>
  </r>
  <r>
    <x v="641"/>
    <n v="1.7577410760057552E-3"/>
  </r>
  <r>
    <x v="642"/>
    <n v="1.9596605827222119E-3"/>
  </r>
  <r>
    <x v="643"/>
    <n v="2.1771659436066824E-3"/>
  </r>
  <r>
    <x v="644"/>
    <n v="6.7976595551351275E-4"/>
  </r>
  <r>
    <x v="645"/>
    <n v="2.2491417311834303E-3"/>
  </r>
  <r>
    <x v="646"/>
    <n v="1.5286481756998996E-3"/>
  </r>
  <r>
    <x v="647"/>
    <n v="2.1742171478618191E-3"/>
  </r>
  <r>
    <x v="648"/>
    <n v="2.0124506371944732E-3"/>
  </r>
  <r>
    <x v="649"/>
    <n v="1.6715699293393387E-3"/>
  </r>
  <r>
    <x v="650"/>
    <n v="1.3335829012941919E-3"/>
  </r>
  <r>
    <x v="651"/>
    <n v="2.2213049481286692E-3"/>
  </r>
  <r>
    <x v="652"/>
    <n v="2.2587106616148828E-3"/>
  </r>
  <r>
    <x v="653"/>
    <n v="2.3060075354302528E-3"/>
  </r>
  <r>
    <x v="654"/>
    <n v="5.664803858727378E-4"/>
  </r>
  <r>
    <x v="655"/>
    <n v="1.8684007278432276E-3"/>
  </r>
  <r>
    <x v="656"/>
    <n v="2.2328451210378436E-3"/>
  </r>
  <r>
    <x v="657"/>
    <n v="2.245292760481115E-3"/>
  </r>
  <r>
    <x v="658"/>
    <n v="2.015022815336334E-3"/>
  </r>
  <r>
    <x v="659"/>
    <n v="1.8078429929157653E-3"/>
  </r>
  <r>
    <x v="660"/>
    <n v="1.5989037728389717E-3"/>
  </r>
  <r>
    <x v="661"/>
    <n v="2.2996665716231504E-3"/>
  </r>
  <r>
    <x v="662"/>
    <n v="2.2508246087599901E-3"/>
  </r>
  <r>
    <x v="663"/>
    <n v="1.5024622238392778E-3"/>
  </r>
  <r>
    <x v="664"/>
    <n v="2.1537893623793007E-3"/>
  </r>
  <r>
    <x v="665"/>
    <n v="1.4190478096182777E-3"/>
  </r>
  <r>
    <x v="666"/>
    <n v="6.4070717913245205E-4"/>
  </r>
  <r>
    <x v="667"/>
    <n v="1.5904174127579808E-3"/>
  </r>
  <r>
    <x v="668"/>
    <n v="2.1451909723821361E-3"/>
  </r>
  <r>
    <x v="669"/>
    <n v="1.5837075226176338E-3"/>
  </r>
  <r>
    <x v="670"/>
    <n v="1.5603910360456378E-3"/>
  </r>
  <r>
    <x v="671"/>
    <n v="1.9634737004896848E-3"/>
  </r>
  <r>
    <x v="672"/>
    <n v="1.0703032385383131E-3"/>
  </r>
  <r>
    <x v="673"/>
    <n v="1.9650711846334787E-3"/>
  </r>
  <r>
    <x v="674"/>
    <n v="1.7908183032869873E-3"/>
  </r>
  <r>
    <x v="675"/>
    <n v="1.8628871151962546E-3"/>
  </r>
  <r>
    <x v="676"/>
    <n v="2.1503130992054599E-3"/>
  </r>
  <r>
    <x v="677"/>
    <n v="9.266766514405298E-5"/>
  </r>
  <r>
    <x v="678"/>
    <n v="2.3035587176171621E-3"/>
  </r>
  <r>
    <x v="679"/>
    <n v="2.0610989539944788E-3"/>
  </r>
  <r>
    <x v="680"/>
    <n v="1.5687822653689693E-3"/>
  </r>
  <r>
    <x v="681"/>
    <n v="2.248746746842526E-3"/>
  </r>
  <r>
    <x v="682"/>
    <n v="1.6807269965658691E-3"/>
  </r>
  <r>
    <x v="683"/>
    <n v="2.205930527422263E-3"/>
  </r>
  <r>
    <x v="684"/>
    <n v="2.2413583292153266E-3"/>
  </r>
  <r>
    <x v="685"/>
    <n v="2.2980402541221702E-3"/>
  </r>
  <r>
    <x v="686"/>
    <n v="1.9922041103825725E-3"/>
  </r>
  <r>
    <x v="687"/>
    <n v="1.6683088737050888E-3"/>
  </r>
  <r>
    <x v="688"/>
    <n v="2.2764456939683084E-3"/>
  </r>
  <r>
    <x v="689"/>
    <n v="2.2393230900971694E-3"/>
  </r>
  <r>
    <x v="361"/>
    <n v="2.2991449957826962E-3"/>
  </r>
  <r>
    <x v="690"/>
    <n v="1.6882792775191945E-3"/>
  </r>
  <r>
    <x v="691"/>
    <n v="2.2880632321197448E-3"/>
  </r>
  <r>
    <x v="692"/>
    <n v="1.1236285069250861E-3"/>
  </r>
  <r>
    <x v="693"/>
    <n v="1.5939104401849577E-3"/>
  </r>
  <r>
    <x v="694"/>
    <n v="1.680869849184682E-3"/>
  </r>
  <r>
    <x v="695"/>
    <n v="1.1974205422321453E-3"/>
  </r>
  <r>
    <x v="696"/>
    <n v="2.2943024317906434E-3"/>
  </r>
  <r>
    <x v="697"/>
    <n v="1.4861944595851498E-3"/>
  </r>
  <r>
    <x v="698"/>
    <n v="1.2845907884614458E-3"/>
  </r>
  <r>
    <x v="699"/>
    <n v="2.1392997747109971E-3"/>
  </r>
  <r>
    <x v="700"/>
    <n v="2.1728212975863546E-3"/>
  </r>
  <r>
    <x v="701"/>
    <n v="2.2686128617853485E-3"/>
  </r>
  <r>
    <x v="702"/>
    <n v="1.1978257717800565E-3"/>
  </r>
  <r>
    <x v="703"/>
    <n v="1.7555281808423061E-3"/>
  </r>
  <r>
    <x v="704"/>
    <n v="8.1046951422117212E-4"/>
  </r>
  <r>
    <x v="705"/>
    <n v="2.0895945202803893E-3"/>
  </r>
  <r>
    <x v="706"/>
    <n v="1.2294034571851127E-3"/>
  </r>
  <r>
    <x v="707"/>
    <n v="1.8367707085389475E-3"/>
  </r>
  <r>
    <x v="708"/>
    <n v="1.2954282698158766E-3"/>
  </r>
  <r>
    <x v="709"/>
    <n v="1.878067205358653E-3"/>
  </r>
  <r>
    <x v="710"/>
    <n v="2.2608411244044798E-3"/>
  </r>
  <r>
    <x v="711"/>
    <n v="1.5426466654678307E-3"/>
  </r>
  <r>
    <x v="712"/>
    <n v="2.1995218272415065E-3"/>
  </r>
  <r>
    <x v="713"/>
    <n v="1.8267146663313333E-3"/>
  </r>
  <r>
    <x v="714"/>
    <n v="1.9520663106752463E-3"/>
  </r>
  <r>
    <x v="715"/>
    <n v="1.9962929317685596E-3"/>
  </r>
  <r>
    <x v="716"/>
    <n v="3.962840656930498E-4"/>
  </r>
  <r>
    <x v="717"/>
    <n v="1.0239778727655574E-3"/>
  </r>
  <r>
    <x v="718"/>
    <n v="2.1933020660136822E-3"/>
  </r>
  <r>
    <x v="719"/>
    <n v="2.1078137977596743E-3"/>
  </r>
  <r>
    <x v="720"/>
    <n v="1.2404432440409805E-3"/>
  </r>
  <r>
    <x v="721"/>
    <n v="1.7032167469744684E-3"/>
  </r>
  <r>
    <x v="722"/>
    <n v="1.7103338359262742E-3"/>
  </r>
  <r>
    <x v="723"/>
    <n v="1.8426977910135534E-3"/>
  </r>
  <r>
    <x v="85"/>
    <n v="1.2880227530671082E-3"/>
  </r>
  <r>
    <x v="724"/>
    <n v="1.6410005233860629E-3"/>
  </r>
  <r>
    <x v="725"/>
    <n v="2.2900351378492586E-3"/>
  </r>
  <r>
    <x v="726"/>
    <n v="2.6700092514224004E-4"/>
  </r>
  <r>
    <x v="727"/>
    <n v="1.9768347995338738E-3"/>
  </r>
  <r>
    <x v="728"/>
    <n v="2.054786631079965E-3"/>
  </r>
  <r>
    <x v="729"/>
    <n v="2.2977736981765096E-3"/>
  </r>
  <r>
    <x v="730"/>
    <n v="7.1063534434784986E-4"/>
  </r>
  <r>
    <x v="731"/>
    <n v="1.6551721211598906E-3"/>
  </r>
  <r>
    <x v="732"/>
    <n v="1.76460634858809E-3"/>
  </r>
  <r>
    <x v="733"/>
    <n v="2.0500188013931383E-3"/>
  </r>
  <r>
    <x v="734"/>
    <n v="2.3059592766014707E-3"/>
  </r>
  <r>
    <x v="735"/>
    <n v="2.3042522901296973E-3"/>
  </r>
  <r>
    <x v="736"/>
    <n v="6.056071267366846E-4"/>
  </r>
  <r>
    <x v="737"/>
    <n v="2.1127922074288714E-3"/>
  </r>
  <r>
    <x v="738"/>
    <n v="2.2944269213977927E-3"/>
  </r>
  <r>
    <x v="739"/>
    <n v="2.1163174645116422E-3"/>
  </r>
  <r>
    <x v="740"/>
    <n v="2.0441634851658124E-3"/>
  </r>
  <r>
    <x v="741"/>
    <n v="1.7786955221937184E-3"/>
  </r>
  <r>
    <x v="742"/>
    <n v="2.2646518971444767E-3"/>
  </r>
  <r>
    <x v="743"/>
    <n v="2.0032616824378884E-3"/>
  </r>
  <r>
    <x v="744"/>
    <n v="2.123481601617089E-3"/>
  </r>
  <r>
    <x v="745"/>
    <n v="4.8861092173938664E-4"/>
  </r>
  <r>
    <x v="746"/>
    <n v="2.2777902087759037E-3"/>
  </r>
  <r>
    <x v="747"/>
    <n v="2.1181400574996397E-3"/>
  </r>
  <r>
    <x v="5"/>
    <n v="1.0117950131534434E-3"/>
  </r>
  <r>
    <x v="748"/>
    <n v="1.7595603175278585E-3"/>
  </r>
  <r>
    <x v="749"/>
    <n v="2.1848223781525083E-3"/>
  </r>
  <r>
    <x v="750"/>
    <n v="2.3056966664185951E-3"/>
  </r>
  <r>
    <x v="751"/>
    <n v="2.2910386866603354E-3"/>
  </r>
  <r>
    <x v="752"/>
    <n v="2.3058759619903613E-3"/>
  </r>
  <r>
    <x v="753"/>
    <n v="2.023567433797736E-3"/>
  </r>
  <r>
    <x v="754"/>
    <n v="2.1104224608027647E-3"/>
  </r>
  <r>
    <x v="755"/>
    <n v="2.2405794677884239E-4"/>
  </r>
  <r>
    <x v="756"/>
    <n v="2.0371856068873259E-3"/>
  </r>
  <r>
    <x v="757"/>
    <n v="2.3002427740837121E-3"/>
  </r>
  <r>
    <x v="758"/>
    <n v="2.2145104474501666E-3"/>
  </r>
  <r>
    <x v="759"/>
    <n v="2.0695482345446559E-3"/>
  </r>
  <r>
    <x v="760"/>
    <n v="2.2347580650634168E-3"/>
  </r>
  <r>
    <x v="761"/>
    <n v="2.0938795837248318E-3"/>
  </r>
  <r>
    <x v="762"/>
    <n v="1.4252919748298429E-3"/>
  </r>
  <r>
    <x v="763"/>
    <n v="2.2530533822735107E-3"/>
  </r>
  <r>
    <x v="764"/>
    <n v="1.9877020734532895E-3"/>
  </r>
  <r>
    <x v="765"/>
    <n v="1.7229380310779239E-3"/>
  </r>
  <r>
    <x v="766"/>
    <n v="2.2337821820427009E-3"/>
  </r>
  <r>
    <x v="767"/>
    <n v="9.7076279167437462E-4"/>
  </r>
  <r>
    <x v="768"/>
    <n v="2.1797252459571309E-3"/>
  </r>
  <r>
    <x v="769"/>
    <n v="1.7833877389248768E-3"/>
  </r>
  <r>
    <x v="770"/>
    <n v="1.4089296179023733E-3"/>
  </r>
  <r>
    <x v="771"/>
    <n v="2.250669035957747E-3"/>
  </r>
  <r>
    <x v="772"/>
    <n v="1.8800985911507598E-3"/>
  </r>
  <r>
    <x v="773"/>
    <n v="2.1825501848245546E-3"/>
  </r>
  <r>
    <x v="774"/>
    <n v="1.4455609087092639E-3"/>
  </r>
  <r>
    <x v="775"/>
    <n v="2.1443172737634067E-3"/>
  </r>
  <r>
    <x v="776"/>
    <n v="2.1727607905322839E-3"/>
  </r>
  <r>
    <x v="777"/>
    <n v="1.028467333763031E-3"/>
  </r>
  <r>
    <x v="778"/>
    <n v="1.8425799259941683E-3"/>
  </r>
  <r>
    <x v="779"/>
    <n v="1.4510048534489397E-3"/>
  </r>
  <r>
    <x v="780"/>
    <n v="1.4745701358834008E-3"/>
  </r>
  <r>
    <x v="781"/>
    <n v="2.222841892341718E-3"/>
  </r>
  <r>
    <x v="782"/>
    <n v="5.593699258537166E-4"/>
  </r>
  <r>
    <x v="783"/>
    <n v="2.3030716194476649E-3"/>
  </r>
  <r>
    <x v="784"/>
    <n v="1.3774059335029782E-3"/>
  </r>
  <r>
    <x v="785"/>
    <n v="2.3049423949420417E-3"/>
  </r>
  <r>
    <x v="786"/>
    <n v="1.2918259693247465E-3"/>
  </r>
  <r>
    <x v="787"/>
    <n v="2.2892770778687251E-3"/>
  </r>
  <r>
    <x v="788"/>
    <n v="2.2252629563410987E-3"/>
  </r>
  <r>
    <x v="789"/>
    <n v="2.1464629296108948E-3"/>
  </r>
  <r>
    <x v="790"/>
    <n v="2.5485012869826628E-4"/>
  </r>
  <r>
    <x v="162"/>
    <n v="2.3060024347665992E-3"/>
  </r>
  <r>
    <x v="554"/>
    <n v="1.3559351381807333E-3"/>
  </r>
  <r>
    <x v="791"/>
    <n v="1.7371138791261013E-3"/>
  </r>
  <r>
    <x v="792"/>
    <n v="9.9495423914039362E-4"/>
  </r>
  <r>
    <x v="793"/>
    <n v="2.1001842148485272E-3"/>
  </r>
  <r>
    <x v="794"/>
    <n v="1.4765706685790688E-3"/>
  </r>
  <r>
    <x v="795"/>
    <n v="4.3353322400599295E-4"/>
  </r>
  <r>
    <x v="796"/>
    <n v="1.822126152325894E-3"/>
  </r>
  <r>
    <x v="797"/>
    <n v="1.3747161693915353E-3"/>
  </r>
  <r>
    <x v="798"/>
    <n v="1.474237210805704E-3"/>
  </r>
  <r>
    <x v="799"/>
    <n v="2.2690579828938103E-3"/>
  </r>
  <r>
    <x v="800"/>
    <n v="2.1981071892119208E-3"/>
  </r>
  <r>
    <x v="801"/>
    <n v="2.2062458335066977E-4"/>
  </r>
  <r>
    <x v="802"/>
    <n v="8.6222466652269021E-4"/>
  </r>
  <r>
    <x v="803"/>
    <n v="1.9977117491891661E-3"/>
  </r>
  <r>
    <x v="533"/>
    <n v="1.6373575756307519E-3"/>
  </r>
  <r>
    <x v="804"/>
    <n v="1.6729842992445074E-3"/>
  </r>
  <r>
    <x v="805"/>
    <n v="2.0363940737343649E-3"/>
  </r>
  <r>
    <x v="806"/>
    <n v="1.6829707887039802E-3"/>
  </r>
  <r>
    <x v="807"/>
    <n v="1.9413893658159688E-3"/>
  </r>
  <r>
    <x v="808"/>
    <n v="2.2409371124224235E-3"/>
  </r>
  <r>
    <x v="809"/>
    <n v="1.0407501777113316E-3"/>
  </r>
  <r>
    <x v="810"/>
    <n v="1.8772762158325979E-3"/>
  </r>
  <r>
    <x v="811"/>
    <n v="1.5964856341343743E-3"/>
  </r>
  <r>
    <x v="812"/>
    <n v="2.0665008227868189E-3"/>
  </r>
  <r>
    <x v="813"/>
    <n v="2.1055641096017386E-3"/>
  </r>
  <r>
    <x v="814"/>
    <n v="2.2946560330068299E-3"/>
  </r>
  <r>
    <x v="815"/>
    <n v="2.2757038780384467E-3"/>
  </r>
  <r>
    <x v="816"/>
    <n v="2.0931815388524531E-3"/>
  </r>
  <r>
    <x v="817"/>
    <n v="2.1298000273901061E-3"/>
  </r>
  <r>
    <x v="818"/>
    <n v="1.8281572148037203E-3"/>
  </r>
  <r>
    <x v="819"/>
    <n v="7.0358491626579766E-4"/>
  </r>
  <r>
    <x v="820"/>
    <n v="2.1664776426269022E-3"/>
  </r>
  <r>
    <x v="821"/>
    <n v="2.2316296688554031E-3"/>
  </r>
  <r>
    <x v="822"/>
    <n v="1.0440834148805634E-3"/>
  </r>
  <r>
    <x v="823"/>
    <n v="1.5117384338567891E-3"/>
  </r>
  <r>
    <x v="824"/>
    <n v="1.45575190235608E-3"/>
  </r>
  <r>
    <x v="825"/>
    <n v="1.3813391148958553E-3"/>
  </r>
  <r>
    <x v="826"/>
    <n v="2.2436928247937865E-3"/>
  </r>
  <r>
    <x v="827"/>
    <n v="1.921006495348285E-3"/>
  </r>
  <r>
    <x v="828"/>
    <n v="2.2944091026493802E-3"/>
  </r>
  <r>
    <x v="829"/>
    <n v="2.3008863160039693E-3"/>
  </r>
  <r>
    <x v="830"/>
    <n v="1.0067153470751986E-4"/>
  </r>
  <r>
    <x v="831"/>
    <n v="2.2231765426921467E-3"/>
  </r>
  <r>
    <x v="832"/>
    <n v="5.4744822482787601E-4"/>
  </r>
  <r>
    <x v="833"/>
    <n v="1.403666519848356E-3"/>
  </r>
  <r>
    <x v="834"/>
    <n v="1.6205909446204095E-3"/>
  </r>
  <r>
    <x v="835"/>
    <n v="2.2373415907333992E-3"/>
  </r>
  <r>
    <x v="836"/>
    <n v="2.2907551149411016E-3"/>
  </r>
  <r>
    <x v="837"/>
    <n v="8.4130956837444434E-4"/>
  </r>
  <r>
    <x v="838"/>
    <n v="2.1648520954598485E-3"/>
  </r>
  <r>
    <x v="839"/>
    <n v="1.0909349605801593E-3"/>
  </r>
  <r>
    <x v="840"/>
    <n v="1.3205999076575628E-3"/>
  </r>
  <r>
    <x v="841"/>
    <n v="1.7331220028630012E-3"/>
  </r>
  <r>
    <x v="842"/>
    <n v="1.4518559233393424E-3"/>
  </r>
  <r>
    <x v="843"/>
    <n v="1.5644378708825372E-3"/>
  </r>
  <r>
    <x v="844"/>
    <n v="4.1601108465092016E-4"/>
  </r>
  <r>
    <x v="845"/>
    <n v="1.7750023829034066E-3"/>
  </r>
  <r>
    <x v="754"/>
    <n v="2.1104224608027647E-3"/>
  </r>
  <r>
    <x v="846"/>
    <n v="1.2709807357607563E-3"/>
  </r>
  <r>
    <x v="847"/>
    <n v="1.6360432864721318E-3"/>
  </r>
  <r>
    <x v="848"/>
    <n v="6.7257971731988716E-4"/>
  </r>
  <r>
    <x v="849"/>
    <n v="2.2961469686585321E-3"/>
  </r>
  <r>
    <x v="850"/>
    <n v="2.2947783817130218E-3"/>
  </r>
  <r>
    <x v="851"/>
    <n v="2.9522992526724725E-4"/>
  </r>
  <r>
    <x v="852"/>
    <n v="5.8060748331415261E-4"/>
  </r>
  <r>
    <x v="853"/>
    <n v="1.7375122371094483E-3"/>
  </r>
  <r>
    <x v="854"/>
    <n v="2.2101409552650192E-3"/>
  </r>
  <r>
    <x v="855"/>
    <n v="8.0893792627819967E-4"/>
  </r>
  <r>
    <x v="856"/>
    <n v="2.295038454054574E-3"/>
  </r>
  <r>
    <x v="857"/>
    <n v="1.8027822956116863E-3"/>
  </r>
  <r>
    <x v="858"/>
    <n v="2.0839966663207536E-3"/>
  </r>
  <r>
    <x v="859"/>
    <n v="1.7576114901311623E-3"/>
  </r>
  <r>
    <x v="860"/>
    <n v="2.0988856598156296E-3"/>
  </r>
  <r>
    <x v="861"/>
    <n v="1.4782348864259541E-3"/>
  </r>
  <r>
    <x v="862"/>
    <n v="6.0329509987725577E-4"/>
  </r>
  <r>
    <x v="863"/>
    <n v="2.8625423676551952E-4"/>
  </r>
  <r>
    <x v="864"/>
    <n v="1.7069162306098953E-3"/>
  </r>
  <r>
    <x v="865"/>
    <n v="5.4983699681956585E-4"/>
  </r>
  <r>
    <x v="866"/>
    <n v="1.4860297491077819E-3"/>
  </r>
  <r>
    <x v="867"/>
    <n v="2.1734290834236093E-3"/>
  </r>
  <r>
    <x v="868"/>
    <n v="2.3003299065327146E-3"/>
  </r>
  <r>
    <x v="869"/>
    <n v="2.3025405975332157E-3"/>
  </r>
  <r>
    <x v="870"/>
    <n v="1.1840354746190192E-3"/>
  </r>
  <r>
    <x v="871"/>
    <n v="1.8263516978684019E-3"/>
  </r>
  <r>
    <x v="872"/>
    <n v="3.9495985984815693E-4"/>
  </r>
  <r>
    <x v="873"/>
    <n v="1.0235269676053696E-3"/>
  </r>
  <r>
    <x v="874"/>
    <n v="1.14652422504189E-3"/>
  </r>
  <r>
    <x v="613"/>
    <n v="6.0791114996556464E-4"/>
  </r>
  <r>
    <x v="875"/>
    <n v="1.7542246959337527E-3"/>
  </r>
  <r>
    <x v="876"/>
    <n v="2.0615163251342574E-3"/>
  </r>
  <r>
    <x v="877"/>
    <n v="2.2033919547204493E-3"/>
  </r>
  <r>
    <x v="878"/>
    <n v="2.2836998058599336E-3"/>
  </r>
  <r>
    <x v="879"/>
    <n v="1.9625903602026048E-4"/>
  </r>
  <r>
    <x v="880"/>
    <n v="3.0980687471383173E-4"/>
  </r>
  <r>
    <x v="881"/>
    <n v="1.3093815476889446E-3"/>
  </r>
  <r>
    <x v="882"/>
    <n v="1.8012960462704959E-3"/>
  </r>
  <r>
    <x v="883"/>
    <n v="1.6159876079884135E-3"/>
  </r>
  <r>
    <x v="884"/>
    <n v="2.1753648329961893E-3"/>
  </r>
  <r>
    <x v="885"/>
    <n v="1.948697470330043E-3"/>
  </r>
  <r>
    <x v="886"/>
    <n v="1.4516844423234372E-3"/>
  </r>
  <r>
    <x v="887"/>
    <n v="1.9700406551775634E-3"/>
  </r>
  <r>
    <x v="888"/>
    <n v="2.1036019683854379E-3"/>
  </r>
  <r>
    <x v="889"/>
    <n v="7.9354757668834966E-4"/>
  </r>
  <r>
    <x v="890"/>
    <n v="2.1885598872748179E-3"/>
  </r>
  <r>
    <x v="891"/>
    <n v="3.3949983549161784E-4"/>
  </r>
  <r>
    <x v="892"/>
    <n v="6.9849726946605249E-5"/>
  </r>
  <r>
    <x v="893"/>
    <n v="1.2457408886003963E-3"/>
  </r>
  <r>
    <x v="894"/>
    <n v="2.2693431228104845E-3"/>
  </r>
  <r>
    <x v="895"/>
    <n v="2.1272586703969128E-3"/>
  </r>
  <r>
    <x v="896"/>
    <n v="8.8556945330725122E-4"/>
  </r>
  <r>
    <x v="897"/>
    <n v="2.257989594006843E-3"/>
  </r>
  <r>
    <x v="898"/>
    <n v="7.782776794703286E-4"/>
  </r>
  <r>
    <x v="899"/>
    <n v="1.1164208564487241E-3"/>
  </r>
  <r>
    <x v="900"/>
    <n v="2.2704715405554559E-3"/>
  </r>
  <r>
    <x v="901"/>
    <n v="1.5655250832269354E-3"/>
  </r>
  <r>
    <x v="902"/>
    <n v="2.1961867684512663E-3"/>
  </r>
  <r>
    <x v="903"/>
    <n v="1.5881350703596784E-3"/>
  </r>
  <r>
    <x v="904"/>
    <n v="1.2248465366828825E-3"/>
  </r>
  <r>
    <x v="905"/>
    <n v="8.6642606845403855E-4"/>
  </r>
  <r>
    <x v="906"/>
    <n v="2.0625185955318072E-3"/>
  </r>
  <r>
    <x v="907"/>
    <n v="1.9019881285528254E-3"/>
  </r>
  <r>
    <x v="908"/>
    <n v="2.2683572736683301E-3"/>
  </r>
  <r>
    <x v="909"/>
    <n v="8.0510363564321129E-4"/>
  </r>
  <r>
    <x v="910"/>
    <n v="1.6031237442908665E-3"/>
  </r>
  <r>
    <x v="911"/>
    <n v="2.2978033096958711E-3"/>
  </r>
  <r>
    <x v="912"/>
    <n v="2.0954260400621542E-3"/>
  </r>
  <r>
    <x v="913"/>
    <n v="1.7552687276312005E-3"/>
  </r>
  <r>
    <x v="914"/>
    <n v="2.2152620026015309E-3"/>
  </r>
  <r>
    <x v="915"/>
    <n v="2.1149255269279502E-3"/>
  </r>
  <r>
    <x v="916"/>
    <n v="1.3519289475452361E-3"/>
  </r>
  <r>
    <x v="917"/>
    <n v="2.2304505402807105E-3"/>
  </r>
  <r>
    <x v="918"/>
    <n v="2.2945682016474139E-3"/>
  </r>
  <r>
    <x v="919"/>
    <n v="1.4122527023069215E-3"/>
  </r>
  <r>
    <x v="920"/>
    <n v="2.2674875151262592E-3"/>
  </r>
  <r>
    <x v="921"/>
    <n v="7.3588715719727447E-4"/>
  </r>
  <r>
    <x v="922"/>
    <n v="9.6052186066366858E-4"/>
  </r>
  <r>
    <x v="923"/>
    <n v="1.7683423940672495E-3"/>
  </r>
  <r>
    <x v="924"/>
    <n v="2.2712756256938501E-3"/>
  </r>
  <r>
    <x v="629"/>
    <n v="2.1970121693063657E-3"/>
  </r>
  <r>
    <x v="925"/>
    <n v="1.9254697958192481E-3"/>
  </r>
  <r>
    <x v="926"/>
    <n v="2.2361217553431216E-3"/>
  </r>
  <r>
    <x v="927"/>
    <n v="2.3504844754316021E-4"/>
  </r>
  <r>
    <x v="928"/>
    <n v="1.5843193257855186E-3"/>
  </r>
  <r>
    <x v="929"/>
    <n v="2.1451232685278762E-3"/>
  </r>
  <r>
    <x v="930"/>
    <n v="2.0313555983599604E-3"/>
  </r>
  <r>
    <x v="931"/>
    <n v="1.3422328356051513E-3"/>
  </r>
  <r>
    <x v="932"/>
    <n v="2.2778454627666945E-3"/>
  </r>
  <r>
    <x v="933"/>
    <n v="1.5292879615972426E-3"/>
  </r>
  <r>
    <x v="934"/>
    <n v="1.247696376289472E-3"/>
  </r>
  <r>
    <x v="935"/>
    <n v="1.8829121163548737E-3"/>
  </r>
  <r>
    <x v="936"/>
    <n v="2.1820228369602767E-3"/>
  </r>
  <r>
    <x v="937"/>
    <n v="2.1089340485419329E-3"/>
  </r>
  <r>
    <x v="938"/>
    <n v="1.7625388889214973E-3"/>
  </r>
  <r>
    <x v="939"/>
    <n v="1.7217233140532126E-3"/>
  </r>
  <r>
    <x v="940"/>
    <n v="1.1817916678646704E-3"/>
  </r>
  <r>
    <x v="941"/>
    <n v="2.2723127737048457E-3"/>
  </r>
  <r>
    <x v="942"/>
    <n v="8.0638421596350993E-4"/>
  </r>
  <r>
    <x v="943"/>
    <n v="1.2580238371620045E-3"/>
  </r>
  <r>
    <x v="944"/>
    <n v="2.2737203760937654E-3"/>
  </r>
  <r>
    <x v="372"/>
    <n v="1.855593247322338E-3"/>
  </r>
  <r>
    <x v="945"/>
    <n v="2.1440485222765232E-3"/>
  </r>
  <r>
    <x v="946"/>
    <n v="2.2041887191937464E-3"/>
  </r>
  <r>
    <x v="947"/>
    <n v="2.2991724479769203E-3"/>
  </r>
  <r>
    <x v="948"/>
    <n v="1.8228510748946798E-3"/>
  </r>
  <r>
    <x v="949"/>
    <n v="2.2954821895747753E-3"/>
  </r>
  <r>
    <x v="950"/>
    <n v="6.7617681349544355E-4"/>
  </r>
  <r>
    <x v="951"/>
    <n v="5.7149739067420774E-4"/>
  </r>
  <r>
    <x v="952"/>
    <n v="1.9495147518791207E-3"/>
  </r>
  <r>
    <x v="953"/>
    <n v="2.1741569295363077E-3"/>
  </r>
  <r>
    <x v="954"/>
    <n v="1.7006046780984187E-3"/>
  </r>
  <r>
    <x v="955"/>
    <n v="2.2927016519128604E-3"/>
  </r>
  <r>
    <x v="956"/>
    <n v="2.1086359872430844E-3"/>
  </r>
  <r>
    <x v="957"/>
    <n v="2.2928533014057841E-3"/>
  </r>
  <r>
    <x v="958"/>
    <n v="2.1057886496131909E-3"/>
  </r>
  <r>
    <x v="959"/>
    <n v="1.9765403707549772E-3"/>
  </r>
  <r>
    <x v="960"/>
    <n v="1.9796667416695796E-3"/>
  </r>
  <r>
    <x v="961"/>
    <n v="2.0622681864671177E-3"/>
  </r>
  <r>
    <x v="962"/>
    <n v="2.0569002702760263E-3"/>
  </r>
  <r>
    <x v="963"/>
    <n v="1.1238399008078883E-3"/>
  </r>
  <r>
    <x v="964"/>
    <n v="1.0853130636911358E-3"/>
  </r>
  <r>
    <x v="965"/>
    <n v="1.2754013163530902E-3"/>
  </r>
  <r>
    <x v="966"/>
    <n v="1.1635340998757452E-3"/>
  </r>
  <r>
    <x v="967"/>
    <n v="9.6448527500323151E-4"/>
  </r>
  <r>
    <x v="968"/>
    <n v="1.0394132166599204E-3"/>
  </r>
  <r>
    <x v="969"/>
    <n v="2.1975052512180726E-3"/>
  </r>
  <r>
    <x v="970"/>
    <n v="7.5260216905044921E-4"/>
  </r>
  <r>
    <x v="971"/>
    <n v="2.0740374451182117E-3"/>
  </r>
  <r>
    <x v="972"/>
    <n v="8.4381606278458477E-4"/>
  </r>
  <r>
    <x v="973"/>
    <n v="1.0857493673365165E-3"/>
  </r>
  <r>
    <x v="974"/>
    <n v="1.6702952091633728E-3"/>
  </r>
  <r>
    <x v="975"/>
    <n v="2.2914187576119523E-3"/>
  </r>
  <r>
    <x v="976"/>
    <n v="1.773724486866188E-3"/>
  </r>
  <r>
    <x v="69"/>
    <n v="1.6981229392364606E-3"/>
  </r>
  <r>
    <x v="977"/>
    <n v="1.9686544935220629E-3"/>
  </r>
  <r>
    <x v="978"/>
    <n v="2.2514823200557592E-3"/>
  </r>
  <r>
    <x v="979"/>
    <n v="2.0512138919967326E-3"/>
  </r>
  <r>
    <x v="980"/>
    <n v="1.9684555783649697E-3"/>
  </r>
  <r>
    <x v="981"/>
    <n v="1.9958186254870171E-3"/>
  </r>
  <r>
    <x v="982"/>
    <n v="1.5633504403901246E-3"/>
  </r>
  <r>
    <x v="983"/>
    <n v="1.5055638316500617E-3"/>
  </r>
  <r>
    <x v="984"/>
    <n v="1.728175795153507E-3"/>
  </r>
  <r>
    <x v="985"/>
    <n v="2.304367866424188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4E659-392A-448A-8A33-11D7F32E89E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10:H23" firstHeaderRow="1" firstDataRow="2" firstDataCol="1"/>
  <pivotFields count="2">
    <pivotField axis="axisRow" dataField="1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0" subtotal="count" baseField="0" baseItem="0"/>
    <dataField name="Sum of Normal Distribu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B115-6EEB-4849-9B5F-08A9AB8394AA}">
  <dimension ref="A1:F25"/>
  <sheetViews>
    <sheetView workbookViewId="0">
      <selection activeCell="L6" sqref="L6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>
        <v>3310</v>
      </c>
    </row>
    <row r="3" spans="1:6" x14ac:dyDescent="0.3">
      <c r="A3">
        <v>3355</v>
      </c>
      <c r="D3" t="s">
        <v>1</v>
      </c>
      <c r="E3">
        <f>MIN(A2:A12)</f>
        <v>3310</v>
      </c>
      <c r="F3">
        <f>_xlfn.QUARTILE.INC(A2:A12,0)</f>
        <v>3310</v>
      </c>
    </row>
    <row r="4" spans="1:6" x14ac:dyDescent="0.3">
      <c r="A4">
        <v>3450</v>
      </c>
      <c r="D4" t="s">
        <v>2</v>
      </c>
      <c r="F4">
        <f>_xlfn.QUARTILE.INC(A2:A12,1)</f>
        <v>3465</v>
      </c>
    </row>
    <row r="5" spans="1:6" x14ac:dyDescent="0.3">
      <c r="A5">
        <v>3480</v>
      </c>
      <c r="D5" t="s">
        <v>3</v>
      </c>
      <c r="E5">
        <f>MEDIAN(A2:A12)</f>
        <v>3490</v>
      </c>
      <c r="F5">
        <f>_xlfn.QUARTILE.INC(A2:A12,2)</f>
        <v>3490</v>
      </c>
    </row>
    <row r="6" spans="1:6" x14ac:dyDescent="0.3">
      <c r="A6">
        <v>3480</v>
      </c>
      <c r="D6" t="s">
        <v>4</v>
      </c>
      <c r="F6">
        <f>_xlfn.QUARTILE.INC(A2:A12,3)</f>
        <v>3545</v>
      </c>
    </row>
    <row r="7" spans="1:6" x14ac:dyDescent="0.3">
      <c r="A7">
        <v>3490</v>
      </c>
      <c r="D7" t="s">
        <v>5</v>
      </c>
      <c r="E7">
        <f>MAX(A2:A12)</f>
        <v>3730</v>
      </c>
      <c r="F7">
        <f>_xlfn.QUARTILE.INC(A2:A12,4)</f>
        <v>3730</v>
      </c>
    </row>
    <row r="8" spans="1:6" x14ac:dyDescent="0.3">
      <c r="A8">
        <v>3520</v>
      </c>
    </row>
    <row r="9" spans="1:6" x14ac:dyDescent="0.3">
      <c r="A9">
        <v>3540</v>
      </c>
      <c r="D9" t="s">
        <v>6</v>
      </c>
      <c r="E9">
        <f>AVERAGE(A2:A12)</f>
        <v>3505</v>
      </c>
    </row>
    <row r="10" spans="1:6" x14ac:dyDescent="0.3">
      <c r="A10">
        <v>3550</v>
      </c>
      <c r="D10" t="s">
        <v>7</v>
      </c>
      <c r="E10">
        <f>E7-E3</f>
        <v>420</v>
      </c>
    </row>
    <row r="11" spans="1:6" x14ac:dyDescent="0.3">
      <c r="A11">
        <v>3650</v>
      </c>
      <c r="D11" t="s">
        <v>8</v>
      </c>
      <c r="E11">
        <f>STDEVP(A2:A12)</f>
        <v>112.87563550611394</v>
      </c>
    </row>
    <row r="12" spans="1:6" x14ac:dyDescent="0.3">
      <c r="A12">
        <v>3730</v>
      </c>
    </row>
    <row r="25" spans="4:5" x14ac:dyDescent="0.3">
      <c r="D25" t="s">
        <v>9</v>
      </c>
      <c r="E25">
        <f>_xlfn.PERCENTILE.INC(A2:A12,0.85)</f>
        <v>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63E-140E-4BA7-809D-BEE87CB91C61}">
  <dimension ref="A1:L149"/>
  <sheetViews>
    <sheetView topLeftCell="A3" workbookViewId="0">
      <selection activeCell="L4" sqref="L4"/>
    </sheetView>
  </sheetViews>
  <sheetFormatPr defaultRowHeight="14.4" x14ac:dyDescent="0.3"/>
  <cols>
    <col min="12" max="12" width="16.5546875" bestFit="1" customWidth="1"/>
  </cols>
  <sheetData>
    <row r="1" spans="1:12" x14ac:dyDescent="0.3">
      <c r="A1" t="s">
        <v>0</v>
      </c>
    </row>
    <row r="2" spans="1:12" x14ac:dyDescent="0.3">
      <c r="A2">
        <v>3310</v>
      </c>
      <c r="K2">
        <f>(6*E11)/100</f>
        <v>6.7725381303668364</v>
      </c>
    </row>
    <row r="3" spans="1:12" x14ac:dyDescent="0.3">
      <c r="A3">
        <v>3355</v>
      </c>
      <c r="D3" t="s">
        <v>1</v>
      </c>
      <c r="E3">
        <f>MIN(A2:A12)</f>
        <v>3310</v>
      </c>
      <c r="F3">
        <f>_xlfn.QUARTILE.INC(A2:A12,0)</f>
        <v>3310</v>
      </c>
      <c r="K3" t="s">
        <v>10</v>
      </c>
      <c r="L3" t="s">
        <v>11</v>
      </c>
    </row>
    <row r="4" spans="1:12" x14ac:dyDescent="0.3">
      <c r="A4">
        <v>3450</v>
      </c>
      <c r="D4" t="s">
        <v>2</v>
      </c>
      <c r="F4">
        <f>_xlfn.QUARTILE.INC(A2:A12,1)</f>
        <v>3465</v>
      </c>
      <c r="K4">
        <f>E9-(3*$E$11)</f>
        <v>3166.3730934816581</v>
      </c>
      <c r="L4">
        <f>_xlfn.NORM.DIST(K4,$E$9,$E$11,FALSE)</f>
        <v>3.9263109280106272E-5</v>
      </c>
    </row>
    <row r="5" spans="1:12" x14ac:dyDescent="0.3">
      <c r="A5">
        <v>3480</v>
      </c>
      <c r="D5" t="s">
        <v>3</v>
      </c>
      <c r="E5">
        <f>MEDIAN(A2:A12)</f>
        <v>3490</v>
      </c>
      <c r="F5">
        <f>_xlfn.QUARTILE.INC(A2:A12,2)</f>
        <v>3490</v>
      </c>
      <c r="K5">
        <f t="shared" ref="K5:K68" si="0">K4+$K$2</f>
        <v>3173.1456316120248</v>
      </c>
      <c r="L5">
        <f t="shared" ref="L5:L68" si="1">_xlfn.NORM.DIST(K5,$E$9,$E$11,FALSE)</f>
        <v>4.6921940608025232E-5</v>
      </c>
    </row>
    <row r="6" spans="1:12" x14ac:dyDescent="0.3">
      <c r="A6">
        <v>3480</v>
      </c>
      <c r="D6" t="s">
        <v>4</v>
      </c>
      <c r="F6">
        <f>_xlfn.QUARTILE.INC(A2:A12,3)</f>
        <v>3545</v>
      </c>
      <c r="K6">
        <f t="shared" si="0"/>
        <v>3179.9181697423915</v>
      </c>
      <c r="L6">
        <f t="shared" si="1"/>
        <v>5.5873230462780077E-5</v>
      </c>
    </row>
    <row r="7" spans="1:12" x14ac:dyDescent="0.3">
      <c r="A7">
        <v>3490</v>
      </c>
      <c r="D7" t="s">
        <v>5</v>
      </c>
      <c r="E7">
        <f>MAX(A2:A12)</f>
        <v>3730</v>
      </c>
      <c r="F7">
        <f>_xlfn.QUARTILE.INC(A2:A12,4)</f>
        <v>3730</v>
      </c>
      <c r="K7">
        <f t="shared" si="0"/>
        <v>3186.6907078727581</v>
      </c>
      <c r="L7">
        <f t="shared" si="1"/>
        <v>6.6293071062046408E-5</v>
      </c>
    </row>
    <row r="8" spans="1:12" x14ac:dyDescent="0.3">
      <c r="A8">
        <v>3520</v>
      </c>
      <c r="K8">
        <f t="shared" si="0"/>
        <v>3193.4632460031248</v>
      </c>
      <c r="L8">
        <f t="shared" si="1"/>
        <v>7.8373462603963779E-5</v>
      </c>
    </row>
    <row r="9" spans="1:12" x14ac:dyDescent="0.3">
      <c r="A9">
        <v>3540</v>
      </c>
      <c r="D9" t="s">
        <v>6</v>
      </c>
      <c r="E9">
        <f>AVERAGE(A2:A12)</f>
        <v>3505</v>
      </c>
      <c r="K9">
        <f t="shared" si="0"/>
        <v>3200.2357841334915</v>
      </c>
      <c r="L9">
        <f t="shared" si="1"/>
        <v>9.2322269262952905E-5</v>
      </c>
    </row>
    <row r="10" spans="1:12" x14ac:dyDescent="0.3">
      <c r="A10">
        <v>3550</v>
      </c>
      <c r="D10" t="s">
        <v>7</v>
      </c>
      <c r="E10">
        <f>E7-E3</f>
        <v>420</v>
      </c>
      <c r="K10">
        <f t="shared" si="0"/>
        <v>3207.0083222638582</v>
      </c>
      <c r="L10">
        <f t="shared" si="1"/>
        <v>1.0836285701899911E-4</v>
      </c>
    </row>
    <row r="11" spans="1:12" x14ac:dyDescent="0.3">
      <c r="A11">
        <v>3650</v>
      </c>
      <c r="D11" t="s">
        <v>8</v>
      </c>
      <c r="E11">
        <f>STDEVP(A2:A12)</f>
        <v>112.87563550611394</v>
      </c>
      <c r="K11">
        <f t="shared" si="0"/>
        <v>3213.7808603942249</v>
      </c>
      <c r="L11">
        <f t="shared" si="1"/>
        <v>1.267333639364048E-4</v>
      </c>
    </row>
    <row r="12" spans="1:12" x14ac:dyDescent="0.3">
      <c r="A12">
        <v>3730</v>
      </c>
      <c r="K12">
        <f t="shared" si="0"/>
        <v>3220.5533985245916</v>
      </c>
      <c r="L12">
        <f t="shared" si="1"/>
        <v>1.4768555466053288E-4</v>
      </c>
    </row>
    <row r="13" spans="1:12" x14ac:dyDescent="0.3">
      <c r="K13">
        <f t="shared" si="0"/>
        <v>3227.3259366549582</v>
      </c>
      <c r="L13">
        <f t="shared" si="1"/>
        <v>1.7148321375951773E-4</v>
      </c>
    </row>
    <row r="14" spans="1:12" x14ac:dyDescent="0.3">
      <c r="K14">
        <f t="shared" si="0"/>
        <v>3234.0984747853249</v>
      </c>
      <c r="L14">
        <f t="shared" si="1"/>
        <v>1.9840003730148753E-4</v>
      </c>
    </row>
    <row r="15" spans="1:12" x14ac:dyDescent="0.3">
      <c r="K15">
        <f t="shared" si="0"/>
        <v>3240.8710129156916</v>
      </c>
      <c r="L15">
        <f t="shared" si="1"/>
        <v>2.287169888863073E-4</v>
      </c>
    </row>
    <row r="16" spans="1:12" x14ac:dyDescent="0.3">
      <c r="K16">
        <f t="shared" si="0"/>
        <v>3247.6435510460583</v>
      </c>
      <c r="L16">
        <f t="shared" si="1"/>
        <v>2.627190953510411E-4</v>
      </c>
    </row>
    <row r="17" spans="11:12" x14ac:dyDescent="0.3">
      <c r="K17">
        <f t="shared" si="0"/>
        <v>3254.416089176425</v>
      </c>
      <c r="L17">
        <f t="shared" si="1"/>
        <v>3.006916685807665E-4</v>
      </c>
    </row>
    <row r="18" spans="11:12" x14ac:dyDescent="0.3">
      <c r="K18">
        <f t="shared" si="0"/>
        <v>3261.1886273067917</v>
      </c>
      <c r="L18">
        <f t="shared" si="1"/>
        <v>3.4291595324269431E-4</v>
      </c>
    </row>
    <row r="19" spans="11:12" x14ac:dyDescent="0.3">
      <c r="K19">
        <f t="shared" si="0"/>
        <v>3267.9611654371583</v>
      </c>
      <c r="L19">
        <f t="shared" si="1"/>
        <v>3.8966421569376571E-4</v>
      </c>
    </row>
    <row r="20" spans="11:12" x14ac:dyDescent="0.3">
      <c r="K20">
        <f t="shared" si="0"/>
        <v>3274.733703567525</v>
      </c>
      <c r="L20">
        <f t="shared" si="1"/>
        <v>4.4119430656380256E-4</v>
      </c>
    </row>
    <row r="21" spans="11:12" x14ac:dyDescent="0.3">
      <c r="K21">
        <f t="shared" si="0"/>
        <v>3281.5062416978917</v>
      </c>
      <c r="L21">
        <f t="shared" si="1"/>
        <v>4.977437482584291E-4</v>
      </c>
    </row>
    <row r="22" spans="11:12" x14ac:dyDescent="0.3">
      <c r="K22">
        <f t="shared" si="0"/>
        <v>3288.2787798282584</v>
      </c>
      <c r="L22">
        <f t="shared" si="1"/>
        <v>5.5952341842429492E-4</v>
      </c>
    </row>
    <row r="23" spans="11:12" x14ac:dyDescent="0.3">
      <c r="K23">
        <f t="shared" si="0"/>
        <v>3295.0513179586251</v>
      </c>
      <c r="L23">
        <f t="shared" si="1"/>
        <v>6.2671092073849927E-4</v>
      </c>
    </row>
    <row r="24" spans="11:12" x14ac:dyDescent="0.3">
      <c r="K24">
        <f t="shared" si="0"/>
        <v>3301.8238560889918</v>
      </c>
      <c r="L24">
        <f t="shared" si="1"/>
        <v>6.9944375459674664E-4</v>
      </c>
    </row>
    <row r="25" spans="11:12" x14ac:dyDescent="0.3">
      <c r="K25">
        <f t="shared" si="0"/>
        <v>3308.5963942193584</v>
      </c>
      <c r="L25">
        <f t="shared" si="1"/>
        <v>7.7781241467425155E-4</v>
      </c>
    </row>
    <row r="26" spans="11:12" x14ac:dyDescent="0.3">
      <c r="K26">
        <f t="shared" si="0"/>
        <v>3315.3689323497251</v>
      </c>
      <c r="L26">
        <f t="shared" si="1"/>
        <v>8.6185356915393133E-4</v>
      </c>
    </row>
    <row r="27" spans="11:12" x14ac:dyDescent="0.3">
      <c r="K27">
        <f t="shared" si="0"/>
        <v>3322.1414704800918</v>
      </c>
      <c r="L27">
        <f t="shared" si="1"/>
        <v>9.5154348085739514E-4</v>
      </c>
    </row>
    <row r="28" spans="11:12" x14ac:dyDescent="0.3">
      <c r="K28">
        <f t="shared" si="0"/>
        <v>3328.9140086104585</v>
      </c>
      <c r="L28">
        <f t="shared" si="1"/>
        <v>1.0467918477692745E-3</v>
      </c>
    </row>
    <row r="29" spans="11:12" x14ac:dyDescent="0.3">
      <c r="K29">
        <f t="shared" si="0"/>
        <v>3335.6865467408252</v>
      </c>
      <c r="L29">
        <f t="shared" si="1"/>
        <v>1.1474362477354083E-3</v>
      </c>
    </row>
    <row r="30" spans="11:12" x14ac:dyDescent="0.3">
      <c r="K30">
        <f t="shared" si="0"/>
        <v>3342.4590848711919</v>
      </c>
      <c r="L30">
        <f t="shared" si="1"/>
        <v>1.2532373757237381E-3</v>
      </c>
    </row>
    <row r="31" spans="11:12" x14ac:dyDescent="0.3">
      <c r="K31">
        <f t="shared" si="0"/>
        <v>3349.2316230015585</v>
      </c>
      <c r="L31">
        <f t="shared" si="1"/>
        <v>1.3638752603460389E-3</v>
      </c>
    </row>
    <row r="32" spans="11:12" x14ac:dyDescent="0.3">
      <c r="K32">
        <f t="shared" si="0"/>
        <v>3356.0041611319252</v>
      </c>
      <c r="L32">
        <f t="shared" si="1"/>
        <v>1.4789466388666589E-3</v>
      </c>
    </row>
    <row r="33" spans="11:12" x14ac:dyDescent="0.3">
      <c r="K33">
        <f t="shared" si="0"/>
        <v>3362.7766992622919</v>
      </c>
      <c r="L33">
        <f t="shared" si="1"/>
        <v>1.5979636563578979E-3</v>
      </c>
    </row>
    <row r="34" spans="11:12" x14ac:dyDescent="0.3">
      <c r="K34">
        <f t="shared" si="0"/>
        <v>3369.5492373926586</v>
      </c>
      <c r="L34">
        <f t="shared" si="1"/>
        <v>1.7203540348854573E-3</v>
      </c>
    </row>
    <row r="35" spans="11:12" x14ac:dyDescent="0.3">
      <c r="K35">
        <f t="shared" si="0"/>
        <v>3376.3217755230253</v>
      </c>
      <c r="L35">
        <f t="shared" si="1"/>
        <v>1.8454628327281061E-3</v>
      </c>
    </row>
    <row r="36" spans="11:12" x14ac:dyDescent="0.3">
      <c r="K36">
        <f t="shared" si="0"/>
        <v>3383.094313653392</v>
      </c>
      <c r="L36">
        <f t="shared" si="1"/>
        <v>1.9725558819971424E-3</v>
      </c>
    </row>
    <row r="37" spans="11:12" x14ac:dyDescent="0.3">
      <c r="K37">
        <f t="shared" si="0"/>
        <v>3389.8668517837586</v>
      </c>
      <c r="L37">
        <f t="shared" si="1"/>
        <v>2.100824956210539E-3</v>
      </c>
    </row>
    <row r="38" spans="11:12" x14ac:dyDescent="0.3">
      <c r="K38">
        <f t="shared" si="0"/>
        <v>3396.6393899141253</v>
      </c>
      <c r="L38">
        <f t="shared" si="1"/>
        <v>2.2293946782206637E-3</v>
      </c>
    </row>
    <row r="39" spans="11:12" x14ac:dyDescent="0.3">
      <c r="K39">
        <f t="shared" si="0"/>
        <v>3403.411928044492</v>
      </c>
      <c r="L39">
        <f t="shared" si="1"/>
        <v>2.3573311344442507E-3</v>
      </c>
    </row>
    <row r="40" spans="11:12" x14ac:dyDescent="0.3">
      <c r="K40">
        <f t="shared" si="0"/>
        <v>3410.1844661748587</v>
      </c>
      <c r="L40">
        <f t="shared" si="1"/>
        <v>2.4836521148483282E-3</v>
      </c>
    </row>
    <row r="41" spans="11:12" x14ac:dyDescent="0.3">
      <c r="K41">
        <f t="shared" si="0"/>
        <v>3416.9570043052254</v>
      </c>
      <c r="L41">
        <f t="shared" si="1"/>
        <v>2.6073388510168996E-3</v>
      </c>
    </row>
    <row r="42" spans="11:12" x14ac:dyDescent="0.3">
      <c r="K42">
        <f t="shared" si="0"/>
        <v>3423.7295424355921</v>
      </c>
      <c r="L42">
        <f t="shared" si="1"/>
        <v>2.7273490783860659E-3</v>
      </c>
    </row>
    <row r="43" spans="11:12" x14ac:dyDescent="0.3">
      <c r="K43">
        <f t="shared" si="0"/>
        <v>3430.5020805659587</v>
      </c>
      <c r="L43">
        <f t="shared" si="1"/>
        <v>2.8426312049758648E-3</v>
      </c>
    </row>
    <row r="44" spans="11:12" x14ac:dyDescent="0.3">
      <c r="K44">
        <f t="shared" si="0"/>
        <v>3437.2746186963254</v>
      </c>
      <c r="L44">
        <f t="shared" si="1"/>
        <v>2.9521393292509033E-3</v>
      </c>
    </row>
    <row r="45" spans="11:12" x14ac:dyDescent="0.3">
      <c r="K45">
        <f t="shared" si="0"/>
        <v>3444.0471568266921</v>
      </c>
      <c r="L45">
        <f t="shared" si="1"/>
        <v>3.0548488156298863E-3</v>
      </c>
    </row>
    <row r="46" spans="11:12" x14ac:dyDescent="0.3">
      <c r="K46">
        <f t="shared" si="0"/>
        <v>3450.8196949570588</v>
      </c>
      <c r="L46">
        <f t="shared" si="1"/>
        <v>3.1497721090281679E-3</v>
      </c>
    </row>
    <row r="47" spans="11:12" x14ac:dyDescent="0.3">
      <c r="K47">
        <f t="shared" si="0"/>
        <v>3457.5922330874255</v>
      </c>
      <c r="L47">
        <f t="shared" si="1"/>
        <v>3.2359744508580002E-3</v>
      </c>
    </row>
    <row r="48" spans="11:12" x14ac:dyDescent="0.3">
      <c r="K48">
        <f t="shared" si="0"/>
        <v>3464.3647712177922</v>
      </c>
      <c r="L48">
        <f t="shared" si="1"/>
        <v>3.3125891490805139E-3</v>
      </c>
    </row>
    <row r="49" spans="11:12" x14ac:dyDescent="0.3">
      <c r="K49">
        <f t="shared" si="0"/>
        <v>3471.1373093481589</v>
      </c>
      <c r="L49">
        <f t="shared" si="1"/>
        <v>3.3788320548579242E-3</v>
      </c>
    </row>
    <row r="50" spans="11:12" x14ac:dyDescent="0.3">
      <c r="K50">
        <f t="shared" si="0"/>
        <v>3477.9098474785255</v>
      </c>
      <c r="L50">
        <f t="shared" si="1"/>
        <v>3.434014908416732E-3</v>
      </c>
    </row>
    <row r="51" spans="11:12" x14ac:dyDescent="0.3">
      <c r="K51">
        <f t="shared" si="0"/>
        <v>3484.6823856088922</v>
      </c>
      <c r="L51">
        <f t="shared" si="1"/>
        <v>3.4775572368685604E-3</v>
      </c>
    </row>
    <row r="52" spans="11:12" x14ac:dyDescent="0.3">
      <c r="K52">
        <f t="shared" si="0"/>
        <v>3491.4549237392589</v>
      </c>
      <c r="L52">
        <f t="shared" si="1"/>
        <v>3.5089965165440791E-3</v>
      </c>
    </row>
    <row r="53" spans="11:12" x14ac:dyDescent="0.3">
      <c r="K53">
        <f t="shared" si="0"/>
        <v>3498.2274618696256</v>
      </c>
      <c r="L53">
        <f t="shared" si="1"/>
        <v>3.5279963511172028E-3</v>
      </c>
    </row>
    <row r="54" spans="11:12" x14ac:dyDescent="0.3">
      <c r="K54">
        <f t="shared" si="0"/>
        <v>3504.9999999999923</v>
      </c>
      <c r="L54">
        <f t="shared" si="1"/>
        <v>3.5343524633340722E-3</v>
      </c>
    </row>
    <row r="55" spans="11:12" x14ac:dyDescent="0.3">
      <c r="K55">
        <f t="shared" si="0"/>
        <v>3511.772538130359</v>
      </c>
      <c r="L55">
        <f t="shared" si="1"/>
        <v>3.527996351117231E-3</v>
      </c>
    </row>
    <row r="56" spans="11:12" x14ac:dyDescent="0.3">
      <c r="K56">
        <f t="shared" si="0"/>
        <v>3518.5450762607256</v>
      </c>
      <c r="L56">
        <f t="shared" si="1"/>
        <v>3.5089965165441368E-3</v>
      </c>
    </row>
    <row r="57" spans="11:12" x14ac:dyDescent="0.3">
      <c r="K57">
        <f t="shared" si="0"/>
        <v>3525.3176143910923</v>
      </c>
      <c r="L57">
        <f t="shared" si="1"/>
        <v>3.4775572368686463E-3</v>
      </c>
    </row>
    <row r="58" spans="11:12" x14ac:dyDescent="0.3">
      <c r="K58">
        <f t="shared" si="0"/>
        <v>3532.090152521459</v>
      </c>
      <c r="L58">
        <f t="shared" si="1"/>
        <v>3.4340149084168448E-3</v>
      </c>
    </row>
    <row r="59" spans="11:12" x14ac:dyDescent="0.3">
      <c r="K59">
        <f t="shared" si="0"/>
        <v>3538.8626906518257</v>
      </c>
      <c r="L59">
        <f t="shared" si="1"/>
        <v>3.3788320548580634E-3</v>
      </c>
    </row>
    <row r="60" spans="11:12" x14ac:dyDescent="0.3">
      <c r="K60">
        <f t="shared" si="0"/>
        <v>3545.6352287821924</v>
      </c>
      <c r="L60">
        <f t="shared" si="1"/>
        <v>3.3125891490806774E-3</v>
      </c>
    </row>
    <row r="61" spans="11:12" x14ac:dyDescent="0.3">
      <c r="K61">
        <f t="shared" si="0"/>
        <v>3552.4077669125591</v>
      </c>
      <c r="L61">
        <f t="shared" si="1"/>
        <v>3.2359744508581863E-3</v>
      </c>
    </row>
    <row r="62" spans="11:12" x14ac:dyDescent="0.3">
      <c r="K62">
        <f t="shared" si="0"/>
        <v>3559.1803050429257</v>
      </c>
      <c r="L62">
        <f t="shared" si="1"/>
        <v>3.1497721090283752E-3</v>
      </c>
    </row>
    <row r="63" spans="11:12" x14ac:dyDescent="0.3">
      <c r="K63">
        <f t="shared" si="0"/>
        <v>3565.9528431732924</v>
      </c>
      <c r="L63">
        <f t="shared" si="1"/>
        <v>3.0548488156301123E-3</v>
      </c>
    </row>
    <row r="64" spans="11:12" x14ac:dyDescent="0.3">
      <c r="K64">
        <f t="shared" si="0"/>
        <v>3572.7253813036591</v>
      </c>
      <c r="L64">
        <f t="shared" si="1"/>
        <v>2.9521393292511458E-3</v>
      </c>
    </row>
    <row r="65" spans="11:12" x14ac:dyDescent="0.3">
      <c r="K65">
        <f t="shared" si="0"/>
        <v>3579.4979194340258</v>
      </c>
      <c r="L65">
        <f t="shared" si="1"/>
        <v>2.8426312049761216E-3</v>
      </c>
    </row>
    <row r="66" spans="11:12" x14ac:dyDescent="0.3">
      <c r="K66">
        <f t="shared" si="0"/>
        <v>3586.2704575643925</v>
      </c>
      <c r="L66">
        <f t="shared" si="1"/>
        <v>2.7273490783863352E-3</v>
      </c>
    </row>
    <row r="67" spans="11:12" x14ac:dyDescent="0.3">
      <c r="K67">
        <f t="shared" si="0"/>
        <v>3593.0429956947592</v>
      </c>
      <c r="L67">
        <f t="shared" si="1"/>
        <v>2.607338851017178E-3</v>
      </c>
    </row>
    <row r="68" spans="11:12" x14ac:dyDescent="0.3">
      <c r="K68">
        <f t="shared" si="0"/>
        <v>3599.8155338251258</v>
      </c>
      <c r="L68">
        <f t="shared" si="1"/>
        <v>2.4836521148486139E-3</v>
      </c>
    </row>
    <row r="69" spans="11:12" x14ac:dyDescent="0.3">
      <c r="K69">
        <f t="shared" ref="K69:K132" si="2">K68+$K$2</f>
        <v>3606.5880719554925</v>
      </c>
      <c r="L69">
        <f t="shared" ref="L69:L132" si="3">_xlfn.NORM.DIST(K69,$E$9,$E$11,FALSE)</f>
        <v>2.3573311344445408E-3</v>
      </c>
    </row>
    <row r="70" spans="11:12" x14ac:dyDescent="0.3">
      <c r="K70">
        <f t="shared" si="2"/>
        <v>3613.3606100858592</v>
      </c>
      <c r="L70">
        <f t="shared" si="3"/>
        <v>2.2293946782209568E-3</v>
      </c>
    </row>
    <row r="71" spans="11:12" x14ac:dyDescent="0.3">
      <c r="K71">
        <f t="shared" si="2"/>
        <v>3620.1331482162259</v>
      </c>
      <c r="L71">
        <f t="shared" si="3"/>
        <v>2.1008249562108321E-3</v>
      </c>
    </row>
    <row r="72" spans="11:12" x14ac:dyDescent="0.3">
      <c r="K72">
        <f t="shared" si="2"/>
        <v>3626.9056863465926</v>
      </c>
      <c r="L72">
        <f t="shared" si="3"/>
        <v>1.9725558819974338E-3</v>
      </c>
    </row>
    <row r="73" spans="11:12" x14ac:dyDescent="0.3">
      <c r="K73">
        <f t="shared" si="2"/>
        <v>3633.6782244769593</v>
      </c>
      <c r="L73">
        <f t="shared" si="3"/>
        <v>1.845462832728394E-3</v>
      </c>
    </row>
    <row r="74" spans="11:12" x14ac:dyDescent="0.3">
      <c r="K74">
        <f t="shared" si="2"/>
        <v>3640.4507626073259</v>
      </c>
      <c r="L74">
        <f t="shared" si="3"/>
        <v>1.72035403488574E-3</v>
      </c>
    </row>
    <row r="75" spans="11:12" x14ac:dyDescent="0.3">
      <c r="K75">
        <f t="shared" si="2"/>
        <v>3647.2233007376926</v>
      </c>
      <c r="L75">
        <f t="shared" si="3"/>
        <v>1.5979636563581735E-3</v>
      </c>
    </row>
    <row r="76" spans="11:12" x14ac:dyDescent="0.3">
      <c r="K76">
        <f t="shared" si="2"/>
        <v>3653.9958388680593</v>
      </c>
      <c r="L76">
        <f t="shared" si="3"/>
        <v>1.4789466388669265E-3</v>
      </c>
    </row>
    <row r="77" spans="11:12" x14ac:dyDescent="0.3">
      <c r="K77">
        <f t="shared" si="2"/>
        <v>3660.768376998426</v>
      </c>
      <c r="L77">
        <f t="shared" si="3"/>
        <v>1.3638752603462969E-3</v>
      </c>
    </row>
    <row r="78" spans="11:12" x14ac:dyDescent="0.3">
      <c r="K78">
        <f t="shared" si="2"/>
        <v>3667.5409151287927</v>
      </c>
      <c r="L78">
        <f t="shared" si="3"/>
        <v>1.2532373757239855E-3</v>
      </c>
    </row>
    <row r="79" spans="11:12" x14ac:dyDescent="0.3">
      <c r="K79">
        <f t="shared" si="2"/>
        <v>3674.3134532591594</v>
      </c>
      <c r="L79">
        <f t="shared" si="3"/>
        <v>1.1474362477356442E-3</v>
      </c>
    </row>
    <row r="80" spans="11:12" x14ac:dyDescent="0.3">
      <c r="K80">
        <f t="shared" si="2"/>
        <v>3681.085991389526</v>
      </c>
      <c r="L80">
        <f t="shared" si="3"/>
        <v>1.0467918477694983E-3</v>
      </c>
    </row>
    <row r="81" spans="11:12" x14ac:dyDescent="0.3">
      <c r="K81">
        <f t="shared" si="2"/>
        <v>3687.8585295198927</v>
      </c>
      <c r="L81">
        <f t="shared" si="3"/>
        <v>9.5154348085760634E-4</v>
      </c>
    </row>
    <row r="82" spans="11:12" x14ac:dyDescent="0.3">
      <c r="K82">
        <f t="shared" si="2"/>
        <v>3694.6310676502594</v>
      </c>
      <c r="L82">
        <f t="shared" si="3"/>
        <v>8.6185356915412952E-4</v>
      </c>
    </row>
    <row r="83" spans="11:12" x14ac:dyDescent="0.3">
      <c r="K83">
        <f t="shared" si="2"/>
        <v>3701.4036057806261</v>
      </c>
      <c r="L83">
        <f t="shared" si="3"/>
        <v>7.7781241467443684E-4</v>
      </c>
    </row>
    <row r="84" spans="11:12" x14ac:dyDescent="0.3">
      <c r="K84">
        <f t="shared" si="2"/>
        <v>3708.1761439109928</v>
      </c>
      <c r="L84">
        <f t="shared" si="3"/>
        <v>6.9944375459691913E-4</v>
      </c>
    </row>
    <row r="85" spans="11:12" x14ac:dyDescent="0.3">
      <c r="K85">
        <f t="shared" si="2"/>
        <v>3714.9486820413595</v>
      </c>
      <c r="L85">
        <f t="shared" si="3"/>
        <v>6.2671092073865887E-4</v>
      </c>
    </row>
    <row r="86" spans="11:12" x14ac:dyDescent="0.3">
      <c r="K86">
        <f t="shared" si="2"/>
        <v>3721.7212201717261</v>
      </c>
      <c r="L86">
        <f t="shared" si="3"/>
        <v>5.5952341842444204E-4</v>
      </c>
    </row>
    <row r="87" spans="11:12" x14ac:dyDescent="0.3">
      <c r="K87">
        <f t="shared" si="2"/>
        <v>3728.4937583020928</v>
      </c>
      <c r="L87">
        <f t="shared" si="3"/>
        <v>4.9774374825856409E-4</v>
      </c>
    </row>
    <row r="88" spans="11:12" x14ac:dyDescent="0.3">
      <c r="K88">
        <f t="shared" si="2"/>
        <v>3735.2662964324595</v>
      </c>
      <c r="L88">
        <f t="shared" si="3"/>
        <v>4.4119430656392605E-4</v>
      </c>
    </row>
    <row r="89" spans="11:12" x14ac:dyDescent="0.3">
      <c r="K89">
        <f t="shared" si="2"/>
        <v>3742.0388345628262</v>
      </c>
      <c r="L89">
        <f t="shared" si="3"/>
        <v>3.8966421569387765E-4</v>
      </c>
    </row>
    <row r="90" spans="11:12" x14ac:dyDescent="0.3">
      <c r="K90">
        <f t="shared" si="2"/>
        <v>3748.8113726931929</v>
      </c>
      <c r="L90">
        <f t="shared" si="3"/>
        <v>3.4291595324279563E-4</v>
      </c>
    </row>
    <row r="91" spans="11:12" x14ac:dyDescent="0.3">
      <c r="K91">
        <f t="shared" si="2"/>
        <v>3755.5839108235596</v>
      </c>
      <c r="L91">
        <f t="shared" si="3"/>
        <v>3.0069166858085779E-4</v>
      </c>
    </row>
    <row r="92" spans="11:12" x14ac:dyDescent="0.3">
      <c r="K92">
        <f t="shared" si="2"/>
        <v>3762.3564489539262</v>
      </c>
      <c r="L92">
        <f t="shared" si="3"/>
        <v>2.6271909535112312E-4</v>
      </c>
    </row>
    <row r="93" spans="11:12" x14ac:dyDescent="0.3">
      <c r="K93">
        <f t="shared" si="2"/>
        <v>3769.1289870842929</v>
      </c>
      <c r="L93">
        <f t="shared" si="3"/>
        <v>2.287169888863807E-4</v>
      </c>
    </row>
    <row r="94" spans="11:12" x14ac:dyDescent="0.3">
      <c r="K94">
        <f t="shared" si="2"/>
        <v>3775.9015252146596</v>
      </c>
      <c r="L94">
        <f t="shared" si="3"/>
        <v>1.9840003730155288E-4</v>
      </c>
    </row>
    <row r="95" spans="11:12" x14ac:dyDescent="0.3">
      <c r="K95">
        <f t="shared" si="2"/>
        <v>3782.6740633450263</v>
      </c>
      <c r="L95">
        <f t="shared" si="3"/>
        <v>1.7148321375957544E-4</v>
      </c>
    </row>
    <row r="96" spans="11:12" x14ac:dyDescent="0.3">
      <c r="K96">
        <f t="shared" si="2"/>
        <v>3789.446601475393</v>
      </c>
      <c r="L96">
        <f t="shared" si="3"/>
        <v>1.4768555466058379E-4</v>
      </c>
    </row>
    <row r="97" spans="11:12" x14ac:dyDescent="0.3">
      <c r="K97">
        <f t="shared" si="2"/>
        <v>3796.2191396057597</v>
      </c>
      <c r="L97">
        <f t="shared" si="3"/>
        <v>1.2673336393644949E-4</v>
      </c>
    </row>
    <row r="98" spans="11:12" x14ac:dyDescent="0.3">
      <c r="K98">
        <f t="shared" si="2"/>
        <v>3802.9916777361263</v>
      </c>
      <c r="L98">
        <f t="shared" si="3"/>
        <v>1.0836285701903821E-4</v>
      </c>
    </row>
    <row r="99" spans="11:12" x14ac:dyDescent="0.3">
      <c r="K99">
        <f t="shared" si="2"/>
        <v>3809.764215866493</v>
      </c>
      <c r="L99">
        <f t="shared" si="3"/>
        <v>9.2322269262987098E-5</v>
      </c>
    </row>
    <row r="100" spans="11:12" x14ac:dyDescent="0.3">
      <c r="K100">
        <f t="shared" si="2"/>
        <v>3816.5367539968597</v>
      </c>
      <c r="L100">
        <f t="shared" si="3"/>
        <v>7.8373462603993459E-5</v>
      </c>
    </row>
    <row r="101" spans="11:12" x14ac:dyDescent="0.3">
      <c r="K101">
        <f t="shared" si="2"/>
        <v>3823.3092921272264</v>
      </c>
      <c r="L101">
        <f t="shared" si="3"/>
        <v>6.6293071062071955E-5</v>
      </c>
    </row>
    <row r="102" spans="11:12" x14ac:dyDescent="0.3">
      <c r="K102">
        <f t="shared" si="2"/>
        <v>3830.0818302575931</v>
      </c>
      <c r="L102">
        <f t="shared" si="3"/>
        <v>5.5873230462802073E-5</v>
      </c>
    </row>
    <row r="103" spans="11:12" x14ac:dyDescent="0.3">
      <c r="K103">
        <f t="shared" si="2"/>
        <v>3836.8543683879598</v>
      </c>
      <c r="L103">
        <f t="shared" si="3"/>
        <v>4.692194060804411E-5</v>
      </c>
    </row>
    <row r="104" spans="11:12" x14ac:dyDescent="0.3">
      <c r="K104">
        <f t="shared" si="2"/>
        <v>3843.6269065183265</v>
      </c>
      <c r="L104">
        <f t="shared" si="3"/>
        <v>3.9263109280122386E-5</v>
      </c>
    </row>
    <row r="105" spans="11:12" x14ac:dyDescent="0.3">
      <c r="K105">
        <f t="shared" si="2"/>
        <v>3850.3994446486931</v>
      </c>
      <c r="L105">
        <f t="shared" si="3"/>
        <v>3.2736327135544165E-5</v>
      </c>
    </row>
    <row r="106" spans="11:12" x14ac:dyDescent="0.3">
      <c r="K106">
        <f t="shared" si="2"/>
        <v>3857.1719827790598</v>
      </c>
      <c r="L106">
        <f t="shared" si="3"/>
        <v>2.7196420975541653E-5</v>
      </c>
    </row>
    <row r="107" spans="11:12" x14ac:dyDescent="0.3">
      <c r="K107">
        <f t="shared" si="2"/>
        <v>3863.9445209094265</v>
      </c>
      <c r="L107">
        <f t="shared" si="3"/>
        <v>2.251283031394328E-5</v>
      </c>
    </row>
    <row r="108" spans="11:12" x14ac:dyDescent="0.3">
      <c r="K108">
        <f t="shared" si="2"/>
        <v>3870.7170590397932</v>
      </c>
      <c r="L108">
        <f t="shared" si="3"/>
        <v>1.8568848834923065E-5</v>
      </c>
    </row>
    <row r="109" spans="11:12" x14ac:dyDescent="0.3">
      <c r="K109">
        <f t="shared" si="2"/>
        <v>3877.4895971701599</v>
      </c>
      <c r="L109">
        <f t="shared" si="3"/>
        <v>1.5260768467267579E-5</v>
      </c>
    </row>
    <row r="110" spans="11:12" x14ac:dyDescent="0.3">
      <c r="K110">
        <f t="shared" si="2"/>
        <v>3884.2621353005266</v>
      </c>
      <c r="L110">
        <f t="shared" si="3"/>
        <v>1.2496959601752682E-5</v>
      </c>
    </row>
    <row r="111" spans="11:12" x14ac:dyDescent="0.3">
      <c r="K111">
        <f t="shared" si="2"/>
        <v>3891.0346734308932</v>
      </c>
      <c r="L111">
        <f t="shared" si="3"/>
        <v>1.0196916624373855E-5</v>
      </c>
    </row>
    <row r="112" spans="11:12" x14ac:dyDescent="0.3">
      <c r="K112">
        <f t="shared" si="2"/>
        <v>3897.8072115612599</v>
      </c>
      <c r="L112">
        <f t="shared" si="3"/>
        <v>8.2902935849009869E-6</v>
      </c>
    </row>
    <row r="113" spans="11:12" x14ac:dyDescent="0.3">
      <c r="K113">
        <f t="shared" si="2"/>
        <v>3904.5797496916266</v>
      </c>
      <c r="L113">
        <f t="shared" si="3"/>
        <v>6.7159505949186698E-6</v>
      </c>
    </row>
    <row r="114" spans="11:12" x14ac:dyDescent="0.3">
      <c r="K114">
        <f t="shared" si="2"/>
        <v>3911.3522878219933</v>
      </c>
      <c r="L114">
        <f t="shared" si="3"/>
        <v>5.4210275527614465E-6</v>
      </c>
    </row>
    <row r="115" spans="11:12" x14ac:dyDescent="0.3">
      <c r="K115">
        <f t="shared" si="2"/>
        <v>3918.12482595236</v>
      </c>
      <c r="L115">
        <f t="shared" si="3"/>
        <v>4.3600580995755129E-6</v>
      </c>
    </row>
    <row r="116" spans="11:12" x14ac:dyDescent="0.3">
      <c r="K116">
        <f t="shared" si="2"/>
        <v>3924.8973640827267</v>
      </c>
      <c r="L116">
        <f t="shared" si="3"/>
        <v>3.4941333725471414E-6</v>
      </c>
    </row>
    <row r="117" spans="11:12" x14ac:dyDescent="0.3">
      <c r="K117">
        <f t="shared" si="2"/>
        <v>3931.6699022130933</v>
      </c>
      <c r="L117">
        <f t="shared" si="3"/>
        <v>2.7901221684873363E-6</v>
      </c>
    </row>
    <row r="118" spans="11:12" x14ac:dyDescent="0.3">
      <c r="K118">
        <f t="shared" si="2"/>
        <v>3938.44244034346</v>
      </c>
      <c r="L118">
        <f t="shared" si="3"/>
        <v>2.2199515756209164E-6</v>
      </c>
    </row>
    <row r="119" spans="11:12" x14ac:dyDescent="0.3">
      <c r="K119">
        <f t="shared" si="2"/>
        <v>3945.2149784738267</v>
      </c>
      <c r="L119">
        <f t="shared" si="3"/>
        <v>1.7599499706217246E-6</v>
      </c>
    </row>
    <row r="120" spans="11:12" x14ac:dyDescent="0.3">
      <c r="K120">
        <f t="shared" si="2"/>
        <v>3951.9875166041934</v>
      </c>
      <c r="L120">
        <f t="shared" si="3"/>
        <v>1.390252496581783E-6</v>
      </c>
    </row>
    <row r="121" spans="11:12" x14ac:dyDescent="0.3">
      <c r="K121">
        <f t="shared" si="2"/>
        <v>3958.7600547345601</v>
      </c>
      <c r="L121">
        <f t="shared" si="3"/>
        <v>1.0942677114266381E-6</v>
      </c>
    </row>
    <row r="122" spans="11:12" x14ac:dyDescent="0.3">
      <c r="K122">
        <f t="shared" si="2"/>
        <v>3965.5325928649268</v>
      </c>
      <c r="L122">
        <f t="shared" si="3"/>
        <v>8.5820299451191797E-7</v>
      </c>
    </row>
    <row r="123" spans="11:12" x14ac:dyDescent="0.3">
      <c r="K123">
        <f t="shared" si="2"/>
        <v>3972.3051309952934</v>
      </c>
      <c r="L123">
        <f t="shared" si="3"/>
        <v>6.7064548687401743E-7</v>
      </c>
    </row>
    <row r="124" spans="11:12" x14ac:dyDescent="0.3">
      <c r="K124">
        <f t="shared" si="2"/>
        <v>3979.0776691256601</v>
      </c>
      <c r="L124">
        <f t="shared" si="3"/>
        <v>5.2219478094001617E-7</v>
      </c>
    </row>
    <row r="125" spans="11:12" x14ac:dyDescent="0.3">
      <c r="K125">
        <f t="shared" si="2"/>
        <v>3985.8502072560268</v>
      </c>
      <c r="L125">
        <f t="shared" si="3"/>
        <v>4.0514323119054595E-7</v>
      </c>
    </row>
    <row r="126" spans="11:12" x14ac:dyDescent="0.3">
      <c r="K126">
        <f t="shared" si="2"/>
        <v>3992.6227453863935</v>
      </c>
      <c r="L126">
        <f t="shared" si="3"/>
        <v>3.1319959212883972E-7</v>
      </c>
    </row>
    <row r="127" spans="11:12" x14ac:dyDescent="0.3">
      <c r="K127">
        <f t="shared" si="2"/>
        <v>3999.3952835167602</v>
      </c>
      <c r="L127">
        <f t="shared" si="3"/>
        <v>2.4125166984807399E-7</v>
      </c>
    </row>
    <row r="128" spans="11:12" x14ac:dyDescent="0.3">
      <c r="K128">
        <f t="shared" si="2"/>
        <v>4006.1678216471269</v>
      </c>
      <c r="L128">
        <f t="shared" si="3"/>
        <v>1.8516376724482757E-7</v>
      </c>
    </row>
    <row r="129" spans="11:12" x14ac:dyDescent="0.3">
      <c r="K129">
        <f t="shared" si="2"/>
        <v>4012.9403597774935</v>
      </c>
      <c r="L129">
        <f t="shared" si="3"/>
        <v>1.4160488253509697E-7</v>
      </c>
    </row>
    <row r="130" spans="11:12" x14ac:dyDescent="0.3">
      <c r="K130">
        <f t="shared" si="2"/>
        <v>4019.7128979078602</v>
      </c>
      <c r="L130">
        <f t="shared" si="3"/>
        <v>1.0790386176491078E-7</v>
      </c>
    </row>
    <row r="131" spans="11:12" x14ac:dyDescent="0.3">
      <c r="K131">
        <f t="shared" si="2"/>
        <v>4026.4854360382269</v>
      </c>
      <c r="L131">
        <f t="shared" si="3"/>
        <v>8.1927987634781244E-8</v>
      </c>
    </row>
    <row r="132" spans="11:12" x14ac:dyDescent="0.3">
      <c r="K132">
        <f t="shared" si="2"/>
        <v>4033.2579741685936</v>
      </c>
      <c r="L132">
        <f t="shared" si="3"/>
        <v>6.1981791835822216E-8</v>
      </c>
    </row>
    <row r="133" spans="11:12" x14ac:dyDescent="0.3">
      <c r="K133">
        <f t="shared" ref="K133:K149" si="4">K132+$K$2</f>
        <v>4040.0305122989603</v>
      </c>
      <c r="L133">
        <f t="shared" ref="L133:L149" si="5">_xlfn.NORM.DIST(K133,$E$9,$E$11,FALSE)</f>
        <v>4.6723192174807598E-8</v>
      </c>
    </row>
    <row r="134" spans="11:12" x14ac:dyDescent="0.3">
      <c r="K134">
        <f t="shared" si="4"/>
        <v>4046.803050429327</v>
      </c>
      <c r="L134">
        <f t="shared" si="5"/>
        <v>3.509436800310085E-8</v>
      </c>
    </row>
    <row r="135" spans="11:12" x14ac:dyDescent="0.3">
      <c r="K135">
        <f t="shared" si="4"/>
        <v>4053.5755885596936</v>
      </c>
      <c r="L135">
        <f t="shared" si="5"/>
        <v>2.6265089496548259E-8</v>
      </c>
    </row>
    <row r="136" spans="11:12" x14ac:dyDescent="0.3">
      <c r="K136">
        <f t="shared" si="4"/>
        <v>4060.3481266900603</v>
      </c>
      <c r="L136">
        <f t="shared" si="5"/>
        <v>1.9586502123840732E-8</v>
      </c>
    </row>
    <row r="137" spans="11:12" x14ac:dyDescent="0.3">
      <c r="K137">
        <f t="shared" si="4"/>
        <v>4067.120664820427</v>
      </c>
      <c r="L137">
        <f t="shared" si="5"/>
        <v>1.4553633126234524E-8</v>
      </c>
    </row>
    <row r="138" spans="11:12" x14ac:dyDescent="0.3">
      <c r="K138">
        <f t="shared" si="4"/>
        <v>4073.8932029507937</v>
      </c>
      <c r="L138">
        <f t="shared" si="5"/>
        <v>1.0775129579372836E-8</v>
      </c>
    </row>
    <row r="139" spans="11:12" x14ac:dyDescent="0.3">
      <c r="K139">
        <f t="shared" si="4"/>
        <v>4080.6657410811604</v>
      </c>
      <c r="L139">
        <f t="shared" si="5"/>
        <v>7.9489564972643945E-9</v>
      </c>
    </row>
    <row r="140" spans="11:12" x14ac:dyDescent="0.3">
      <c r="K140">
        <f t="shared" si="4"/>
        <v>4087.4382792115271</v>
      </c>
      <c r="L140">
        <f t="shared" si="5"/>
        <v>5.8429783708498114E-9</v>
      </c>
    </row>
    <row r="141" spans="11:12" x14ac:dyDescent="0.3">
      <c r="K141">
        <f t="shared" si="4"/>
        <v>4094.2108173418937</v>
      </c>
      <c r="L141">
        <f t="shared" si="5"/>
        <v>4.2795191786474697E-9</v>
      </c>
    </row>
    <row r="142" spans="11:12" x14ac:dyDescent="0.3">
      <c r="K142">
        <f t="shared" si="4"/>
        <v>4100.9833554722609</v>
      </c>
      <c r="L142">
        <f t="shared" si="5"/>
        <v>3.1231454837979767E-9</v>
      </c>
    </row>
    <row r="143" spans="11:12" x14ac:dyDescent="0.3">
      <c r="K143">
        <f t="shared" si="4"/>
        <v>4107.755893602628</v>
      </c>
      <c r="L143">
        <f t="shared" si="5"/>
        <v>2.2710463259701522E-9</v>
      </c>
    </row>
    <row r="144" spans="11:12" x14ac:dyDescent="0.3">
      <c r="K144">
        <f t="shared" si="4"/>
        <v>4114.5284317329952</v>
      </c>
      <c r="L144">
        <f t="shared" si="5"/>
        <v>1.6454940308676949E-9</v>
      </c>
    </row>
    <row r="145" spans="11:12" x14ac:dyDescent="0.3">
      <c r="K145">
        <f t="shared" si="4"/>
        <v>4121.3009698633623</v>
      </c>
      <c r="L145">
        <f t="shared" si="5"/>
        <v>1.1879636963497986E-9</v>
      </c>
    </row>
    <row r="146" spans="11:12" x14ac:dyDescent="0.3">
      <c r="K146">
        <f t="shared" si="4"/>
        <v>4128.0735079937294</v>
      </c>
      <c r="L146">
        <f t="shared" si="5"/>
        <v>8.5456788269954606E-10</v>
      </c>
    </row>
    <row r="147" spans="11:12" x14ac:dyDescent="0.3">
      <c r="K147">
        <f t="shared" si="4"/>
        <v>4134.8460461240966</v>
      </c>
      <c r="L147">
        <f t="shared" si="5"/>
        <v>6.1252878720177697E-10</v>
      </c>
    </row>
    <row r="148" spans="11:12" x14ac:dyDescent="0.3">
      <c r="K148">
        <f t="shared" si="4"/>
        <v>4141.6185842544637</v>
      </c>
      <c r="L148">
        <f t="shared" si="5"/>
        <v>4.3746466675243078E-10</v>
      </c>
    </row>
    <row r="149" spans="11:12" x14ac:dyDescent="0.3">
      <c r="K149">
        <f t="shared" si="4"/>
        <v>4148.3911223848309</v>
      </c>
      <c r="L149">
        <f t="shared" si="5"/>
        <v>3.113120984052761E-10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AB4C-2C53-4749-8315-33A0E433C013}">
  <dimension ref="A1:J1001"/>
  <sheetViews>
    <sheetView tabSelected="1" workbookViewId="0">
      <selection activeCell="H13" sqref="H13"/>
    </sheetView>
  </sheetViews>
  <sheetFormatPr defaultRowHeight="14.4" x14ac:dyDescent="0.3"/>
  <cols>
    <col min="2" max="2" width="17.21875" bestFit="1" customWidth="1"/>
    <col min="6" max="6" width="33.33203125" bestFit="1" customWidth="1"/>
    <col min="7" max="7" width="14" bestFit="1" customWidth="1"/>
    <col min="8" max="8" width="24.21875" bestFit="1" customWidth="1"/>
  </cols>
  <sheetData>
    <row r="1" spans="1:10" x14ac:dyDescent="0.3">
      <c r="A1" t="s">
        <v>12</v>
      </c>
      <c r="B1" t="s">
        <v>13</v>
      </c>
    </row>
    <row r="2" spans="1:10" x14ac:dyDescent="0.3">
      <c r="A2">
        <v>3112.0470330980606</v>
      </c>
      <c r="B2">
        <f>_xlfn.NORM.DIST(A2,$J$2,$J$3,FALSE)</f>
        <v>1.989922371542199E-4</v>
      </c>
      <c r="I2" t="s">
        <v>14</v>
      </c>
      <c r="J2">
        <v>3495</v>
      </c>
    </row>
    <row r="3" spans="1:10" x14ac:dyDescent="0.3">
      <c r="A3">
        <v>3530.5781082816975</v>
      </c>
      <c r="B3">
        <f t="shared" ref="B3:B66" si="0">_xlfn.NORM.DIST(A3,$J$2,$J$3,FALSE)</f>
        <v>2.2577718220620109E-3</v>
      </c>
      <c r="I3" t="s">
        <v>15</v>
      </c>
      <c r="J3">
        <v>173</v>
      </c>
    </row>
    <row r="4" spans="1:10" x14ac:dyDescent="0.3">
      <c r="A4">
        <v>3587.8250437937095</v>
      </c>
      <c r="B4">
        <f t="shared" si="0"/>
        <v>1.9968607581162573E-3</v>
      </c>
      <c r="I4" t="s">
        <v>3</v>
      </c>
      <c r="J4">
        <f>MEDIAN(A2:A1001)</f>
        <v>3506.0514480411439</v>
      </c>
    </row>
    <row r="5" spans="1:10" x14ac:dyDescent="0.3">
      <c r="A5">
        <v>3451.1326910679782</v>
      </c>
      <c r="B5">
        <f t="shared" si="0"/>
        <v>2.2330686596698682E-3</v>
      </c>
      <c r="I5" t="s">
        <v>16</v>
      </c>
      <c r="J5">
        <f>MODE(A2:A1001)</f>
        <v>3272.9392651864327</v>
      </c>
    </row>
    <row r="6" spans="1:10" x14ac:dyDescent="0.3">
      <c r="A6">
        <v>3883.6802369379438</v>
      </c>
      <c r="B6">
        <f t="shared" si="0"/>
        <v>1.848297664614778E-4</v>
      </c>
    </row>
    <row r="7" spans="1:10" x14ac:dyDescent="0.3">
      <c r="A7">
        <v>3272.9392651864327</v>
      </c>
      <c r="B7">
        <f t="shared" si="0"/>
        <v>1.0117950131534434E-3</v>
      </c>
    </row>
    <row r="8" spans="1:10" x14ac:dyDescent="0.3">
      <c r="A8">
        <v>3761.6956788743846</v>
      </c>
      <c r="B8">
        <f t="shared" si="0"/>
        <v>7.0276681756045712E-4</v>
      </c>
    </row>
    <row r="9" spans="1:10" x14ac:dyDescent="0.3">
      <c r="A9">
        <v>3975.9773963643238</v>
      </c>
      <c r="B9">
        <f t="shared" si="0"/>
        <v>4.8350640603181852E-5</v>
      </c>
    </row>
    <row r="10" spans="1:10" x14ac:dyDescent="0.3">
      <c r="A10">
        <v>3403.2126305438578</v>
      </c>
      <c r="B10">
        <f t="shared" si="0"/>
        <v>2.0032616824378884E-3</v>
      </c>
      <c r="G10" s="1" t="s">
        <v>30</v>
      </c>
    </row>
    <row r="11" spans="1:10" x14ac:dyDescent="0.3">
      <c r="A11">
        <v>3679.175787580898</v>
      </c>
      <c r="B11">
        <f t="shared" si="0"/>
        <v>1.3084440035687692E-3</v>
      </c>
      <c r="F11" s="1" t="s">
        <v>12</v>
      </c>
      <c r="G11" t="s">
        <v>29</v>
      </c>
      <c r="H11" t="s">
        <v>31</v>
      </c>
    </row>
    <row r="12" spans="1:10" x14ac:dyDescent="0.3">
      <c r="A12">
        <v>3549.4236195310077</v>
      </c>
      <c r="B12">
        <f t="shared" si="0"/>
        <v>2.1946937965797923E-3</v>
      </c>
      <c r="F12" t="s">
        <v>18</v>
      </c>
      <c r="G12" s="3">
        <v>9</v>
      </c>
      <c r="H12" s="3">
        <v>1.1567352330462417E-3</v>
      </c>
    </row>
    <row r="13" spans="1:10" x14ac:dyDescent="0.3">
      <c r="A13">
        <v>3149.444218322169</v>
      </c>
      <c r="B13">
        <f t="shared" si="0"/>
        <v>3.1369231142134153E-4</v>
      </c>
      <c r="F13" t="s">
        <v>19</v>
      </c>
      <c r="G13" s="3">
        <v>34</v>
      </c>
      <c r="H13" s="3">
        <v>1.4181462640186167E-2</v>
      </c>
    </row>
    <row r="14" spans="1:10" x14ac:dyDescent="0.3">
      <c r="A14">
        <v>3305.5371082601778</v>
      </c>
      <c r="B14">
        <f t="shared" si="0"/>
        <v>1.2659667987728477E-3</v>
      </c>
      <c r="F14" t="s">
        <v>20</v>
      </c>
      <c r="G14" s="3">
        <v>90</v>
      </c>
      <c r="H14" s="3">
        <v>9.2458627661961321E-2</v>
      </c>
    </row>
    <row r="15" spans="1:10" x14ac:dyDescent="0.3">
      <c r="A15">
        <v>3289.8937152614235</v>
      </c>
      <c r="B15">
        <f t="shared" si="0"/>
        <v>1.1419287385426855E-3</v>
      </c>
      <c r="F15" t="s">
        <v>21</v>
      </c>
      <c r="G15" s="3">
        <v>155</v>
      </c>
      <c r="H15" s="3">
        <v>0.26950403342606016</v>
      </c>
    </row>
    <row r="16" spans="1:10" x14ac:dyDescent="0.3">
      <c r="A16">
        <v>3748.5819612603518</v>
      </c>
      <c r="B16">
        <f t="shared" si="0"/>
        <v>7.8761374662426062E-4</v>
      </c>
      <c r="F16" t="s">
        <v>22</v>
      </c>
      <c r="G16" s="3">
        <v>232</v>
      </c>
      <c r="H16" s="3">
        <v>0.51788016180708141</v>
      </c>
    </row>
    <row r="17" spans="1:8" x14ac:dyDescent="0.3">
      <c r="A17">
        <v>3524.2877484753262</v>
      </c>
      <c r="B17">
        <f t="shared" si="0"/>
        <v>2.2732147820161462E-3</v>
      </c>
      <c r="F17" t="s">
        <v>23</v>
      </c>
      <c r="G17" s="3">
        <v>219</v>
      </c>
      <c r="H17" s="3">
        <v>0.46487824419598744</v>
      </c>
    </row>
    <row r="18" spans="1:8" x14ac:dyDescent="0.3">
      <c r="A18">
        <v>3762.0866751941503</v>
      </c>
      <c r="B18">
        <f t="shared" si="0"/>
        <v>7.003207467777625E-4</v>
      </c>
      <c r="F18" t="s">
        <v>24</v>
      </c>
      <c r="G18" s="3">
        <v>149</v>
      </c>
      <c r="H18" s="3">
        <v>0.22254111826117967</v>
      </c>
    </row>
    <row r="19" spans="1:8" x14ac:dyDescent="0.3">
      <c r="A19">
        <v>3806.7570213362342</v>
      </c>
      <c r="B19">
        <f t="shared" si="0"/>
        <v>4.5466624756439287E-4</v>
      </c>
      <c r="F19" t="s">
        <v>25</v>
      </c>
      <c r="G19" s="3">
        <v>74</v>
      </c>
      <c r="H19" s="3">
        <v>5.6081490623069774E-2</v>
      </c>
    </row>
    <row r="20" spans="1:8" x14ac:dyDescent="0.3">
      <c r="A20">
        <v>3804.8956585745327</v>
      </c>
      <c r="B20">
        <f t="shared" si="0"/>
        <v>4.6354095004602646E-4</v>
      </c>
      <c r="F20" t="s">
        <v>26</v>
      </c>
      <c r="G20" s="3">
        <v>29</v>
      </c>
      <c r="H20" s="3">
        <v>8.5986319518889555E-3</v>
      </c>
    </row>
    <row r="21" spans="1:8" x14ac:dyDescent="0.3">
      <c r="A21">
        <v>3612.59784683818</v>
      </c>
      <c r="B21">
        <f t="shared" si="0"/>
        <v>1.8303199915231784E-3</v>
      </c>
      <c r="F21" t="s">
        <v>27</v>
      </c>
      <c r="G21" s="3">
        <v>8</v>
      </c>
      <c r="H21" s="3">
        <v>5.8414858801216266E-4</v>
      </c>
    </row>
    <row r="22" spans="1:8" x14ac:dyDescent="0.3">
      <c r="A22">
        <v>3490.7049408294552</v>
      </c>
      <c r="B22">
        <f t="shared" si="0"/>
        <v>2.3053141619380217E-3</v>
      </c>
      <c r="F22" t="s">
        <v>28</v>
      </c>
      <c r="G22" s="3">
        <v>1</v>
      </c>
      <c r="H22" s="3">
        <v>1.8495437471612678E-5</v>
      </c>
    </row>
    <row r="23" spans="1:8" x14ac:dyDescent="0.3">
      <c r="A23">
        <v>3255.8597277576337</v>
      </c>
      <c r="B23">
        <f t="shared" si="0"/>
        <v>8.8703534608455489E-4</v>
      </c>
      <c r="F23" t="s">
        <v>17</v>
      </c>
      <c r="G23" s="3">
        <v>1000</v>
      </c>
      <c r="H23" s="3">
        <v>1.6478831498259494</v>
      </c>
    </row>
    <row r="24" spans="1:8" x14ac:dyDescent="0.3">
      <c r="A24">
        <v>3144.7459687816445</v>
      </c>
      <c r="B24">
        <f t="shared" si="0"/>
        <v>2.9701972480042935E-4</v>
      </c>
    </row>
    <row r="25" spans="1:8" x14ac:dyDescent="0.3">
      <c r="A25">
        <v>3292.6208555883204</v>
      </c>
      <c r="B25">
        <f t="shared" si="0"/>
        <v>1.1633267772125336E-3</v>
      </c>
    </row>
    <row r="26" spans="1:8" x14ac:dyDescent="0.3">
      <c r="A26">
        <v>3441.201817238034</v>
      </c>
      <c r="B26">
        <f t="shared" si="0"/>
        <v>2.197176903805395E-3</v>
      </c>
    </row>
    <row r="27" spans="1:8" x14ac:dyDescent="0.3">
      <c r="A27">
        <v>3517.3151118916576</v>
      </c>
      <c r="B27">
        <f t="shared" si="0"/>
        <v>2.2869202858894749E-3</v>
      </c>
      <c r="F27" s="2" t="s">
        <v>12</v>
      </c>
      <c r="G27" s="2" t="s">
        <v>29</v>
      </c>
      <c r="H27" s="2" t="s">
        <v>31</v>
      </c>
    </row>
    <row r="28" spans="1:8" x14ac:dyDescent="0.3">
      <c r="A28">
        <v>3687.0145950862207</v>
      </c>
      <c r="B28">
        <f t="shared" si="0"/>
        <v>1.2455460001178794E-3</v>
      </c>
      <c r="F28" t="s">
        <v>18</v>
      </c>
      <c r="G28" s="3">
        <v>9</v>
      </c>
      <c r="H28" s="3">
        <v>1.1567352330462417E-3</v>
      </c>
    </row>
    <row r="29" spans="1:8" x14ac:dyDescent="0.3">
      <c r="A29">
        <v>3729.7118652323843</v>
      </c>
      <c r="B29">
        <f t="shared" si="0"/>
        <v>9.1868316255220303E-4</v>
      </c>
      <c r="F29" t="s">
        <v>19</v>
      </c>
      <c r="G29" s="3">
        <v>34</v>
      </c>
      <c r="H29" s="3">
        <v>1.4181462640186167E-2</v>
      </c>
    </row>
    <row r="30" spans="1:8" x14ac:dyDescent="0.3">
      <c r="A30">
        <v>3644.973443512863</v>
      </c>
      <c r="B30">
        <f t="shared" si="0"/>
        <v>1.5837075226176338E-3</v>
      </c>
      <c r="F30" t="s">
        <v>20</v>
      </c>
      <c r="G30" s="3">
        <v>90</v>
      </c>
      <c r="H30" s="3">
        <v>9.2458627661961321E-2</v>
      </c>
    </row>
    <row r="31" spans="1:8" x14ac:dyDescent="0.3">
      <c r="A31">
        <v>3496.6080412024166</v>
      </c>
      <c r="B31">
        <f t="shared" si="0"/>
        <v>2.3059251267493401E-3</v>
      </c>
      <c r="F31" t="s">
        <v>21</v>
      </c>
      <c r="G31" s="3">
        <v>155</v>
      </c>
      <c r="H31" s="3">
        <v>0.26950403342606016</v>
      </c>
    </row>
    <row r="32" spans="1:8" x14ac:dyDescent="0.3">
      <c r="A32">
        <v>3423.257682313415</v>
      </c>
      <c r="B32">
        <f t="shared" si="0"/>
        <v>2.1160242655057894E-3</v>
      </c>
      <c r="F32" t="s">
        <v>22</v>
      </c>
      <c r="G32" s="3">
        <v>232</v>
      </c>
      <c r="H32" s="3">
        <v>0.51788016180708141</v>
      </c>
    </row>
    <row r="33" spans="1:8" x14ac:dyDescent="0.3">
      <c r="A33">
        <v>3432.1514718404796</v>
      </c>
      <c r="B33">
        <f t="shared" si="0"/>
        <v>2.158765837882813E-3</v>
      </c>
      <c r="F33" t="s">
        <v>23</v>
      </c>
      <c r="G33" s="3">
        <v>219</v>
      </c>
      <c r="H33" s="3">
        <v>0.46487824419598744</v>
      </c>
    </row>
    <row r="34" spans="1:8" x14ac:dyDescent="0.3">
      <c r="A34">
        <v>3413.1354405664024</v>
      </c>
      <c r="B34">
        <f t="shared" si="0"/>
        <v>2.0617670512224199E-3</v>
      </c>
      <c r="F34" t="s">
        <v>24</v>
      </c>
      <c r="G34" s="3">
        <v>149</v>
      </c>
      <c r="H34" s="3">
        <v>0.22254111826117967</v>
      </c>
    </row>
    <row r="35" spans="1:8" x14ac:dyDescent="0.3">
      <c r="A35">
        <v>3281.0199869137432</v>
      </c>
      <c r="B35">
        <f t="shared" si="0"/>
        <v>1.0731419058768543E-3</v>
      </c>
      <c r="F35" t="s">
        <v>25</v>
      </c>
      <c r="G35" s="3">
        <v>74</v>
      </c>
      <c r="H35" s="3">
        <v>5.6081490623069774E-2</v>
      </c>
    </row>
    <row r="36" spans="1:8" x14ac:dyDescent="0.3">
      <c r="A36">
        <v>3237.9974109763862</v>
      </c>
      <c r="B36">
        <f t="shared" si="0"/>
        <v>7.6496500297177847E-4</v>
      </c>
      <c r="F36" t="s">
        <v>26</v>
      </c>
      <c r="G36" s="3">
        <v>29</v>
      </c>
      <c r="H36" s="3">
        <v>8.5986319518889555E-3</v>
      </c>
    </row>
    <row r="37" spans="1:8" x14ac:dyDescent="0.3">
      <c r="A37">
        <v>3574.3274102761643</v>
      </c>
      <c r="B37">
        <f t="shared" si="0"/>
        <v>2.0759019029084349E-3</v>
      </c>
      <c r="F37" t="s">
        <v>27</v>
      </c>
      <c r="G37" s="3">
        <v>8</v>
      </c>
      <c r="H37" s="3">
        <v>5.8414858801216266E-4</v>
      </c>
    </row>
    <row r="38" spans="1:8" x14ac:dyDescent="0.3">
      <c r="A38">
        <v>3467.6302576164017</v>
      </c>
      <c r="B38">
        <f t="shared" si="0"/>
        <v>2.277345446014315E-3</v>
      </c>
      <c r="F38" t="s">
        <v>28</v>
      </c>
      <c r="G38" s="3">
        <v>1</v>
      </c>
      <c r="H38" s="3">
        <v>1.8495437471612678E-5</v>
      </c>
    </row>
    <row r="39" spans="1:8" x14ac:dyDescent="0.3">
      <c r="A39">
        <v>3606.1428673539194</v>
      </c>
      <c r="B39">
        <f t="shared" si="0"/>
        <v>1.8760299197523467E-3</v>
      </c>
    </row>
    <row r="40" spans="1:8" x14ac:dyDescent="0.3">
      <c r="A40">
        <v>3524.7308645258454</v>
      </c>
      <c r="B40">
        <f t="shared" si="0"/>
        <v>2.2722218262980843E-3</v>
      </c>
    </row>
    <row r="41" spans="1:8" x14ac:dyDescent="0.3">
      <c r="A41">
        <v>3727.9307471882203</v>
      </c>
      <c r="B41">
        <f t="shared" si="0"/>
        <v>9.3155603462752583E-4</v>
      </c>
    </row>
    <row r="42" spans="1:8" x14ac:dyDescent="0.3">
      <c r="A42">
        <v>3633.4705205964565</v>
      </c>
      <c r="B42">
        <f t="shared" si="0"/>
        <v>1.6739715243729843E-3</v>
      </c>
    </row>
    <row r="43" spans="1:8" x14ac:dyDescent="0.3">
      <c r="A43">
        <v>3622.5495685604255</v>
      </c>
      <c r="B43">
        <f t="shared" si="0"/>
        <v>1.7572212114114736E-3</v>
      </c>
    </row>
    <row r="44" spans="1:8" x14ac:dyDescent="0.3">
      <c r="A44">
        <v>3493.683239255115</v>
      </c>
      <c r="B44">
        <f t="shared" si="0"/>
        <v>2.3059579463960418E-3</v>
      </c>
    </row>
    <row r="45" spans="1:8" x14ac:dyDescent="0.3">
      <c r="A45">
        <v>3387.5411125583196</v>
      </c>
      <c r="B45">
        <f t="shared" si="0"/>
        <v>1.9014404198206287E-3</v>
      </c>
    </row>
    <row r="46" spans="1:8" x14ac:dyDescent="0.3">
      <c r="A46">
        <v>3585.5406261608732</v>
      </c>
      <c r="B46">
        <f t="shared" si="0"/>
        <v>2.0108837146279976E-3</v>
      </c>
    </row>
    <row r="47" spans="1:8" x14ac:dyDescent="0.3">
      <c r="A47">
        <v>3689.3849611052428</v>
      </c>
      <c r="B47">
        <f t="shared" si="0"/>
        <v>1.2266325311520202E-3</v>
      </c>
    </row>
    <row r="48" spans="1:8" x14ac:dyDescent="0.3">
      <c r="A48">
        <v>3437.2145594962785</v>
      </c>
      <c r="B48">
        <f t="shared" si="0"/>
        <v>2.1809062659115799E-3</v>
      </c>
    </row>
    <row r="49" spans="1:2" x14ac:dyDescent="0.3">
      <c r="A49">
        <v>3286.0757974750595</v>
      </c>
      <c r="B49">
        <f t="shared" si="0"/>
        <v>1.1121673030755762E-3</v>
      </c>
    </row>
    <row r="50" spans="1:2" x14ac:dyDescent="0.3">
      <c r="A50">
        <v>3664.194020145369</v>
      </c>
      <c r="B50">
        <f t="shared" si="0"/>
        <v>1.4294403976883902E-3</v>
      </c>
    </row>
    <row r="51" spans="1:2" x14ac:dyDescent="0.3">
      <c r="A51">
        <v>3373.4528543183114</v>
      </c>
      <c r="B51">
        <f t="shared" si="0"/>
        <v>1.8016673668786066E-3</v>
      </c>
    </row>
    <row r="52" spans="1:2" x14ac:dyDescent="0.3">
      <c r="A52">
        <v>3491.4861467560695</v>
      </c>
      <c r="B52">
        <f t="shared" si="0"/>
        <v>2.3055491177151606E-3</v>
      </c>
    </row>
    <row r="53" spans="1:2" x14ac:dyDescent="0.3">
      <c r="A53">
        <v>3399.8588733785436</v>
      </c>
      <c r="B53">
        <f t="shared" si="0"/>
        <v>1.9823903422356982E-3</v>
      </c>
    </row>
    <row r="54" spans="1:2" x14ac:dyDescent="0.3">
      <c r="A54">
        <v>3704.2542285936361</v>
      </c>
      <c r="B54">
        <f t="shared" si="0"/>
        <v>1.1096060220433497E-3</v>
      </c>
    </row>
    <row r="55" spans="1:2" x14ac:dyDescent="0.3">
      <c r="A55">
        <v>3573.9600153439096</v>
      </c>
      <c r="B55">
        <f t="shared" si="0"/>
        <v>2.077919689282988E-3</v>
      </c>
    </row>
    <row r="56" spans="1:2" x14ac:dyDescent="0.3">
      <c r="A56">
        <v>3456.5918886775034</v>
      </c>
      <c r="B56">
        <f t="shared" si="0"/>
        <v>2.2498880105260651E-3</v>
      </c>
    </row>
    <row r="57" spans="1:2" x14ac:dyDescent="0.3">
      <c r="A57">
        <v>3714.3434283981333</v>
      </c>
      <c r="B57">
        <f t="shared" si="0"/>
        <v>1.0322737808008138E-3</v>
      </c>
    </row>
    <row r="58" spans="1:2" x14ac:dyDescent="0.3">
      <c r="A58">
        <v>3669.2628114698164</v>
      </c>
      <c r="B58">
        <f t="shared" si="0"/>
        <v>1.3884652795832135E-3</v>
      </c>
    </row>
    <row r="59" spans="1:2" x14ac:dyDescent="0.3">
      <c r="A59">
        <v>3674.032651885791</v>
      </c>
      <c r="B59">
        <f t="shared" si="0"/>
        <v>1.3499213669924423E-3</v>
      </c>
    </row>
    <row r="60" spans="1:2" x14ac:dyDescent="0.3">
      <c r="A60">
        <v>3564.2543380864663</v>
      </c>
      <c r="B60">
        <f t="shared" si="0"/>
        <v>2.1284615989546388E-3</v>
      </c>
    </row>
    <row r="61" spans="1:2" x14ac:dyDescent="0.3">
      <c r="A61">
        <v>3347.1544182494836</v>
      </c>
      <c r="B61">
        <f t="shared" si="0"/>
        <v>1.600563331402783E-3</v>
      </c>
    </row>
    <row r="62" spans="1:2" x14ac:dyDescent="0.3">
      <c r="A62">
        <v>3710.0361751773744</v>
      </c>
      <c r="B62">
        <f t="shared" si="0"/>
        <v>1.0650491490244768E-3</v>
      </c>
    </row>
    <row r="63" spans="1:2" x14ac:dyDescent="0.3">
      <c r="A63">
        <v>3617.7527832270425</v>
      </c>
      <c r="B63">
        <f t="shared" si="0"/>
        <v>1.7928238612017419E-3</v>
      </c>
    </row>
    <row r="64" spans="1:2" x14ac:dyDescent="0.3">
      <c r="A64">
        <v>3185.3018063676427</v>
      </c>
      <c r="B64">
        <f t="shared" si="0"/>
        <v>4.6448938363312299E-4</v>
      </c>
    </row>
    <row r="65" spans="1:2" x14ac:dyDescent="0.3">
      <c r="A65">
        <v>3647.1239232715743</v>
      </c>
      <c r="B65">
        <f t="shared" si="0"/>
        <v>1.566612075917666E-3</v>
      </c>
    </row>
    <row r="66" spans="1:2" x14ac:dyDescent="0.3">
      <c r="A66">
        <v>3480.9894296605489</v>
      </c>
      <c r="B66">
        <f t="shared" si="0"/>
        <v>2.2984748373173734E-3</v>
      </c>
    </row>
    <row r="67" spans="1:2" x14ac:dyDescent="0.3">
      <c r="A67">
        <v>3595.1385237486829</v>
      </c>
      <c r="B67">
        <f t="shared" ref="B67:B130" si="1">_xlfn.NORM.DIST(A67,$J$2,$J$3,FALSE)</f>
        <v>1.9503326400000282E-3</v>
      </c>
    </row>
    <row r="68" spans="1:2" x14ac:dyDescent="0.3">
      <c r="A68">
        <v>3415.9373186204175</v>
      </c>
      <c r="B68">
        <f t="shared" si="1"/>
        <v>2.0773565783429263E-3</v>
      </c>
    </row>
    <row r="69" spans="1:2" x14ac:dyDescent="0.3">
      <c r="A69">
        <v>3677.13584098703</v>
      </c>
      <c r="B69">
        <f t="shared" si="1"/>
        <v>1.3248807588232853E-3</v>
      </c>
    </row>
    <row r="70" spans="1:2" x14ac:dyDescent="0.3">
      <c r="A70">
        <v>3481.560386560086</v>
      </c>
      <c r="B70">
        <f t="shared" si="1"/>
        <v>2.299076735443648E-3</v>
      </c>
    </row>
    <row r="71" spans="1:2" x14ac:dyDescent="0.3">
      <c r="A71">
        <v>3630.3390098302043</v>
      </c>
      <c r="B71">
        <f t="shared" si="1"/>
        <v>1.6981229392364606E-3</v>
      </c>
    </row>
    <row r="72" spans="1:2" x14ac:dyDescent="0.3">
      <c r="A72">
        <v>3511.1626235239964</v>
      </c>
      <c r="B72">
        <f t="shared" si="1"/>
        <v>2.2959827899462501E-3</v>
      </c>
    </row>
    <row r="73" spans="1:2" x14ac:dyDescent="0.3">
      <c r="A73">
        <v>3323.311706551176</v>
      </c>
      <c r="B73">
        <f t="shared" si="1"/>
        <v>1.409279422389583E-3</v>
      </c>
    </row>
    <row r="74" spans="1:2" x14ac:dyDescent="0.3">
      <c r="A74">
        <v>3355.6161057068675</v>
      </c>
      <c r="B74">
        <f t="shared" si="1"/>
        <v>1.6668892730423211E-3</v>
      </c>
    </row>
    <row r="75" spans="1:2" x14ac:dyDescent="0.3">
      <c r="A75">
        <v>3239.187707619858</v>
      </c>
      <c r="B75">
        <f t="shared" si="1"/>
        <v>7.7280564152129669E-4</v>
      </c>
    </row>
    <row r="76" spans="1:2" x14ac:dyDescent="0.3">
      <c r="A76">
        <v>3568.4909838229214</v>
      </c>
      <c r="B76">
        <f t="shared" si="1"/>
        <v>2.1070654505043109E-3</v>
      </c>
    </row>
    <row r="77" spans="1:2" x14ac:dyDescent="0.3">
      <c r="A77">
        <v>3385.9476255448681</v>
      </c>
      <c r="B77">
        <f t="shared" si="1"/>
        <v>1.8905124734931811E-3</v>
      </c>
    </row>
    <row r="78" spans="1:2" x14ac:dyDescent="0.3">
      <c r="A78">
        <v>3273.6307858405053</v>
      </c>
      <c r="B78">
        <f t="shared" si="1"/>
        <v>1.0169915425522753E-3</v>
      </c>
    </row>
    <row r="79" spans="1:2" x14ac:dyDescent="0.3">
      <c r="A79">
        <v>3653.5608083587431</v>
      </c>
      <c r="B79">
        <f t="shared" si="1"/>
        <v>1.5151366090697658E-3</v>
      </c>
    </row>
    <row r="80" spans="1:2" x14ac:dyDescent="0.3">
      <c r="A80">
        <v>3243.2628805300919</v>
      </c>
      <c r="B80">
        <f t="shared" si="1"/>
        <v>7.9997612893857606E-4</v>
      </c>
    </row>
    <row r="81" spans="1:2" x14ac:dyDescent="0.3">
      <c r="A81">
        <v>3397.6340492491727</v>
      </c>
      <c r="B81">
        <f t="shared" si="1"/>
        <v>1.9682566198002756E-3</v>
      </c>
    </row>
    <row r="82" spans="1:2" x14ac:dyDescent="0.3">
      <c r="A82">
        <v>3540.9753061932133</v>
      </c>
      <c r="B82">
        <f t="shared" si="1"/>
        <v>2.2260144975125382E-3</v>
      </c>
    </row>
    <row r="83" spans="1:2" x14ac:dyDescent="0.3">
      <c r="A83">
        <v>3560.5422331874433</v>
      </c>
      <c r="B83">
        <f t="shared" si="1"/>
        <v>2.1463289099051043E-3</v>
      </c>
    </row>
    <row r="84" spans="1:2" x14ac:dyDescent="0.3">
      <c r="A84">
        <v>3450.9550906269578</v>
      </c>
      <c r="B84">
        <f t="shared" si="1"/>
        <v>2.2324862661766572E-3</v>
      </c>
    </row>
    <row r="85" spans="1:2" x14ac:dyDescent="0.3">
      <c r="A85">
        <v>3447.0199526159558</v>
      </c>
      <c r="B85">
        <f t="shared" si="1"/>
        <v>2.2190208698023278E-3</v>
      </c>
    </row>
    <row r="86" spans="1:2" x14ac:dyDescent="0.3">
      <c r="A86">
        <v>3499.9700588533597</v>
      </c>
      <c r="B86">
        <f t="shared" si="1"/>
        <v>2.3050733157628754E-3</v>
      </c>
    </row>
    <row r="87" spans="1:2" x14ac:dyDescent="0.3">
      <c r="A87">
        <v>3681.7145101641654</v>
      </c>
      <c r="B87">
        <f t="shared" si="1"/>
        <v>1.2880227530671082E-3</v>
      </c>
    </row>
    <row r="88" spans="1:2" x14ac:dyDescent="0.3">
      <c r="A88">
        <v>3351.0637914124527</v>
      </c>
      <c r="B88">
        <f t="shared" si="1"/>
        <v>1.6313569417967457E-3</v>
      </c>
    </row>
    <row r="89" spans="1:2" x14ac:dyDescent="0.3">
      <c r="A89">
        <v>3784.8273987739231</v>
      </c>
      <c r="B89">
        <f t="shared" si="1"/>
        <v>5.6677395466856373E-4</v>
      </c>
    </row>
    <row r="90" spans="1:2" x14ac:dyDescent="0.3">
      <c r="A90">
        <v>3183.3767198596615</v>
      </c>
      <c r="B90">
        <f t="shared" si="1"/>
        <v>4.5529995860447476E-4</v>
      </c>
    </row>
    <row r="91" spans="1:2" x14ac:dyDescent="0.3">
      <c r="A91">
        <v>3389.9860196262307</v>
      </c>
      <c r="B91">
        <f t="shared" si="1"/>
        <v>1.9180138432541996E-3</v>
      </c>
    </row>
    <row r="92" spans="1:2" x14ac:dyDescent="0.3">
      <c r="A92">
        <v>3317.7661671990063</v>
      </c>
      <c r="B92">
        <f t="shared" si="1"/>
        <v>1.3644517026582387E-3</v>
      </c>
    </row>
    <row r="93" spans="1:2" x14ac:dyDescent="0.3">
      <c r="A93">
        <v>3287.6039873163973</v>
      </c>
      <c r="B93">
        <f t="shared" si="1"/>
        <v>1.1240513067941181E-3</v>
      </c>
    </row>
    <row r="94" spans="1:2" x14ac:dyDescent="0.3">
      <c r="A94">
        <v>3637.2778177584405</v>
      </c>
      <c r="B94">
        <f t="shared" si="1"/>
        <v>1.6443445039748376E-3</v>
      </c>
    </row>
    <row r="95" spans="1:2" x14ac:dyDescent="0.3">
      <c r="A95">
        <v>3455.5195989715867</v>
      </c>
      <c r="B95">
        <f t="shared" si="1"/>
        <v>2.2467509615582836E-3</v>
      </c>
    </row>
    <row r="96" spans="1:2" x14ac:dyDescent="0.3">
      <c r="A96">
        <v>3204.0358010609634</v>
      </c>
      <c r="B96">
        <f t="shared" si="1"/>
        <v>5.6055669271677937E-4</v>
      </c>
    </row>
    <row r="97" spans="1:2" x14ac:dyDescent="0.3">
      <c r="A97">
        <v>3687.8500842041103</v>
      </c>
      <c r="B97">
        <f t="shared" si="1"/>
        <v>1.2388730104059044E-3</v>
      </c>
    </row>
    <row r="98" spans="1:2" x14ac:dyDescent="0.3">
      <c r="A98">
        <v>3336.2983700291079</v>
      </c>
      <c r="B98">
        <f t="shared" si="1"/>
        <v>1.514006148306797E-3</v>
      </c>
    </row>
    <row r="99" spans="1:2" x14ac:dyDescent="0.3">
      <c r="A99">
        <v>3500.2349844281707</v>
      </c>
      <c r="B99">
        <f t="shared" si="1"/>
        <v>2.304969205996996E-3</v>
      </c>
    </row>
    <row r="100" spans="1:2" x14ac:dyDescent="0.3">
      <c r="A100">
        <v>3461.4201425275678</v>
      </c>
      <c r="B100">
        <f t="shared" si="1"/>
        <v>2.2629903916807632E-3</v>
      </c>
    </row>
    <row r="101" spans="1:2" x14ac:dyDescent="0.3">
      <c r="A101">
        <v>3414.5684381447791</v>
      </c>
      <c r="B101">
        <f t="shared" si="1"/>
        <v>2.069793343285106E-3</v>
      </c>
    </row>
    <row r="102" spans="1:2" x14ac:dyDescent="0.3">
      <c r="A102">
        <v>3325.5282701949182</v>
      </c>
      <c r="B102">
        <f t="shared" si="1"/>
        <v>1.4271961800579865E-3</v>
      </c>
    </row>
    <row r="103" spans="1:2" x14ac:dyDescent="0.3">
      <c r="A103">
        <v>3371.9746207472053</v>
      </c>
      <c r="B103">
        <f t="shared" si="1"/>
        <v>1.7908183032869873E-3</v>
      </c>
    </row>
    <row r="104" spans="1:2" x14ac:dyDescent="0.3">
      <c r="A104">
        <v>3237.477393738227</v>
      </c>
      <c r="B104">
        <f t="shared" si="1"/>
        <v>7.61553282223374E-4</v>
      </c>
    </row>
    <row r="105" spans="1:2" x14ac:dyDescent="0.3">
      <c r="A105">
        <v>3417.6376019123563</v>
      </c>
      <c r="B105">
        <f t="shared" si="1"/>
        <v>2.0866074302029807E-3</v>
      </c>
    </row>
    <row r="106" spans="1:2" x14ac:dyDescent="0.3">
      <c r="A106">
        <v>3239.4245082078851</v>
      </c>
      <c r="B106">
        <f t="shared" si="1"/>
        <v>7.7437066402269016E-4</v>
      </c>
    </row>
    <row r="107" spans="1:2" x14ac:dyDescent="0.3">
      <c r="A107">
        <v>3489.9768380247406</v>
      </c>
      <c r="B107">
        <f t="shared" si="1"/>
        <v>2.305052880221173E-3</v>
      </c>
    </row>
    <row r="108" spans="1:2" x14ac:dyDescent="0.3">
      <c r="A108">
        <v>3337.3234569600027</v>
      </c>
      <c r="B108">
        <f t="shared" si="1"/>
        <v>1.5222314095129546E-3</v>
      </c>
    </row>
    <row r="109" spans="1:2" x14ac:dyDescent="0.3">
      <c r="A109">
        <v>3272.3649647569982</v>
      </c>
      <c r="B109">
        <f t="shared" si="1"/>
        <v>1.0074873044730115E-3</v>
      </c>
    </row>
    <row r="110" spans="1:2" x14ac:dyDescent="0.3">
      <c r="A110">
        <v>3420.4648514579458</v>
      </c>
      <c r="B110">
        <f t="shared" si="1"/>
        <v>2.1016316631325537E-3</v>
      </c>
    </row>
    <row r="111" spans="1:2" x14ac:dyDescent="0.3">
      <c r="A111">
        <v>3371.3946166491223</v>
      </c>
      <c r="B111">
        <f t="shared" si="1"/>
        <v>1.7865437690306673E-3</v>
      </c>
    </row>
    <row r="112" spans="1:2" x14ac:dyDescent="0.3">
      <c r="A112">
        <v>3490.2152120386017</v>
      </c>
      <c r="B112">
        <f t="shared" si="1"/>
        <v>2.3051429137603344E-3</v>
      </c>
    </row>
    <row r="113" spans="1:2" x14ac:dyDescent="0.3">
      <c r="A113">
        <v>3887.9221929865889</v>
      </c>
      <c r="B113">
        <f t="shared" si="1"/>
        <v>1.748704495859517E-4</v>
      </c>
    </row>
    <row r="114" spans="1:2" x14ac:dyDescent="0.3">
      <c r="A114">
        <v>3634.6954326082778</v>
      </c>
      <c r="B114">
        <f t="shared" si="1"/>
        <v>1.6644698694855272E-3</v>
      </c>
    </row>
    <row r="115" spans="1:2" x14ac:dyDescent="0.3">
      <c r="A115">
        <v>3639.385815019632</v>
      </c>
      <c r="B115">
        <f t="shared" si="1"/>
        <v>1.6278278175653924E-3</v>
      </c>
    </row>
    <row r="116" spans="1:2" x14ac:dyDescent="0.3">
      <c r="A116">
        <v>3265.8785167560563</v>
      </c>
      <c r="B116">
        <f t="shared" si="1"/>
        <v>9.5935442269506595E-4</v>
      </c>
    </row>
    <row r="117" spans="1:2" x14ac:dyDescent="0.3">
      <c r="A117">
        <v>3252.9709179262863</v>
      </c>
      <c r="B117">
        <f t="shared" si="1"/>
        <v>8.6667417006653898E-4</v>
      </c>
    </row>
    <row r="118" spans="1:2" x14ac:dyDescent="0.3">
      <c r="A118">
        <v>3504.8051964414481</v>
      </c>
      <c r="B118">
        <f t="shared" si="1"/>
        <v>2.3023238568585531E-3</v>
      </c>
    </row>
    <row r="119" spans="1:2" x14ac:dyDescent="0.3">
      <c r="A119">
        <v>3455.4381741846737</v>
      </c>
      <c r="B119">
        <f t="shared" si="1"/>
        <v>2.2465094014673787E-3</v>
      </c>
    </row>
    <row r="120" spans="1:2" x14ac:dyDescent="0.3">
      <c r="A120">
        <v>3413.6680452112341</v>
      </c>
      <c r="B120">
        <f t="shared" si="1"/>
        <v>2.0647630979080314E-3</v>
      </c>
    </row>
    <row r="121" spans="1:2" x14ac:dyDescent="0.3">
      <c r="A121">
        <v>3616.8693046212138</v>
      </c>
      <c r="B121">
        <f t="shared" si="1"/>
        <v>1.799308583422574E-3</v>
      </c>
    </row>
    <row r="122" spans="1:2" x14ac:dyDescent="0.3">
      <c r="A122">
        <v>3634.7505025124701</v>
      </c>
      <c r="B122">
        <f t="shared" si="1"/>
        <v>1.6640420012681055E-3</v>
      </c>
    </row>
    <row r="123" spans="1:2" x14ac:dyDescent="0.3">
      <c r="A123">
        <v>3523.5092960439215</v>
      </c>
      <c r="B123">
        <f t="shared" si="1"/>
        <v>2.2749240856228346E-3</v>
      </c>
    </row>
    <row r="124" spans="1:2" x14ac:dyDescent="0.3">
      <c r="A124">
        <v>3435.9394945359963</v>
      </c>
      <c r="B124">
        <f t="shared" si="1"/>
        <v>2.1754847542975347E-3</v>
      </c>
    </row>
    <row r="125" spans="1:2" x14ac:dyDescent="0.3">
      <c r="A125">
        <v>3711.9986305489147</v>
      </c>
      <c r="B125">
        <f t="shared" si="1"/>
        <v>1.0500697684018526E-3</v>
      </c>
    </row>
    <row r="126" spans="1:2" x14ac:dyDescent="0.3">
      <c r="A126">
        <v>3256.5457414212869</v>
      </c>
      <c r="B126">
        <f t="shared" si="1"/>
        <v>8.9190389956569709E-4</v>
      </c>
    </row>
    <row r="127" spans="1:2" x14ac:dyDescent="0.3">
      <c r="A127">
        <v>3859.3110176199116</v>
      </c>
      <c r="B127">
        <f t="shared" si="1"/>
        <v>2.511350609094758E-4</v>
      </c>
    </row>
    <row r="128" spans="1:2" x14ac:dyDescent="0.3">
      <c r="A128">
        <v>3141.3914249034133</v>
      </c>
      <c r="B128">
        <f t="shared" si="1"/>
        <v>2.8553165408404778E-4</v>
      </c>
    </row>
    <row r="129" spans="1:2" x14ac:dyDescent="0.3">
      <c r="A129">
        <v>3654.5500998519128</v>
      </c>
      <c r="B129">
        <f t="shared" si="1"/>
        <v>1.5071916571902516E-3</v>
      </c>
    </row>
    <row r="130" spans="1:2" x14ac:dyDescent="0.3">
      <c r="A130">
        <v>3657.798044129886</v>
      </c>
      <c r="B130">
        <f t="shared" si="1"/>
        <v>1.4810587657666564E-3</v>
      </c>
    </row>
    <row r="131" spans="1:2" x14ac:dyDescent="0.3">
      <c r="A131">
        <v>3547.1478557402588</v>
      </c>
      <c r="B131">
        <f t="shared" ref="B131:B194" si="2">_xlfn.NORM.DIST(A131,$J$2,$J$3,FALSE)</f>
        <v>2.2036042545338719E-3</v>
      </c>
    </row>
    <row r="132" spans="1:2" x14ac:dyDescent="0.3">
      <c r="A132">
        <v>3364.8131730634486</v>
      </c>
      <c r="B132">
        <f t="shared" si="2"/>
        <v>1.7373799543415455E-3</v>
      </c>
    </row>
    <row r="133" spans="1:2" x14ac:dyDescent="0.3">
      <c r="A133">
        <v>3611.4335117209703</v>
      </c>
      <c r="B133">
        <f t="shared" si="2"/>
        <v>1.838671131505841E-3</v>
      </c>
    </row>
    <row r="134" spans="1:2" x14ac:dyDescent="0.3">
      <c r="A134">
        <v>3615.819829589891</v>
      </c>
      <c r="B134">
        <f t="shared" si="2"/>
        <v>1.8069809648116029E-3</v>
      </c>
    </row>
    <row r="135" spans="1:2" x14ac:dyDescent="0.3">
      <c r="A135">
        <v>3560.0589947781555</v>
      </c>
      <c r="B135">
        <f t="shared" si="2"/>
        <v>2.1485930940768247E-3</v>
      </c>
    </row>
    <row r="136" spans="1:2" x14ac:dyDescent="0.3">
      <c r="A136">
        <v>3634.9155155468179</v>
      </c>
      <c r="B136">
        <f t="shared" si="2"/>
        <v>1.6627595743398977E-3</v>
      </c>
    </row>
    <row r="137" spans="1:2" x14ac:dyDescent="0.3">
      <c r="A137">
        <v>3625.1341171711101</v>
      </c>
      <c r="B137">
        <f t="shared" si="2"/>
        <v>1.7377782655953735E-3</v>
      </c>
    </row>
    <row r="138" spans="1:2" x14ac:dyDescent="0.3">
      <c r="A138">
        <v>3507.7628436530358</v>
      </c>
      <c r="B138">
        <f t="shared" si="2"/>
        <v>2.2997579416206572E-3</v>
      </c>
    </row>
    <row r="139" spans="1:2" x14ac:dyDescent="0.3">
      <c r="A139">
        <v>3633.8170676364098</v>
      </c>
      <c r="B139">
        <f t="shared" si="2"/>
        <v>1.6712863658080114E-3</v>
      </c>
    </row>
    <row r="140" spans="1:2" x14ac:dyDescent="0.3">
      <c r="A140">
        <v>3076.0218752012588</v>
      </c>
      <c r="B140">
        <f t="shared" si="2"/>
        <v>1.2280879947376344E-4</v>
      </c>
    </row>
    <row r="141" spans="1:2" x14ac:dyDescent="0.3">
      <c r="A141">
        <v>3306.666041296121</v>
      </c>
      <c r="B141">
        <f t="shared" si="2"/>
        <v>1.2750194292106417E-3</v>
      </c>
    </row>
    <row r="142" spans="1:2" x14ac:dyDescent="0.3">
      <c r="A142">
        <v>3516.34116130037</v>
      </c>
      <c r="B142">
        <f t="shared" si="2"/>
        <v>2.2885453356529832E-3</v>
      </c>
    </row>
    <row r="143" spans="1:2" x14ac:dyDescent="0.3">
      <c r="A143">
        <v>3736.9590646240977</v>
      </c>
      <c r="B143">
        <f t="shared" si="2"/>
        <v>8.6716496221286561E-4</v>
      </c>
    </row>
    <row r="144" spans="1:2" x14ac:dyDescent="0.3">
      <c r="A144">
        <v>3483.4445639963815</v>
      </c>
      <c r="B144">
        <f t="shared" si="2"/>
        <v>2.3008863160039693E-3</v>
      </c>
    </row>
    <row r="145" spans="1:2" x14ac:dyDescent="0.3">
      <c r="A145">
        <v>3717.9992833235883</v>
      </c>
      <c r="B145">
        <f t="shared" si="2"/>
        <v>1.0047589263440695E-3</v>
      </c>
    </row>
    <row r="146" spans="1:2" x14ac:dyDescent="0.3">
      <c r="A146">
        <v>3536.1393818922079</v>
      </c>
      <c r="B146">
        <f t="shared" si="2"/>
        <v>2.2417364269622544E-3</v>
      </c>
    </row>
    <row r="147" spans="1:2" x14ac:dyDescent="0.3">
      <c r="A147">
        <v>3422.8104360200814</v>
      </c>
      <c r="B147">
        <f t="shared" si="2"/>
        <v>2.1137498558556674E-3</v>
      </c>
    </row>
    <row r="148" spans="1:2" x14ac:dyDescent="0.3">
      <c r="A148">
        <v>3701.9353922706796</v>
      </c>
      <c r="B148">
        <f t="shared" si="2"/>
        <v>1.1276409186900213E-3</v>
      </c>
    </row>
    <row r="149" spans="1:2" x14ac:dyDescent="0.3">
      <c r="A149">
        <v>3572.7429704612587</v>
      </c>
      <c r="B149">
        <f t="shared" si="2"/>
        <v>2.0845507417256788E-3</v>
      </c>
    </row>
    <row r="150" spans="1:2" x14ac:dyDescent="0.3">
      <c r="A150">
        <v>3369.9724363733549</v>
      </c>
      <c r="B150">
        <f t="shared" si="2"/>
        <v>1.7760211787946857E-3</v>
      </c>
    </row>
    <row r="151" spans="1:2" x14ac:dyDescent="0.3">
      <c r="A151">
        <v>3552.9813320200628</v>
      </c>
      <c r="B151">
        <f t="shared" si="2"/>
        <v>2.1800801669304912E-3</v>
      </c>
    </row>
    <row r="152" spans="1:2" x14ac:dyDescent="0.3">
      <c r="A152">
        <v>3266.9555267394753</v>
      </c>
      <c r="B152">
        <f t="shared" si="2"/>
        <v>9.6727830284574687E-4</v>
      </c>
    </row>
    <row r="153" spans="1:2" x14ac:dyDescent="0.3">
      <c r="A153">
        <v>3525.4564105135796</v>
      </c>
      <c r="B153">
        <f t="shared" si="2"/>
        <v>2.2705647605365071E-3</v>
      </c>
    </row>
    <row r="154" spans="1:2" x14ac:dyDescent="0.3">
      <c r="A154">
        <v>3537.5702160100627</v>
      </c>
      <c r="B154">
        <f t="shared" si="2"/>
        <v>2.2372552462749367E-3</v>
      </c>
    </row>
    <row r="155" spans="1:2" x14ac:dyDescent="0.3">
      <c r="A155">
        <v>3498.8316852624121</v>
      </c>
      <c r="B155">
        <f t="shared" si="2"/>
        <v>2.3054591959148323E-3</v>
      </c>
    </row>
    <row r="156" spans="1:2" x14ac:dyDescent="0.3">
      <c r="A156">
        <v>3355.8175042136281</v>
      </c>
      <c r="B156">
        <f t="shared" si="2"/>
        <v>1.6684523236977443E-3</v>
      </c>
    </row>
    <row r="157" spans="1:2" x14ac:dyDescent="0.3">
      <c r="A157">
        <v>3197.8066081838915</v>
      </c>
      <c r="B157">
        <f t="shared" si="2"/>
        <v>5.2727544368342161E-4</v>
      </c>
    </row>
    <row r="158" spans="1:2" x14ac:dyDescent="0.3">
      <c r="A158">
        <v>3490.8109503950254</v>
      </c>
      <c r="B158">
        <f t="shared" si="2"/>
        <v>2.3053488007079995E-3</v>
      </c>
    </row>
    <row r="159" spans="1:2" x14ac:dyDescent="0.3">
      <c r="A159">
        <v>3513.530236047809</v>
      </c>
      <c r="B159">
        <f t="shared" si="2"/>
        <v>2.2928343224783215E-3</v>
      </c>
    </row>
    <row r="160" spans="1:2" x14ac:dyDescent="0.3">
      <c r="A160">
        <v>3132.6117087493185</v>
      </c>
      <c r="B160">
        <f t="shared" si="2"/>
        <v>2.5706617156702921E-4</v>
      </c>
    </row>
    <row r="161" spans="1:2" x14ac:dyDescent="0.3">
      <c r="A161">
        <v>3609.9438708125672</v>
      </c>
      <c r="B161">
        <f t="shared" si="2"/>
        <v>1.8492889502741213E-3</v>
      </c>
    </row>
    <row r="162" spans="1:2" x14ac:dyDescent="0.3">
      <c r="A162">
        <v>3468.3268919044349</v>
      </c>
      <c r="B162">
        <f t="shared" si="2"/>
        <v>2.2787782487054095E-3</v>
      </c>
    </row>
    <row r="163" spans="1:2" x14ac:dyDescent="0.3">
      <c r="A163">
        <v>3348.9011176035274</v>
      </c>
      <c r="B163">
        <f t="shared" si="2"/>
        <v>1.6143512280830698E-3</v>
      </c>
    </row>
    <row r="164" spans="1:2" x14ac:dyDescent="0.3">
      <c r="A164">
        <v>3494.2390519309993</v>
      </c>
      <c r="B164">
        <f t="shared" si="2"/>
        <v>2.3060024347665992E-3</v>
      </c>
    </row>
    <row r="165" spans="1:2" x14ac:dyDescent="0.3">
      <c r="A165">
        <v>3264.8884385499696</v>
      </c>
      <c r="B165">
        <f t="shared" si="2"/>
        <v>9.5209484893097772E-4</v>
      </c>
    </row>
    <row r="166" spans="1:2" x14ac:dyDescent="0.3">
      <c r="A166">
        <v>3558.6549088994798</v>
      </c>
      <c r="B166">
        <f t="shared" si="2"/>
        <v>2.1550900046743539E-3</v>
      </c>
    </row>
    <row r="167" spans="1:2" x14ac:dyDescent="0.3">
      <c r="A167">
        <v>3250.3370030800579</v>
      </c>
      <c r="B167">
        <f t="shared" si="2"/>
        <v>8.4831100313076868E-4</v>
      </c>
    </row>
    <row r="168" spans="1:2" x14ac:dyDescent="0.3">
      <c r="A168">
        <v>3606.0940911530633</v>
      </c>
      <c r="B168">
        <f t="shared" si="2"/>
        <v>1.8763696867074194E-3</v>
      </c>
    </row>
    <row r="169" spans="1:2" x14ac:dyDescent="0.3">
      <c r="A169">
        <v>3559.0232872228808</v>
      </c>
      <c r="B169">
        <f t="shared" si="2"/>
        <v>2.1533972913923092E-3</v>
      </c>
    </row>
    <row r="170" spans="1:2" x14ac:dyDescent="0.3">
      <c r="A170">
        <v>3454.5682663766638</v>
      </c>
      <c r="B170">
        <f t="shared" si="2"/>
        <v>2.2438992730652437E-3</v>
      </c>
    </row>
    <row r="171" spans="1:2" x14ac:dyDescent="0.3">
      <c r="A171">
        <v>3620.0444779543614</v>
      </c>
      <c r="B171">
        <f t="shared" si="2"/>
        <v>1.7758956826238971E-3</v>
      </c>
    </row>
    <row r="172" spans="1:2" x14ac:dyDescent="0.3">
      <c r="A172">
        <v>3104.4820016878657</v>
      </c>
      <c r="B172">
        <f t="shared" si="2"/>
        <v>1.8046056224248113E-4</v>
      </c>
    </row>
    <row r="173" spans="1:2" x14ac:dyDescent="0.3">
      <c r="A173">
        <v>3167.6613426289987</v>
      </c>
      <c r="B173">
        <f t="shared" si="2"/>
        <v>3.8498355968019415E-4</v>
      </c>
    </row>
    <row r="174" spans="1:2" x14ac:dyDescent="0.3">
      <c r="A174">
        <v>3217.8371057644836</v>
      </c>
      <c r="B174">
        <f t="shared" si="2"/>
        <v>6.3901120083657533E-4</v>
      </c>
    </row>
    <row r="175" spans="1:2" x14ac:dyDescent="0.3">
      <c r="A175">
        <v>3345.8152361864632</v>
      </c>
      <c r="B175">
        <f t="shared" si="2"/>
        <v>1.5899622813796777E-3</v>
      </c>
    </row>
    <row r="176" spans="1:2" x14ac:dyDescent="0.3">
      <c r="A176">
        <v>3398.2535856713366</v>
      </c>
      <c r="B176">
        <f t="shared" si="2"/>
        <v>1.9722149853948416E-3</v>
      </c>
    </row>
    <row r="177" spans="1:2" x14ac:dyDescent="0.3">
      <c r="A177">
        <v>3490.4667634938232</v>
      </c>
      <c r="B177">
        <f t="shared" si="2"/>
        <v>2.3052331819718207E-3</v>
      </c>
    </row>
    <row r="178" spans="1:2" x14ac:dyDescent="0.3">
      <c r="A178">
        <v>3692.7048896151246</v>
      </c>
      <c r="B178">
        <f t="shared" si="2"/>
        <v>1.2002453533092945E-3</v>
      </c>
    </row>
    <row r="179" spans="1:2" x14ac:dyDescent="0.3">
      <c r="A179">
        <v>3771.7813384707551</v>
      </c>
      <c r="B179">
        <f t="shared" si="2"/>
        <v>6.4127155927516579E-4</v>
      </c>
    </row>
    <row r="180" spans="1:2" x14ac:dyDescent="0.3">
      <c r="A180">
        <v>3919.6676326147281</v>
      </c>
      <c r="B180">
        <f t="shared" si="2"/>
        <v>1.1334543147680198E-4</v>
      </c>
    </row>
    <row r="181" spans="1:2" x14ac:dyDescent="0.3">
      <c r="A181">
        <v>3617.9059955676348</v>
      </c>
      <c r="B181">
        <f t="shared" si="2"/>
        <v>1.7916969104818444E-3</v>
      </c>
    </row>
    <row r="182" spans="1:2" x14ac:dyDescent="0.3">
      <c r="A182">
        <v>3291.1709436822275</v>
      </c>
      <c r="B182">
        <f t="shared" si="2"/>
        <v>1.1519364819616703E-3</v>
      </c>
    </row>
    <row r="183" spans="1:2" x14ac:dyDescent="0.3">
      <c r="A183">
        <v>3433.9013180461916</v>
      </c>
      <c r="B183">
        <f t="shared" si="2"/>
        <v>2.1666020650315428E-3</v>
      </c>
    </row>
    <row r="184" spans="1:2" x14ac:dyDescent="0.3">
      <c r="A184">
        <v>3386.3348849782778</v>
      </c>
      <c r="B184">
        <f t="shared" si="2"/>
        <v>1.8931772363606244E-3</v>
      </c>
    </row>
    <row r="185" spans="1:2" x14ac:dyDescent="0.3">
      <c r="A185">
        <v>3459.5300647443946</v>
      </c>
      <c r="B185">
        <f t="shared" si="2"/>
        <v>2.2580617278124188E-3</v>
      </c>
    </row>
    <row r="186" spans="1:2" x14ac:dyDescent="0.3">
      <c r="A186">
        <v>3540.1669586709613</v>
      </c>
      <c r="B186">
        <f t="shared" si="2"/>
        <v>2.228756014945198E-3</v>
      </c>
    </row>
    <row r="187" spans="1:2" x14ac:dyDescent="0.3">
      <c r="A187">
        <v>3728.9172851861804</v>
      </c>
      <c r="B187">
        <f t="shared" si="2"/>
        <v>9.2441589976822427E-4</v>
      </c>
    </row>
    <row r="188" spans="1:2" x14ac:dyDescent="0.3">
      <c r="A188">
        <v>3497.5477697818133</v>
      </c>
      <c r="B188">
        <f t="shared" si="2"/>
        <v>2.3057746854575041E-3</v>
      </c>
    </row>
    <row r="189" spans="1:2" x14ac:dyDescent="0.3">
      <c r="A189">
        <v>3426.9627067961846</v>
      </c>
      <c r="B189">
        <f t="shared" si="2"/>
        <v>2.1344113743571049E-3</v>
      </c>
    </row>
    <row r="190" spans="1:2" x14ac:dyDescent="0.3">
      <c r="A190">
        <v>3715.1144070568262</v>
      </c>
      <c r="B190">
        <f t="shared" si="2"/>
        <v>1.0264473347340439E-3</v>
      </c>
    </row>
    <row r="191" spans="1:2" x14ac:dyDescent="0.3">
      <c r="A191">
        <v>3578.5854939396086</v>
      </c>
      <c r="B191">
        <f t="shared" si="2"/>
        <v>2.0519830579689767E-3</v>
      </c>
    </row>
    <row r="192" spans="1:2" x14ac:dyDescent="0.3">
      <c r="A192">
        <v>3496.8593959794089</v>
      </c>
      <c r="B192">
        <f t="shared" si="2"/>
        <v>2.3058915517832064E-3</v>
      </c>
    </row>
    <row r="193" spans="1:2" x14ac:dyDescent="0.3">
      <c r="A193">
        <v>3493.7758747010957</v>
      </c>
      <c r="B193">
        <f t="shared" si="2"/>
        <v>2.3059670139974099E-3</v>
      </c>
    </row>
    <row r="194" spans="1:2" x14ac:dyDescent="0.3">
      <c r="A194">
        <v>3586.4982524591323</v>
      </c>
      <c r="B194">
        <f t="shared" si="2"/>
        <v>2.0050359117661379E-3</v>
      </c>
    </row>
    <row r="195" spans="1:2" x14ac:dyDescent="0.3">
      <c r="A195">
        <v>3471.9107625979814</v>
      </c>
      <c r="B195">
        <f t="shared" ref="B195:B258" si="3">_xlfn.NORM.DIST(A195,$J$2,$J$3,FALSE)</f>
        <v>2.2855777986773417E-3</v>
      </c>
    </row>
    <row r="196" spans="1:2" x14ac:dyDescent="0.3">
      <c r="A196">
        <v>3729.3806590943132</v>
      </c>
      <c r="B196">
        <f t="shared" si="3"/>
        <v>9.2107077694819574E-4</v>
      </c>
    </row>
    <row r="197" spans="1:2" x14ac:dyDescent="0.3">
      <c r="A197">
        <v>3530.5104509708326</v>
      </c>
      <c r="B197">
        <f t="shared" si="3"/>
        <v>2.2579532439739236E-3</v>
      </c>
    </row>
    <row r="198" spans="1:2" x14ac:dyDescent="0.3">
      <c r="A198">
        <v>3437.9137506012921</v>
      </c>
      <c r="B198">
        <f t="shared" si="3"/>
        <v>2.1838345627804168E-3</v>
      </c>
    </row>
    <row r="199" spans="1:2" x14ac:dyDescent="0.3">
      <c r="A199">
        <v>3306.234529261128</v>
      </c>
      <c r="B199">
        <f t="shared" si="3"/>
        <v>1.2715580178745184E-3</v>
      </c>
    </row>
    <row r="200" spans="1:2" x14ac:dyDescent="0.3">
      <c r="A200">
        <v>3431.5291819231061</v>
      </c>
      <c r="B200">
        <f t="shared" si="3"/>
        <v>2.1559327448518553E-3</v>
      </c>
    </row>
    <row r="201" spans="1:2" x14ac:dyDescent="0.3">
      <c r="A201">
        <v>3684.4868864837917</v>
      </c>
      <c r="B201">
        <f t="shared" si="3"/>
        <v>1.2657745051392428E-3</v>
      </c>
    </row>
    <row r="202" spans="1:2" x14ac:dyDescent="0.3">
      <c r="A202">
        <v>3336.137093881116</v>
      </c>
      <c r="B202">
        <f t="shared" si="3"/>
        <v>1.5127112913519525E-3</v>
      </c>
    </row>
    <row r="203" spans="1:2" x14ac:dyDescent="0.3">
      <c r="A203">
        <v>3374.2647420486901</v>
      </c>
      <c r="B203">
        <f t="shared" si="3"/>
        <v>1.807597767731811E-3</v>
      </c>
    </row>
    <row r="204" spans="1:2" x14ac:dyDescent="0.3">
      <c r="A204">
        <v>3814.4424198227352</v>
      </c>
      <c r="B204">
        <f t="shared" si="3"/>
        <v>4.1927268500358775E-4</v>
      </c>
    </row>
    <row r="205" spans="1:2" x14ac:dyDescent="0.3">
      <c r="A205">
        <v>3586.3763119569921</v>
      </c>
      <c r="B205">
        <f t="shared" si="3"/>
        <v>2.0057830176162892E-3</v>
      </c>
    </row>
    <row r="206" spans="1:2" x14ac:dyDescent="0.3">
      <c r="A206">
        <v>3410.6698822844191</v>
      </c>
      <c r="B206">
        <f t="shared" si="3"/>
        <v>2.0477012613363565E-3</v>
      </c>
    </row>
    <row r="207" spans="1:2" x14ac:dyDescent="0.3">
      <c r="A207">
        <v>3742.5754081388004</v>
      </c>
      <c r="B207">
        <f t="shared" si="3"/>
        <v>8.282352990259651E-4</v>
      </c>
    </row>
    <row r="208" spans="1:2" x14ac:dyDescent="0.3">
      <c r="A208">
        <v>3539.2911505160737</v>
      </c>
      <c r="B208">
        <f t="shared" si="3"/>
        <v>2.2316751438995596E-3</v>
      </c>
    </row>
    <row r="209" spans="1:2" x14ac:dyDescent="0.3">
      <c r="A209">
        <v>4011.9396172277629</v>
      </c>
      <c r="B209">
        <f t="shared" si="3"/>
        <v>2.6547582541315819E-5</v>
      </c>
    </row>
    <row r="210" spans="1:2" x14ac:dyDescent="0.3">
      <c r="A210">
        <v>3310.099649822514</v>
      </c>
      <c r="B210">
        <f t="shared" si="3"/>
        <v>1.3026114993435203E-3</v>
      </c>
    </row>
    <row r="211" spans="1:2" x14ac:dyDescent="0.3">
      <c r="A211">
        <v>3417.5205783659476</v>
      </c>
      <c r="B211">
        <f t="shared" si="3"/>
        <v>2.0859758706093931E-3</v>
      </c>
    </row>
    <row r="212" spans="1:2" x14ac:dyDescent="0.3">
      <c r="A212">
        <v>3514.2359175343881</v>
      </c>
      <c r="B212">
        <f t="shared" si="3"/>
        <v>2.2918136996611304E-3</v>
      </c>
    </row>
    <row r="213" spans="1:2" x14ac:dyDescent="0.3">
      <c r="A213">
        <v>3360.6829302490223</v>
      </c>
      <c r="B213">
        <f t="shared" si="3"/>
        <v>1.7059587268138429E-3</v>
      </c>
    </row>
    <row r="214" spans="1:2" x14ac:dyDescent="0.3">
      <c r="A214">
        <v>3642.5407304951659</v>
      </c>
      <c r="B214">
        <f t="shared" si="3"/>
        <v>1.6029729911762121E-3</v>
      </c>
    </row>
    <row r="215" spans="1:2" x14ac:dyDescent="0.3">
      <c r="A215">
        <v>3820.9225741203409</v>
      </c>
      <c r="B215">
        <f t="shared" si="3"/>
        <v>3.9097948017663322E-4</v>
      </c>
    </row>
    <row r="216" spans="1:2" x14ac:dyDescent="0.3">
      <c r="A216">
        <v>3842.4250115687028</v>
      </c>
      <c r="B216">
        <f t="shared" si="3"/>
        <v>3.0697686409477212E-4</v>
      </c>
    </row>
    <row r="217" spans="1:2" x14ac:dyDescent="0.3">
      <c r="A217">
        <v>3293.3273237878166</v>
      </c>
      <c r="B217">
        <f t="shared" si="3"/>
        <v>1.1688876780116026E-3</v>
      </c>
    </row>
    <row r="218" spans="1:2" x14ac:dyDescent="0.3">
      <c r="A218">
        <v>3543.66802782999</v>
      </c>
      <c r="B218">
        <f t="shared" si="3"/>
        <v>2.2165572862394073E-3</v>
      </c>
    </row>
    <row r="219" spans="1:2" x14ac:dyDescent="0.3">
      <c r="A219">
        <v>3545.8336518123542</v>
      </c>
      <c r="B219">
        <f t="shared" si="3"/>
        <v>2.208592231828824E-3</v>
      </c>
    </row>
    <row r="220" spans="1:2" x14ac:dyDescent="0.3">
      <c r="A220">
        <v>3847.4410931277089</v>
      </c>
      <c r="B220">
        <f t="shared" si="3"/>
        <v>2.8949088876687465E-4</v>
      </c>
    </row>
    <row r="221" spans="1:2" x14ac:dyDescent="0.3">
      <c r="A221">
        <v>3695.7612692978</v>
      </c>
      <c r="B221">
        <f t="shared" si="3"/>
        <v>1.1760720491182165E-3</v>
      </c>
    </row>
    <row r="222" spans="1:2" x14ac:dyDescent="0.3">
      <c r="A222">
        <v>3428.0621380977391</v>
      </c>
      <c r="B222">
        <f t="shared" si="3"/>
        <v>2.1397094274404681E-3</v>
      </c>
    </row>
    <row r="223" spans="1:2" x14ac:dyDescent="0.3">
      <c r="A223">
        <v>3511.1492494044069</v>
      </c>
      <c r="B223">
        <f t="shared" si="3"/>
        <v>2.2959993657779543E-3</v>
      </c>
    </row>
    <row r="224" spans="1:2" x14ac:dyDescent="0.3">
      <c r="A224">
        <v>3428.4755557356402</v>
      </c>
      <c r="B224">
        <f t="shared" si="3"/>
        <v>2.1416826696687846E-3</v>
      </c>
    </row>
    <row r="225" spans="1:2" x14ac:dyDescent="0.3">
      <c r="A225">
        <v>3590.2182244873256</v>
      </c>
      <c r="B225">
        <f t="shared" si="3"/>
        <v>1.9819043489117546E-3</v>
      </c>
    </row>
    <row r="226" spans="1:2" x14ac:dyDescent="0.3">
      <c r="A226">
        <v>3792.251608571969</v>
      </c>
      <c r="B226">
        <f t="shared" si="3"/>
        <v>5.2697068963294773E-4</v>
      </c>
    </row>
    <row r="227" spans="1:2" x14ac:dyDescent="0.3">
      <c r="A227">
        <v>3532.364143281593</v>
      </c>
      <c r="B227">
        <f t="shared" si="3"/>
        <v>2.2528632581025939E-3</v>
      </c>
    </row>
    <row r="228" spans="1:2" x14ac:dyDescent="0.3">
      <c r="A228">
        <v>3203.9272346784128</v>
      </c>
      <c r="B228">
        <f t="shared" si="3"/>
        <v>5.5996524813017694E-4</v>
      </c>
    </row>
    <row r="229" spans="1:2" x14ac:dyDescent="0.3">
      <c r="A229">
        <v>3602.6514354281244</v>
      </c>
      <c r="B229">
        <f t="shared" si="3"/>
        <v>1.900125163172279E-3</v>
      </c>
    </row>
    <row r="230" spans="1:2" x14ac:dyDescent="0.3">
      <c r="A230">
        <v>3559.051608887894</v>
      </c>
      <c r="B230">
        <f t="shared" si="3"/>
        <v>2.1532668030855209E-3</v>
      </c>
    </row>
    <row r="231" spans="1:2" x14ac:dyDescent="0.3">
      <c r="A231">
        <v>3792.9486362164607</v>
      </c>
      <c r="B231">
        <f t="shared" si="3"/>
        <v>5.2333092583314856E-4</v>
      </c>
    </row>
    <row r="232" spans="1:2" x14ac:dyDescent="0.3">
      <c r="A232">
        <v>3490.7843988340755</v>
      </c>
      <c r="B232">
        <f t="shared" si="3"/>
        <v>2.3053402061536418E-3</v>
      </c>
    </row>
    <row r="233" spans="1:2" x14ac:dyDescent="0.3">
      <c r="A233">
        <v>3305.9222042330657</v>
      </c>
      <c r="B233">
        <f t="shared" si="3"/>
        <v>1.2690536137024378E-3</v>
      </c>
    </row>
    <row r="234" spans="1:2" x14ac:dyDescent="0.3">
      <c r="A234">
        <v>3835.5475672479952</v>
      </c>
      <c r="B234">
        <f t="shared" si="3"/>
        <v>3.3222673606282411E-4</v>
      </c>
    </row>
    <row r="235" spans="1:2" x14ac:dyDescent="0.3">
      <c r="A235">
        <v>3249.6879649235052</v>
      </c>
      <c r="B235">
        <f t="shared" si="3"/>
        <v>8.4381606278458477E-4</v>
      </c>
    </row>
    <row r="236" spans="1:2" x14ac:dyDescent="0.3">
      <c r="A236">
        <v>3518.636789592274</v>
      </c>
      <c r="B236">
        <f t="shared" si="3"/>
        <v>2.284601089268003E-3</v>
      </c>
    </row>
    <row r="237" spans="1:2" x14ac:dyDescent="0.3">
      <c r="A237">
        <v>3435.0550325390213</v>
      </c>
      <c r="B237">
        <f t="shared" si="3"/>
        <v>2.1716626883818424E-3</v>
      </c>
    </row>
    <row r="238" spans="1:2" x14ac:dyDescent="0.3">
      <c r="A238">
        <v>3769.3346612987807</v>
      </c>
      <c r="B238">
        <f t="shared" si="3"/>
        <v>6.5588122432040598E-4</v>
      </c>
    </row>
    <row r="239" spans="1:2" x14ac:dyDescent="0.3">
      <c r="A239">
        <v>3494.7683130459336</v>
      </c>
      <c r="B239">
        <f t="shared" si="3"/>
        <v>2.3060226742324711E-3</v>
      </c>
    </row>
    <row r="240" spans="1:2" x14ac:dyDescent="0.3">
      <c r="A240">
        <v>3489.3413706660067</v>
      </c>
      <c r="B240">
        <f t="shared" si="3"/>
        <v>2.3047915007932095E-3</v>
      </c>
    </row>
    <row r="241" spans="1:2" x14ac:dyDescent="0.3">
      <c r="A241">
        <v>3475.4179287821171</v>
      </c>
      <c r="B241">
        <f t="shared" si="3"/>
        <v>2.2912992885366235E-3</v>
      </c>
    </row>
    <row r="242" spans="1:2" x14ac:dyDescent="0.3">
      <c r="A242">
        <v>3526.2362396925892</v>
      </c>
      <c r="B242">
        <f t="shared" si="3"/>
        <v>2.2687405704826841E-3</v>
      </c>
    </row>
    <row r="243" spans="1:2" x14ac:dyDescent="0.3">
      <c r="A243">
        <v>3363.509589759924</v>
      </c>
      <c r="B243">
        <f t="shared" si="3"/>
        <v>1.7275071518007439E-3</v>
      </c>
    </row>
    <row r="244" spans="1:2" x14ac:dyDescent="0.3">
      <c r="A244">
        <v>3525.3488275221753</v>
      </c>
      <c r="B244">
        <f t="shared" si="3"/>
        <v>2.2708129138231041E-3</v>
      </c>
    </row>
    <row r="245" spans="1:2" x14ac:dyDescent="0.3">
      <c r="A245">
        <v>3350.2578040289518</v>
      </c>
      <c r="B245">
        <f t="shared" si="3"/>
        <v>1.6250280809885606E-3</v>
      </c>
    </row>
    <row r="246" spans="1:2" x14ac:dyDescent="0.3">
      <c r="A246">
        <v>3239.187707619858</v>
      </c>
      <c r="B246">
        <f t="shared" si="3"/>
        <v>7.7280564152129669E-4</v>
      </c>
    </row>
    <row r="247" spans="1:2" x14ac:dyDescent="0.3">
      <c r="A247">
        <v>3430.9059086145862</v>
      </c>
      <c r="B247">
        <f t="shared" si="3"/>
        <v>2.1530709772566124E-3</v>
      </c>
    </row>
    <row r="248" spans="1:2" x14ac:dyDescent="0.3">
      <c r="A248">
        <v>3630.2851199953875</v>
      </c>
      <c r="B248">
        <f t="shared" si="3"/>
        <v>1.6985367227696309E-3</v>
      </c>
    </row>
    <row r="249" spans="1:2" x14ac:dyDescent="0.3">
      <c r="A249">
        <v>3392.1105378586799</v>
      </c>
      <c r="B249">
        <f t="shared" si="3"/>
        <v>1.9322192934644411E-3</v>
      </c>
    </row>
    <row r="250" spans="1:2" x14ac:dyDescent="0.3">
      <c r="A250">
        <v>3251.6256388381589</v>
      </c>
      <c r="B250">
        <f t="shared" si="3"/>
        <v>8.5727082993386819E-4</v>
      </c>
    </row>
    <row r="251" spans="1:2" x14ac:dyDescent="0.3">
      <c r="A251">
        <v>3491.6580435284413</v>
      </c>
      <c r="B251">
        <f t="shared" si="3"/>
        <v>2.3055945100925934E-3</v>
      </c>
    </row>
    <row r="252" spans="1:2" x14ac:dyDescent="0.3">
      <c r="A252">
        <v>3385.5277175254014</v>
      </c>
      <c r="B252">
        <f t="shared" si="3"/>
        <v>1.8876166030750031E-3</v>
      </c>
    </row>
    <row r="253" spans="1:2" x14ac:dyDescent="0.3">
      <c r="A253">
        <v>3865.2302456076723</v>
      </c>
      <c r="B253">
        <f t="shared" si="3"/>
        <v>2.3354007526665832E-4</v>
      </c>
    </row>
    <row r="254" spans="1:2" x14ac:dyDescent="0.3">
      <c r="A254">
        <v>3194.0917497896589</v>
      </c>
      <c r="B254">
        <f t="shared" si="3"/>
        <v>5.0806235141698697E-4</v>
      </c>
    </row>
    <row r="255" spans="1:2" x14ac:dyDescent="0.3">
      <c r="A255">
        <v>3614.5060190184449</v>
      </c>
      <c r="B255">
        <f t="shared" si="3"/>
        <v>1.8165377216791622E-3</v>
      </c>
    </row>
    <row r="256" spans="1:2" x14ac:dyDescent="0.3">
      <c r="A256">
        <v>3662.7059526628</v>
      </c>
      <c r="B256">
        <f t="shared" si="3"/>
        <v>1.4414626932064733E-3</v>
      </c>
    </row>
    <row r="257" spans="1:2" x14ac:dyDescent="0.3">
      <c r="A257">
        <v>3640.2311380489846</v>
      </c>
      <c r="B257">
        <f t="shared" si="3"/>
        <v>1.6211835806031003E-3</v>
      </c>
    </row>
    <row r="258" spans="1:2" x14ac:dyDescent="0.3">
      <c r="A258">
        <v>3351.6801809829485</v>
      </c>
      <c r="B258">
        <f t="shared" si="3"/>
        <v>1.6361896849186664E-3</v>
      </c>
    </row>
    <row r="259" spans="1:2" x14ac:dyDescent="0.3">
      <c r="A259">
        <v>3689.9333000084152</v>
      </c>
      <c r="B259">
        <f t="shared" ref="B259:B322" si="4">_xlfn.NORM.DIST(A259,$J$2,$J$3,FALSE)</f>
        <v>1.2222656446576098E-3</v>
      </c>
    </row>
    <row r="260" spans="1:2" x14ac:dyDescent="0.3">
      <c r="A260">
        <v>3444.3736470412841</v>
      </c>
      <c r="B260">
        <f t="shared" si="4"/>
        <v>2.2093684099904567E-3</v>
      </c>
    </row>
    <row r="261" spans="1:2" x14ac:dyDescent="0.3">
      <c r="A261">
        <v>3425.2004698620294</v>
      </c>
      <c r="B261">
        <f t="shared" si="4"/>
        <v>2.1257675764693802E-3</v>
      </c>
    </row>
    <row r="262" spans="1:2" x14ac:dyDescent="0.3">
      <c r="A262">
        <v>3417.037536634889</v>
      </c>
      <c r="B262">
        <f t="shared" si="4"/>
        <v>2.0833608962959275E-3</v>
      </c>
    </row>
    <row r="263" spans="1:2" x14ac:dyDescent="0.3">
      <c r="A263">
        <v>3351.5495866387209</v>
      </c>
      <c r="B263">
        <f t="shared" si="4"/>
        <v>1.635166311733836E-3</v>
      </c>
    </row>
    <row r="264" spans="1:2" x14ac:dyDescent="0.3">
      <c r="A264">
        <v>3448.5034964992519</v>
      </c>
      <c r="B264">
        <f t="shared" si="4"/>
        <v>2.2242228916387941E-3</v>
      </c>
    </row>
    <row r="265" spans="1:2" x14ac:dyDescent="0.3">
      <c r="A265">
        <v>3785.9099157477613</v>
      </c>
      <c r="B265">
        <f t="shared" si="4"/>
        <v>5.608525664006932E-4</v>
      </c>
    </row>
    <row r="266" spans="1:2" x14ac:dyDescent="0.3">
      <c r="A266">
        <v>3531.5247205991182</v>
      </c>
      <c r="B266">
        <f t="shared" si="4"/>
        <v>2.2551988520638547E-3</v>
      </c>
    </row>
    <row r="267" spans="1:2" x14ac:dyDescent="0.3">
      <c r="A267">
        <v>3322.5957977966755</v>
      </c>
      <c r="B267">
        <f t="shared" si="4"/>
        <v>1.4034916100066285E-3</v>
      </c>
    </row>
    <row r="268" spans="1:2" x14ac:dyDescent="0.3">
      <c r="A268">
        <v>3432.2787226548098</v>
      </c>
      <c r="B268">
        <f t="shared" si="4"/>
        <v>2.1593421889406551E-3</v>
      </c>
    </row>
    <row r="269" spans="1:2" x14ac:dyDescent="0.3">
      <c r="A269">
        <v>3499.4669559429167</v>
      </c>
      <c r="B269">
        <f t="shared" si="4"/>
        <v>2.305256155770491E-3</v>
      </c>
    </row>
    <row r="270" spans="1:2" x14ac:dyDescent="0.3">
      <c r="A270">
        <v>3596.9119713419059</v>
      </c>
      <c r="B270">
        <f t="shared" si="4"/>
        <v>1.9386923041090939E-3</v>
      </c>
    </row>
    <row r="271" spans="1:2" x14ac:dyDescent="0.3">
      <c r="A271">
        <v>3670.2104071783833</v>
      </c>
      <c r="B271">
        <f t="shared" si="4"/>
        <v>1.3808049225368811E-3</v>
      </c>
    </row>
    <row r="272" spans="1:2" x14ac:dyDescent="0.3">
      <c r="A272">
        <v>3462.9428253784863</v>
      </c>
      <c r="B272">
        <f t="shared" si="4"/>
        <v>2.2667720433165086E-3</v>
      </c>
    </row>
    <row r="273" spans="1:2" x14ac:dyDescent="0.3">
      <c r="A273">
        <v>3569.4625742754579</v>
      </c>
      <c r="B273">
        <f t="shared" si="4"/>
        <v>2.1020113590400147E-3</v>
      </c>
    </row>
    <row r="274" spans="1:2" x14ac:dyDescent="0.3">
      <c r="A274">
        <v>3880.1305882562883</v>
      </c>
      <c r="B274">
        <f t="shared" si="4"/>
        <v>1.9350882094907096E-4</v>
      </c>
    </row>
    <row r="275" spans="1:2" x14ac:dyDescent="0.3">
      <c r="A275">
        <v>3453.5746479624504</v>
      </c>
      <c r="B275">
        <f t="shared" si="4"/>
        <v>2.2408523461240576E-3</v>
      </c>
    </row>
    <row r="276" spans="1:2" x14ac:dyDescent="0.3">
      <c r="A276">
        <v>3067.8652356774546</v>
      </c>
      <c r="B276">
        <f t="shared" si="4"/>
        <v>1.0943511724294552E-4</v>
      </c>
    </row>
    <row r="277" spans="1:2" x14ac:dyDescent="0.3">
      <c r="A277">
        <v>3312.6796748339257</v>
      </c>
      <c r="B277">
        <f t="shared" si="4"/>
        <v>1.3233934021366479E-3</v>
      </c>
    </row>
    <row r="278" spans="1:2" x14ac:dyDescent="0.3">
      <c r="A278">
        <v>3680.7932693383191</v>
      </c>
      <c r="B278">
        <f t="shared" si="4"/>
        <v>1.2954282698158766E-3</v>
      </c>
    </row>
    <row r="279" spans="1:2" x14ac:dyDescent="0.3">
      <c r="A279">
        <v>3777.6494301189086</v>
      </c>
      <c r="B279">
        <f t="shared" si="4"/>
        <v>6.0704931883008096E-4</v>
      </c>
    </row>
    <row r="280" spans="1:2" x14ac:dyDescent="0.3">
      <c r="A280">
        <v>3556.00014616095</v>
      </c>
      <c r="B280">
        <f t="shared" si="4"/>
        <v>2.1670375830303823E-3</v>
      </c>
    </row>
    <row r="281" spans="1:2" x14ac:dyDescent="0.3">
      <c r="A281">
        <v>3383.4012325106596</v>
      </c>
      <c r="B281">
        <f t="shared" si="4"/>
        <v>1.8728499693336724E-3</v>
      </c>
    </row>
    <row r="282" spans="1:2" x14ac:dyDescent="0.3">
      <c r="A282">
        <v>3296.3514482408937</v>
      </c>
      <c r="B282">
        <f t="shared" si="4"/>
        <v>1.192768982103411E-3</v>
      </c>
    </row>
    <row r="283" spans="1:2" x14ac:dyDescent="0.3">
      <c r="A283">
        <v>3471.3364621685469</v>
      </c>
      <c r="B283">
        <f t="shared" si="4"/>
        <v>2.2845528008549713E-3</v>
      </c>
    </row>
    <row r="284" spans="1:2" x14ac:dyDescent="0.3">
      <c r="A284">
        <v>3714.817422930646</v>
      </c>
      <c r="B284">
        <f t="shared" si="4"/>
        <v>1.0286902204630648E-3</v>
      </c>
    </row>
    <row r="285" spans="1:2" x14ac:dyDescent="0.3">
      <c r="A285">
        <v>3403.9430934873235</v>
      </c>
      <c r="B285">
        <f t="shared" si="4"/>
        <v>2.007736544475136E-3</v>
      </c>
    </row>
    <row r="286" spans="1:2" x14ac:dyDescent="0.3">
      <c r="A286">
        <v>3417.4035548195388</v>
      </c>
      <c r="B286">
        <f t="shared" si="4"/>
        <v>2.0853435479880507E-3</v>
      </c>
    </row>
    <row r="287" spans="1:2" x14ac:dyDescent="0.3">
      <c r="A287">
        <v>3507.2054575513175</v>
      </c>
      <c r="B287">
        <f t="shared" si="4"/>
        <v>2.300292697469493E-3</v>
      </c>
    </row>
    <row r="288" spans="1:2" x14ac:dyDescent="0.3">
      <c r="A288">
        <v>3556.3663610238291</v>
      </c>
      <c r="B288">
        <f t="shared" si="4"/>
        <v>2.1654158468146934E-3</v>
      </c>
    </row>
    <row r="289" spans="1:2" x14ac:dyDescent="0.3">
      <c r="A289">
        <v>3812.9264240316115</v>
      </c>
      <c r="B289">
        <f t="shared" si="4"/>
        <v>4.2609565049154922E-4</v>
      </c>
    </row>
    <row r="290" spans="1:2" x14ac:dyDescent="0.3">
      <c r="A290">
        <v>3269.2385676247068</v>
      </c>
      <c r="B290">
        <f t="shared" si="4"/>
        <v>9.8416625577410922E-4</v>
      </c>
    </row>
    <row r="291" spans="1:2" x14ac:dyDescent="0.3">
      <c r="A291">
        <v>3533.0283256617986</v>
      </c>
      <c r="B291">
        <f t="shared" si="4"/>
        <v>2.2509794081703601E-3</v>
      </c>
    </row>
    <row r="292" spans="1:2" x14ac:dyDescent="0.3">
      <c r="A292">
        <v>3413.6235959314217</v>
      </c>
      <c r="B292">
        <f t="shared" si="4"/>
        <v>2.0645136405118445E-3</v>
      </c>
    </row>
    <row r="293" spans="1:2" x14ac:dyDescent="0.3">
      <c r="A293">
        <v>3490.3343990455323</v>
      </c>
      <c r="B293">
        <f t="shared" si="4"/>
        <v>2.3051862906427706E-3</v>
      </c>
    </row>
    <row r="294" spans="1:2" x14ac:dyDescent="0.3">
      <c r="A294">
        <v>3466.1551708969637</v>
      </c>
      <c r="B294">
        <f t="shared" si="4"/>
        <v>2.2741928204799595E-3</v>
      </c>
    </row>
    <row r="295" spans="1:2" x14ac:dyDescent="0.3">
      <c r="A295">
        <v>3242.4974088618183</v>
      </c>
      <c r="B295">
        <f t="shared" si="4"/>
        <v>7.9483425389839484E-4</v>
      </c>
    </row>
    <row r="296" spans="1:2" x14ac:dyDescent="0.3">
      <c r="A296">
        <v>3600.252747744089</v>
      </c>
      <c r="B296">
        <f t="shared" si="4"/>
        <v>1.9164058176747031E-3</v>
      </c>
    </row>
    <row r="297" spans="1:2" x14ac:dyDescent="0.3">
      <c r="A297">
        <v>3530.5509666860598</v>
      </c>
      <c r="B297">
        <f t="shared" si="4"/>
        <v>2.2578446415107462E-3</v>
      </c>
    </row>
    <row r="298" spans="1:2" x14ac:dyDescent="0.3">
      <c r="A298">
        <v>3472.0574845570081</v>
      </c>
      <c r="B298">
        <f t="shared" si="4"/>
        <v>2.285835698437317E-3</v>
      </c>
    </row>
    <row r="299" spans="1:2" x14ac:dyDescent="0.3">
      <c r="A299">
        <v>3453.8334765121544</v>
      </c>
      <c r="B299">
        <f t="shared" si="4"/>
        <v>2.2416527664314736E-3</v>
      </c>
    </row>
    <row r="300" spans="1:2" x14ac:dyDescent="0.3">
      <c r="A300">
        <v>3691.8933952412044</v>
      </c>
      <c r="B300">
        <f t="shared" si="4"/>
        <v>1.2066833492579737E-3</v>
      </c>
    </row>
    <row r="301" spans="1:2" x14ac:dyDescent="0.3">
      <c r="A301">
        <v>3728.4562714167987</v>
      </c>
      <c r="B301">
        <f t="shared" si="4"/>
        <v>9.2774943553435843E-4</v>
      </c>
    </row>
    <row r="302" spans="1:2" x14ac:dyDescent="0.3">
      <c r="A302">
        <v>3530.0779555446934</v>
      </c>
      <c r="B302">
        <f t="shared" si="4"/>
        <v>2.2591051535675692E-3</v>
      </c>
    </row>
    <row r="303" spans="1:2" x14ac:dyDescent="0.3">
      <c r="A303">
        <v>3456.9309619447449</v>
      </c>
      <c r="B303">
        <f t="shared" si="4"/>
        <v>2.2508629059163777E-3</v>
      </c>
    </row>
    <row r="304" spans="1:2" x14ac:dyDescent="0.3">
      <c r="A304">
        <v>3407.5261774679529</v>
      </c>
      <c r="B304">
        <f t="shared" si="4"/>
        <v>2.0293078864632649E-3</v>
      </c>
    </row>
    <row r="305" spans="1:2" x14ac:dyDescent="0.3">
      <c r="A305">
        <v>3362.855044612952</v>
      </c>
      <c r="B305">
        <f t="shared" si="4"/>
        <v>1.7225341905315042E-3</v>
      </c>
    </row>
    <row r="306" spans="1:2" x14ac:dyDescent="0.3">
      <c r="A306">
        <v>3690.910397451371</v>
      </c>
      <c r="B306">
        <f t="shared" si="4"/>
        <v>1.2144924465550553E-3</v>
      </c>
    </row>
    <row r="307" spans="1:2" x14ac:dyDescent="0.3">
      <c r="A307">
        <v>3573.2116546815814</v>
      </c>
      <c r="B307">
        <f t="shared" si="4"/>
        <v>2.082006820109652E-3</v>
      </c>
    </row>
    <row r="308" spans="1:2" x14ac:dyDescent="0.3">
      <c r="A308">
        <v>3585.5711112864083</v>
      </c>
      <c r="B308">
        <f t="shared" si="4"/>
        <v>2.0106982422200032E-3</v>
      </c>
    </row>
    <row r="309" spans="1:2" x14ac:dyDescent="0.3">
      <c r="A309">
        <v>3623.0886635868228</v>
      </c>
      <c r="B309">
        <f t="shared" si="4"/>
        <v>1.7531801493944614E-3</v>
      </c>
    </row>
    <row r="310" spans="1:2" x14ac:dyDescent="0.3">
      <c r="A310">
        <v>3386.8501819389348</v>
      </c>
      <c r="B310">
        <f t="shared" si="4"/>
        <v>1.896714123556683E-3</v>
      </c>
    </row>
    <row r="311" spans="1:2" x14ac:dyDescent="0.3">
      <c r="A311">
        <v>3591.9476161571947</v>
      </c>
      <c r="B311">
        <f t="shared" si="4"/>
        <v>1.9709313583988449E-3</v>
      </c>
    </row>
    <row r="312" spans="1:2" x14ac:dyDescent="0.3">
      <c r="A312">
        <v>3722.7923317706154</v>
      </c>
      <c r="B312">
        <f t="shared" si="4"/>
        <v>9.6913739092197352E-4</v>
      </c>
    </row>
    <row r="313" spans="1:2" x14ac:dyDescent="0.3">
      <c r="A313">
        <v>3368.0402694491204</v>
      </c>
      <c r="B313">
        <f t="shared" si="4"/>
        <v>1.7616337178058678E-3</v>
      </c>
    </row>
    <row r="314" spans="1:2" x14ac:dyDescent="0.3">
      <c r="A314">
        <v>3503.4666044131154</v>
      </c>
      <c r="B314">
        <f t="shared" si="4"/>
        <v>2.3032647981573581E-3</v>
      </c>
    </row>
    <row r="315" spans="1:2" x14ac:dyDescent="0.3">
      <c r="A315">
        <v>3455.7776408083737</v>
      </c>
      <c r="B315">
        <f t="shared" si="4"/>
        <v>2.2475133678973801E-3</v>
      </c>
    </row>
    <row r="316" spans="1:2" x14ac:dyDescent="0.3">
      <c r="A316">
        <v>3418.2075754207472</v>
      </c>
      <c r="B316">
        <f t="shared" si="4"/>
        <v>2.0896725617549493E-3</v>
      </c>
    </row>
    <row r="317" spans="1:2" x14ac:dyDescent="0.3">
      <c r="A317">
        <v>3604.7149834095035</v>
      </c>
      <c r="B317">
        <f t="shared" si="4"/>
        <v>1.8859397871622307E-3</v>
      </c>
    </row>
    <row r="318" spans="1:2" x14ac:dyDescent="0.3">
      <c r="A318">
        <v>3594.3413868854987</v>
      </c>
      <c r="B318">
        <f t="shared" si="4"/>
        <v>1.9555205869294366E-3</v>
      </c>
    </row>
    <row r="319" spans="1:2" x14ac:dyDescent="0.3">
      <c r="A319">
        <v>3528.2024319504853</v>
      </c>
      <c r="B319">
        <f t="shared" si="4"/>
        <v>2.263943504951656E-3</v>
      </c>
    </row>
    <row r="320" spans="1:2" x14ac:dyDescent="0.3">
      <c r="A320">
        <v>3677.8981658036355</v>
      </c>
      <c r="B320">
        <f t="shared" si="4"/>
        <v>1.3187358015513938E-3</v>
      </c>
    </row>
    <row r="321" spans="1:2" x14ac:dyDescent="0.3">
      <c r="A321">
        <v>3343.9833751591505</v>
      </c>
      <c r="B321">
        <f t="shared" si="4"/>
        <v>1.5754218800815773E-3</v>
      </c>
    </row>
    <row r="322" spans="1:2" x14ac:dyDescent="0.3">
      <c r="A322">
        <v>3770.8341361186467</v>
      </c>
      <c r="B322">
        <f t="shared" si="4"/>
        <v>6.469038602289819E-4</v>
      </c>
    </row>
    <row r="323" spans="1:2" x14ac:dyDescent="0.3">
      <c r="A323">
        <v>3216.7813370298245</v>
      </c>
      <c r="B323">
        <f t="shared" ref="B323:B386" si="5">_xlfn.NORM.DIST(A323,$J$2,$J$3,FALSE)</f>
        <v>6.3278216063259211E-4</v>
      </c>
    </row>
    <row r="324" spans="1:2" x14ac:dyDescent="0.3">
      <c r="A324">
        <v>3312.5644213915803</v>
      </c>
      <c r="B324">
        <f t="shared" si="5"/>
        <v>1.322464284934011E-3</v>
      </c>
    </row>
    <row r="325" spans="1:2" x14ac:dyDescent="0.3">
      <c r="A325">
        <v>3507.8423016576562</v>
      </c>
      <c r="B325">
        <f t="shared" si="5"/>
        <v>2.2996797757005943E-3</v>
      </c>
    </row>
    <row r="326" spans="1:2" x14ac:dyDescent="0.3">
      <c r="A326">
        <v>3309.1831292741699</v>
      </c>
      <c r="B326">
        <f t="shared" si="5"/>
        <v>1.2952384749572638E-3</v>
      </c>
    </row>
    <row r="327" spans="1:2" x14ac:dyDescent="0.3">
      <c r="A327">
        <v>3399.9666530481772</v>
      </c>
      <c r="B327">
        <f t="shared" si="5"/>
        <v>1.9830692806803527E-3</v>
      </c>
    </row>
    <row r="328" spans="1:2" x14ac:dyDescent="0.3">
      <c r="A328">
        <v>3521.2982393905986</v>
      </c>
      <c r="B328">
        <f t="shared" si="5"/>
        <v>2.279534336292994E-3</v>
      </c>
    </row>
    <row r="329" spans="1:2" x14ac:dyDescent="0.3">
      <c r="A329">
        <v>3240.3669902824913</v>
      </c>
      <c r="B329">
        <f t="shared" si="5"/>
        <v>7.8061653595597842E-4</v>
      </c>
    </row>
    <row r="330" spans="1:2" x14ac:dyDescent="0.3">
      <c r="A330">
        <v>3569.3319799312303</v>
      </c>
      <c r="B330">
        <f t="shared" si="5"/>
        <v>2.1026938466266933E-3</v>
      </c>
    </row>
    <row r="331" spans="1:2" x14ac:dyDescent="0.3">
      <c r="A331">
        <v>3621.6654999199091</v>
      </c>
      <c r="B331">
        <f t="shared" si="5"/>
        <v>1.7638312967901255E-3</v>
      </c>
    </row>
    <row r="332" spans="1:2" x14ac:dyDescent="0.3">
      <c r="A332">
        <v>3492.7964171193889</v>
      </c>
      <c r="B332">
        <f t="shared" si="5"/>
        <v>2.3058376813455202E-3</v>
      </c>
    </row>
    <row r="333" spans="1:2" x14ac:dyDescent="0.3">
      <c r="A333">
        <v>3548.6593279321096</v>
      </c>
      <c r="B333">
        <f t="shared" si="5"/>
        <v>2.1977246693610846E-3</v>
      </c>
    </row>
    <row r="334" spans="1:2" x14ac:dyDescent="0.3">
      <c r="A334">
        <v>3541.7572988327447</v>
      </c>
      <c r="B334">
        <f t="shared" si="5"/>
        <v>2.2233193789766605E-3</v>
      </c>
    </row>
    <row r="335" spans="1:2" x14ac:dyDescent="0.3">
      <c r="A335">
        <v>3343.5180344687251</v>
      </c>
      <c r="B335">
        <f t="shared" si="5"/>
        <v>1.5717213963238259E-3</v>
      </c>
    </row>
    <row r="336" spans="1:2" x14ac:dyDescent="0.3">
      <c r="A336">
        <v>3460.259544296714</v>
      </c>
      <c r="B336">
        <f t="shared" si="5"/>
        <v>2.2599946480622761E-3</v>
      </c>
    </row>
    <row r="337" spans="1:2" x14ac:dyDescent="0.3">
      <c r="A337">
        <v>3492.0022304296435</v>
      </c>
      <c r="B337">
        <f t="shared" si="5"/>
        <v>2.3056785592710425E-3</v>
      </c>
    </row>
    <row r="338" spans="1:2" x14ac:dyDescent="0.3">
      <c r="A338">
        <v>3434.5769077636942</v>
      </c>
      <c r="B338">
        <f t="shared" si="5"/>
        <v>2.1695757293923828E-3</v>
      </c>
    </row>
    <row r="339" spans="1:2" x14ac:dyDescent="0.3">
      <c r="A339">
        <v>3684.9699282148504</v>
      </c>
      <c r="B339">
        <f t="shared" si="5"/>
        <v>1.2619044568354953E-3</v>
      </c>
    </row>
    <row r="340" spans="1:2" x14ac:dyDescent="0.3">
      <c r="A340">
        <v>3450.5583906385436</v>
      </c>
      <c r="B340">
        <f t="shared" si="5"/>
        <v>2.2311774502977912E-3</v>
      </c>
    </row>
    <row r="341" spans="1:2" x14ac:dyDescent="0.3">
      <c r="A341">
        <v>3244.8921629812685</v>
      </c>
      <c r="B341">
        <f t="shared" si="5"/>
        <v>8.1097860240650734E-4</v>
      </c>
    </row>
    <row r="342" spans="1:2" x14ac:dyDescent="0.3">
      <c r="A342">
        <v>3514.0760181340011</v>
      </c>
      <c r="B342">
        <f t="shared" si="5"/>
        <v>2.2920482630691265E-3</v>
      </c>
    </row>
    <row r="343" spans="1:2" x14ac:dyDescent="0.3">
      <c r="A343">
        <v>3307.6919149399328</v>
      </c>
      <c r="B343">
        <f t="shared" si="5"/>
        <v>1.2832543873410752E-3</v>
      </c>
    </row>
    <row r="344" spans="1:2" x14ac:dyDescent="0.3">
      <c r="A344">
        <v>3431.7272368999693</v>
      </c>
      <c r="B344">
        <f t="shared" si="5"/>
        <v>2.1568370516748653E-3</v>
      </c>
    </row>
    <row r="345" spans="1:2" x14ac:dyDescent="0.3">
      <c r="A345">
        <v>3302.543665610865</v>
      </c>
      <c r="B345">
        <f t="shared" si="5"/>
        <v>1.2420170042533353E-3</v>
      </c>
    </row>
    <row r="346" spans="1:2" x14ac:dyDescent="0.3">
      <c r="A346">
        <v>3580.7936004194926</v>
      </c>
      <c r="B346">
        <f t="shared" si="5"/>
        <v>2.0392017498022707E-3</v>
      </c>
    </row>
    <row r="347" spans="1:2" x14ac:dyDescent="0.3">
      <c r="A347">
        <v>3429.5148034990416</v>
      </c>
      <c r="B347">
        <f t="shared" si="5"/>
        <v>2.1465968993530571E-3</v>
      </c>
    </row>
    <row r="348" spans="1:2" x14ac:dyDescent="0.3">
      <c r="A348">
        <v>3723.5188611494959</v>
      </c>
      <c r="B348">
        <f t="shared" si="5"/>
        <v>9.6378466094626731E-4</v>
      </c>
    </row>
    <row r="349" spans="1:2" x14ac:dyDescent="0.3">
      <c r="A349">
        <v>3491.2743243031582</v>
      </c>
      <c r="B349">
        <f t="shared" si="5"/>
        <v>2.3054900528909966E-3</v>
      </c>
    </row>
    <row r="350" spans="1:2" x14ac:dyDescent="0.3">
      <c r="A350">
        <v>3696.4118808801868</v>
      </c>
      <c r="B350">
        <f t="shared" si="5"/>
        <v>1.1709422812186928E-3</v>
      </c>
    </row>
    <row r="351" spans="1:2" x14ac:dyDescent="0.3">
      <c r="A351">
        <v>3315.8768761287502</v>
      </c>
      <c r="B351">
        <f t="shared" si="5"/>
        <v>1.3491908088146885E-3</v>
      </c>
    </row>
    <row r="352" spans="1:2" x14ac:dyDescent="0.3">
      <c r="A352">
        <v>3845.7701148919296</v>
      </c>
      <c r="B352">
        <f t="shared" si="5"/>
        <v>2.9522992526724725E-4</v>
      </c>
    </row>
    <row r="353" spans="1:2" x14ac:dyDescent="0.3">
      <c r="A353">
        <v>3369.21522519071</v>
      </c>
      <c r="B353">
        <f t="shared" si="5"/>
        <v>1.7703951354905881E-3</v>
      </c>
    </row>
    <row r="354" spans="1:2" x14ac:dyDescent="0.3">
      <c r="A354">
        <v>3594.0762646324583</v>
      </c>
      <c r="B354">
        <f t="shared" si="5"/>
        <v>1.9572399101413828E-3</v>
      </c>
    </row>
    <row r="355" spans="1:2" x14ac:dyDescent="0.3">
      <c r="A355">
        <v>3547.702094990309</v>
      </c>
      <c r="B355">
        <f t="shared" si="5"/>
        <v>2.2014659669544368E-3</v>
      </c>
    </row>
    <row r="356" spans="1:2" x14ac:dyDescent="0.3">
      <c r="A356">
        <v>3237.7975858954596</v>
      </c>
      <c r="B356">
        <f t="shared" si="5"/>
        <v>7.6365300560644433E-4</v>
      </c>
    </row>
    <row r="357" spans="1:2" x14ac:dyDescent="0.3">
      <c r="A357">
        <v>3277.418808536022</v>
      </c>
      <c r="B357">
        <f t="shared" si="5"/>
        <v>1.0456378806227207E-3</v>
      </c>
    </row>
    <row r="358" spans="1:2" x14ac:dyDescent="0.3">
      <c r="A358">
        <v>3628.1928569925367</v>
      </c>
      <c r="B358">
        <f t="shared" si="5"/>
        <v>1.7145513580959656E-3</v>
      </c>
    </row>
    <row r="359" spans="1:2" x14ac:dyDescent="0.3">
      <c r="A359">
        <v>3291.8054276498151</v>
      </c>
      <c r="B359">
        <f t="shared" si="5"/>
        <v>1.1569171064203768E-3</v>
      </c>
    </row>
    <row r="360" spans="1:2" x14ac:dyDescent="0.3">
      <c r="A360">
        <v>3434.1829612704896</v>
      </c>
      <c r="B360">
        <f t="shared" si="5"/>
        <v>2.1678452637053855E-3</v>
      </c>
    </row>
    <row r="361" spans="1:2" x14ac:dyDescent="0.3">
      <c r="A361">
        <v>3379.5605000497017</v>
      </c>
      <c r="B361">
        <f t="shared" si="5"/>
        <v>1.8457646218819589E-3</v>
      </c>
    </row>
    <row r="362" spans="1:2" x14ac:dyDescent="0.3">
      <c r="A362">
        <v>3966.612365799956</v>
      </c>
      <c r="B362">
        <f t="shared" si="5"/>
        <v>5.6121336032830888E-5</v>
      </c>
    </row>
    <row r="363" spans="1:2" x14ac:dyDescent="0.3">
      <c r="A363">
        <v>3365.5495363537921</v>
      </c>
      <c r="B363">
        <f t="shared" si="5"/>
        <v>1.7429380441355909E-3</v>
      </c>
    </row>
    <row r="364" spans="1:2" x14ac:dyDescent="0.3">
      <c r="A364">
        <v>3508.3733328766539</v>
      </c>
      <c r="B364">
        <f t="shared" si="5"/>
        <v>2.2991449957826962E-3</v>
      </c>
    </row>
    <row r="365" spans="1:2" x14ac:dyDescent="0.3">
      <c r="A365">
        <v>3839.1082299104892</v>
      </c>
      <c r="B365">
        <f t="shared" si="5"/>
        <v>3.1896801032412175E-4</v>
      </c>
    </row>
    <row r="366" spans="1:2" x14ac:dyDescent="0.3">
      <c r="A366">
        <v>3201.611938563583</v>
      </c>
      <c r="B366">
        <f t="shared" si="5"/>
        <v>5.4744822482787601E-4</v>
      </c>
    </row>
    <row r="367" spans="1:2" x14ac:dyDescent="0.3">
      <c r="A367">
        <v>3582.940343291848</v>
      </c>
      <c r="B367">
        <f t="shared" si="5"/>
        <v>2.0265354312393605E-3</v>
      </c>
    </row>
    <row r="368" spans="1:2" x14ac:dyDescent="0.3">
      <c r="A368">
        <v>3480.9099716559285</v>
      </c>
      <c r="B368">
        <f t="shared" si="5"/>
        <v>2.2983891014237046E-3</v>
      </c>
    </row>
    <row r="369" spans="1:2" x14ac:dyDescent="0.3">
      <c r="A369">
        <v>3552.4217824578227</v>
      </c>
      <c r="B369">
        <f t="shared" si="5"/>
        <v>2.1824332682518033E-3</v>
      </c>
    </row>
    <row r="370" spans="1:2" x14ac:dyDescent="0.3">
      <c r="A370">
        <v>3382.9771942483785</v>
      </c>
      <c r="B370">
        <f t="shared" si="5"/>
        <v>1.8698854411581122E-3</v>
      </c>
    </row>
    <row r="371" spans="1:2" x14ac:dyDescent="0.3">
      <c r="A371">
        <v>3665.9535035843146</v>
      </c>
      <c r="B371">
        <f t="shared" si="5"/>
        <v>1.4152194993482918E-3</v>
      </c>
    </row>
    <row r="372" spans="1:2" x14ac:dyDescent="0.3">
      <c r="A372">
        <v>3617.2595142280625</v>
      </c>
      <c r="B372">
        <f t="shared" si="5"/>
        <v>1.7964473392410463E-3</v>
      </c>
    </row>
    <row r="373" spans="1:2" x14ac:dyDescent="0.3">
      <c r="A373">
        <v>3422.4926040015998</v>
      </c>
      <c r="B373">
        <f t="shared" si="5"/>
        <v>2.1121264705264249E-3</v>
      </c>
    </row>
    <row r="374" spans="1:2" x14ac:dyDescent="0.3">
      <c r="A374">
        <v>3274.1700775451318</v>
      </c>
      <c r="B374">
        <f t="shared" si="5"/>
        <v>1.02105131948581E-3</v>
      </c>
    </row>
    <row r="375" spans="1:2" x14ac:dyDescent="0.3">
      <c r="A375">
        <v>3380.9457048183685</v>
      </c>
      <c r="B375">
        <f t="shared" si="5"/>
        <v>1.855593247322338E-3</v>
      </c>
    </row>
    <row r="376" spans="1:2" x14ac:dyDescent="0.3">
      <c r="A376">
        <v>3328.3073335743393</v>
      </c>
      <c r="B376">
        <f t="shared" si="5"/>
        <v>1.4496456003218066E-3</v>
      </c>
    </row>
    <row r="377" spans="1:2" x14ac:dyDescent="0.3">
      <c r="A377">
        <v>3578.6897334011155</v>
      </c>
      <c r="B377">
        <f t="shared" si="5"/>
        <v>2.0513854008414492E-3</v>
      </c>
    </row>
    <row r="378" spans="1:2" x14ac:dyDescent="0.3">
      <c r="A378">
        <v>3596.4086717532336</v>
      </c>
      <c r="B378">
        <f t="shared" si="5"/>
        <v>1.9420094610169026E-3</v>
      </c>
    </row>
    <row r="379" spans="1:2" x14ac:dyDescent="0.3">
      <c r="A379">
        <v>3388.7103646312607</v>
      </c>
      <c r="B379">
        <f t="shared" si="5"/>
        <v>1.9093961265167943E-3</v>
      </c>
    </row>
    <row r="380" spans="1:2" x14ac:dyDescent="0.3">
      <c r="A380">
        <v>3707.7908965121605</v>
      </c>
      <c r="B380">
        <f t="shared" si="5"/>
        <v>1.082278755634979E-3</v>
      </c>
    </row>
    <row r="381" spans="1:2" x14ac:dyDescent="0.3">
      <c r="A381">
        <v>3188.659497097542</v>
      </c>
      <c r="B381">
        <f t="shared" si="5"/>
        <v>4.8082094382107768E-4</v>
      </c>
    </row>
    <row r="382" spans="1:2" x14ac:dyDescent="0.3">
      <c r="A382">
        <v>3553.1774202146335</v>
      </c>
      <c r="B382">
        <f t="shared" si="5"/>
        <v>2.179250753580747E-3</v>
      </c>
    </row>
    <row r="383" spans="1:2" x14ac:dyDescent="0.3">
      <c r="A383">
        <v>3177.1459535567556</v>
      </c>
      <c r="B383">
        <f t="shared" si="5"/>
        <v>4.2642334045119815E-4</v>
      </c>
    </row>
    <row r="384" spans="1:2" x14ac:dyDescent="0.3">
      <c r="A384">
        <v>3730.0780800952634</v>
      </c>
      <c r="B384">
        <f t="shared" si="5"/>
        <v>9.1604647139415993E-4</v>
      </c>
    </row>
    <row r="385" spans="1:2" x14ac:dyDescent="0.3">
      <c r="A385">
        <v>3555.1276815359597</v>
      </c>
      <c r="B385">
        <f t="shared" si="5"/>
        <v>2.1708668833557848E-3</v>
      </c>
    </row>
    <row r="386" spans="1:2" x14ac:dyDescent="0.3">
      <c r="A386">
        <v>3182.2312658524606</v>
      </c>
      <c r="B386">
        <f t="shared" si="5"/>
        <v>4.4989218616680996E-4</v>
      </c>
    </row>
    <row r="387" spans="1:2" x14ac:dyDescent="0.3">
      <c r="A387">
        <v>3568.4620721232204</v>
      </c>
      <c r="B387">
        <f t="shared" ref="B387:B450" si="6">_xlfn.NORM.DIST(A387,$J$2,$J$3,FALSE)</f>
        <v>2.1072150132685572E-3</v>
      </c>
    </row>
    <row r="388" spans="1:2" x14ac:dyDescent="0.3">
      <c r="A388">
        <v>3347.4783472930721</v>
      </c>
      <c r="B388">
        <f t="shared" si="6"/>
        <v>1.6031237442908665E-3</v>
      </c>
    </row>
    <row r="389" spans="1:2" x14ac:dyDescent="0.3">
      <c r="A389">
        <v>3303.6454570511705</v>
      </c>
      <c r="B389">
        <f t="shared" si="6"/>
        <v>1.250822564613559E-3</v>
      </c>
    </row>
    <row r="390" spans="1:2" x14ac:dyDescent="0.3">
      <c r="A390">
        <v>3662.8963371887221</v>
      </c>
      <c r="B390">
        <f t="shared" si="6"/>
        <v>1.4399248714493857E-3</v>
      </c>
    </row>
    <row r="391" spans="1:2" x14ac:dyDescent="0.3">
      <c r="A391">
        <v>3427.6912029573577</v>
      </c>
      <c r="B391">
        <f t="shared" si="6"/>
        <v>2.1379301100370174E-3</v>
      </c>
    </row>
    <row r="392" spans="1:2" x14ac:dyDescent="0.3">
      <c r="A392">
        <v>3115.7917865831405</v>
      </c>
      <c r="B392">
        <f t="shared" si="6"/>
        <v>2.0871028399282204E-4</v>
      </c>
    </row>
    <row r="393" spans="1:2" x14ac:dyDescent="0.3">
      <c r="A393">
        <v>3605.9151139644382</v>
      </c>
      <c r="B393">
        <f t="shared" si="6"/>
        <v>1.8776156608322221E-3</v>
      </c>
    </row>
    <row r="394" spans="1:2" x14ac:dyDescent="0.3">
      <c r="A394">
        <v>3675.1214625629655</v>
      </c>
      <c r="B394">
        <f t="shared" si="6"/>
        <v>1.3411311086004712E-3</v>
      </c>
    </row>
    <row r="395" spans="1:2" x14ac:dyDescent="0.3">
      <c r="A395">
        <v>3638.4692944712879</v>
      </c>
      <c r="B395">
        <f t="shared" si="6"/>
        <v>1.6350183300450527E-3</v>
      </c>
    </row>
    <row r="396" spans="1:2" x14ac:dyDescent="0.3">
      <c r="A396">
        <v>3343.9641006926831</v>
      </c>
      <c r="B396">
        <f t="shared" si="6"/>
        <v>1.5752686590487367E-3</v>
      </c>
    </row>
    <row r="397" spans="1:2" x14ac:dyDescent="0.3">
      <c r="A397">
        <v>3535.4317336233362</v>
      </c>
      <c r="B397">
        <f t="shared" si="6"/>
        <v>2.2438992730652437E-3</v>
      </c>
    </row>
    <row r="398" spans="1:2" x14ac:dyDescent="0.3">
      <c r="A398">
        <v>3402.4499123707938</v>
      </c>
      <c r="B398">
        <f t="shared" si="6"/>
        <v>1.9985618408280394E-3</v>
      </c>
    </row>
    <row r="399" spans="1:2" x14ac:dyDescent="0.3">
      <c r="A399">
        <v>3826.3084107503528</v>
      </c>
      <c r="B399">
        <f t="shared" si="6"/>
        <v>3.685290268373921E-4</v>
      </c>
    </row>
    <row r="400" spans="1:2" x14ac:dyDescent="0.3">
      <c r="A400">
        <v>3518.3030266372225</v>
      </c>
      <c r="B400">
        <f t="shared" si="6"/>
        <v>2.2851991214153039E-3</v>
      </c>
    </row>
    <row r="401" spans="1:2" x14ac:dyDescent="0.3">
      <c r="A401">
        <v>3523.8045100660383</v>
      </c>
      <c r="B401">
        <f t="shared" si="6"/>
        <v>2.2742811321298066E-3</v>
      </c>
    </row>
    <row r="402" spans="1:2" x14ac:dyDescent="0.3">
      <c r="A402">
        <v>3080.5973975267261</v>
      </c>
      <c r="B402">
        <f t="shared" si="6"/>
        <v>1.3088668776030892E-4</v>
      </c>
    </row>
    <row r="403" spans="1:2" x14ac:dyDescent="0.3">
      <c r="A403">
        <v>3492.3066883285355</v>
      </c>
      <c r="B403">
        <f t="shared" si="6"/>
        <v>2.3057453021407882E-3</v>
      </c>
    </row>
    <row r="404" spans="1:2" x14ac:dyDescent="0.3">
      <c r="A404">
        <v>3426.8482400667563</v>
      </c>
      <c r="B404">
        <f t="shared" si="6"/>
        <v>2.1338555714066928E-3</v>
      </c>
    </row>
    <row r="405" spans="1:2" x14ac:dyDescent="0.3">
      <c r="A405">
        <v>3293.8225595690892</v>
      </c>
      <c r="B405">
        <f t="shared" si="6"/>
        <v>1.1727900623236564E-3</v>
      </c>
    </row>
    <row r="406" spans="1:2" x14ac:dyDescent="0.3">
      <c r="A406">
        <v>3495.7212190666905</v>
      </c>
      <c r="B406">
        <f t="shared" si="6"/>
        <v>2.3060047032865947E-3</v>
      </c>
    </row>
    <row r="407" spans="1:2" x14ac:dyDescent="0.3">
      <c r="A407">
        <v>3545.3087176184636</v>
      </c>
      <c r="B407">
        <f t="shared" si="6"/>
        <v>2.2105520868485749E-3</v>
      </c>
    </row>
    <row r="408" spans="1:2" x14ac:dyDescent="0.3">
      <c r="A408">
        <v>3737.3469140921952</v>
      </c>
      <c r="B408">
        <f t="shared" si="6"/>
        <v>8.6444801432642446E-4</v>
      </c>
    </row>
    <row r="409" spans="1:2" x14ac:dyDescent="0.3">
      <c r="A409">
        <v>3447.9819058352587</v>
      </c>
      <c r="B409">
        <f t="shared" si="6"/>
        <v>2.2224111828587144E-3</v>
      </c>
    </row>
    <row r="410" spans="1:2" x14ac:dyDescent="0.3">
      <c r="A410">
        <v>3429.8841652135889</v>
      </c>
      <c r="B410">
        <f t="shared" si="6"/>
        <v>2.1483275196321487E-3</v>
      </c>
    </row>
    <row r="411" spans="1:2" x14ac:dyDescent="0.3">
      <c r="A411">
        <v>3342.9929035966052</v>
      </c>
      <c r="B411">
        <f t="shared" si="6"/>
        <v>1.5675422658222742E-3</v>
      </c>
    </row>
    <row r="412" spans="1:2" x14ac:dyDescent="0.3">
      <c r="A412">
        <v>3470.8955095785495</v>
      </c>
      <c r="B412">
        <f t="shared" si="6"/>
        <v>2.2837490308388517E-3</v>
      </c>
    </row>
    <row r="413" spans="1:2" x14ac:dyDescent="0.3">
      <c r="A413">
        <v>3304.0596614019887</v>
      </c>
      <c r="B413">
        <f t="shared" si="6"/>
        <v>1.2541358680622638E-3</v>
      </c>
    </row>
    <row r="414" spans="1:2" x14ac:dyDescent="0.3">
      <c r="A414">
        <v>3792.6575524371583</v>
      </c>
      <c r="B414">
        <f t="shared" si="6"/>
        <v>5.2484888642347408E-4</v>
      </c>
    </row>
    <row r="415" spans="1:2" x14ac:dyDescent="0.3">
      <c r="A415">
        <v>3511.6411416557821</v>
      </c>
      <c r="B415">
        <f t="shared" si="6"/>
        <v>2.2953807690363386E-3</v>
      </c>
    </row>
    <row r="416" spans="1:2" x14ac:dyDescent="0.3">
      <c r="A416">
        <v>3811.3640121783828</v>
      </c>
      <c r="B416">
        <f t="shared" si="6"/>
        <v>4.3320891056321899E-4</v>
      </c>
    </row>
    <row r="417" spans="1:2" x14ac:dyDescent="0.3">
      <c r="A417">
        <v>3596.7703630168398</v>
      </c>
      <c r="B417">
        <f t="shared" si="6"/>
        <v>1.9396267054922686E-3</v>
      </c>
    </row>
    <row r="418" spans="1:2" x14ac:dyDescent="0.3">
      <c r="A418">
        <v>3336.8415952983196</v>
      </c>
      <c r="B418">
        <f t="shared" si="6"/>
        <v>1.5183660574564592E-3</v>
      </c>
    </row>
    <row r="419" spans="1:2" x14ac:dyDescent="0.3">
      <c r="A419">
        <v>3538.6350319432677</v>
      </c>
      <c r="B419">
        <f t="shared" si="6"/>
        <v>2.233827026741457E-3</v>
      </c>
    </row>
    <row r="420" spans="1:2" x14ac:dyDescent="0.3">
      <c r="A420">
        <v>3515.3282684196893</v>
      </c>
      <c r="B420">
        <f t="shared" si="6"/>
        <v>2.2901595883328251E-3</v>
      </c>
    </row>
    <row r="421" spans="1:2" x14ac:dyDescent="0.3">
      <c r="A421">
        <v>3654.8946801095735</v>
      </c>
      <c r="B421">
        <f t="shared" si="6"/>
        <v>1.5044225918069887E-3</v>
      </c>
    </row>
    <row r="422" spans="1:2" x14ac:dyDescent="0.3">
      <c r="A422">
        <v>3777.1986436174484</v>
      </c>
      <c r="B422">
        <f t="shared" si="6"/>
        <v>6.0963710486285462E-4</v>
      </c>
    </row>
    <row r="423" spans="1:2" x14ac:dyDescent="0.3">
      <c r="A423">
        <v>3403.5017475408677</v>
      </c>
      <c r="B423">
        <f t="shared" si="6"/>
        <v>2.0050359117661379E-3</v>
      </c>
    </row>
    <row r="424" spans="1:2" x14ac:dyDescent="0.3">
      <c r="A424">
        <v>3641.0044768464286</v>
      </c>
      <c r="B424">
        <f t="shared" si="6"/>
        <v>1.6150951201838076E-3</v>
      </c>
    </row>
    <row r="425" spans="1:2" x14ac:dyDescent="0.3">
      <c r="A425">
        <v>3744.3950751158991</v>
      </c>
      <c r="B425">
        <f t="shared" si="6"/>
        <v>8.1581655821437958E-4</v>
      </c>
    </row>
    <row r="426" spans="1:2" x14ac:dyDescent="0.3">
      <c r="A426">
        <v>3403.1972896419757</v>
      </c>
      <c r="B426">
        <f t="shared" si="6"/>
        <v>2.0031674272273339E-3</v>
      </c>
    </row>
    <row r="427" spans="1:2" x14ac:dyDescent="0.3">
      <c r="A427">
        <v>3503.7846331098262</v>
      </c>
      <c r="B427">
        <f t="shared" si="6"/>
        <v>2.303053698110547E-3</v>
      </c>
    </row>
    <row r="428" spans="1:2" x14ac:dyDescent="0.3">
      <c r="A428">
        <v>3536.0984728205221</v>
      </c>
      <c r="B428">
        <f t="shared" si="6"/>
        <v>2.2418624256287582E-3</v>
      </c>
    </row>
    <row r="429" spans="1:2" x14ac:dyDescent="0.3">
      <c r="A429">
        <v>3436.1220119327481</v>
      </c>
      <c r="B429">
        <f t="shared" si="6"/>
        <v>2.1762672316488229E-3</v>
      </c>
    </row>
    <row r="430" spans="1:2" x14ac:dyDescent="0.3">
      <c r="A430">
        <v>3735.2463906037156</v>
      </c>
      <c r="B430">
        <f t="shared" si="6"/>
        <v>8.7921215260813575E-4</v>
      </c>
    </row>
    <row r="431" spans="1:2" x14ac:dyDescent="0.3">
      <c r="A431">
        <v>3540.4271639682702</v>
      </c>
      <c r="B431">
        <f t="shared" si="6"/>
        <v>2.2278784667646018E-3</v>
      </c>
    </row>
    <row r="432" spans="1:2" x14ac:dyDescent="0.3">
      <c r="A432">
        <v>3343.4598177128646</v>
      </c>
      <c r="B432">
        <f t="shared" si="6"/>
        <v>1.5712582569100725E-3</v>
      </c>
    </row>
    <row r="433" spans="1:2" x14ac:dyDescent="0.3">
      <c r="A433">
        <v>3121.706294293399</v>
      </c>
      <c r="B433">
        <f t="shared" si="6"/>
        <v>2.2482021395084251E-4</v>
      </c>
    </row>
    <row r="434" spans="1:2" x14ac:dyDescent="0.3">
      <c r="A434">
        <v>3595.8748870390264</v>
      </c>
      <c r="B434">
        <f t="shared" si="6"/>
        <v>1.945515749309215E-3</v>
      </c>
    </row>
    <row r="435" spans="1:2" x14ac:dyDescent="0.3">
      <c r="A435">
        <v>3615.4654154207674</v>
      </c>
      <c r="B435">
        <f t="shared" si="6"/>
        <v>1.8095643161621527E-3</v>
      </c>
    </row>
    <row r="436" spans="1:2" x14ac:dyDescent="0.3">
      <c r="A436">
        <v>3551.4018091608887</v>
      </c>
      <c r="B436">
        <f t="shared" si="6"/>
        <v>2.1866702938971197E-3</v>
      </c>
    </row>
    <row r="437" spans="1:2" x14ac:dyDescent="0.3">
      <c r="A437">
        <v>3389.9543544313201</v>
      </c>
      <c r="B437">
        <f t="shared" si="6"/>
        <v>1.9178007203335683E-3</v>
      </c>
    </row>
    <row r="438" spans="1:2" x14ac:dyDescent="0.3">
      <c r="A438">
        <v>3480.7239140510501</v>
      </c>
      <c r="B438">
        <f t="shared" si="6"/>
        <v>2.2981864594157366E-3</v>
      </c>
    </row>
    <row r="439" spans="1:2" x14ac:dyDescent="0.3">
      <c r="A439">
        <v>3406.8637651918107</v>
      </c>
      <c r="B439">
        <f t="shared" si="6"/>
        <v>2.0253680193923606E-3</v>
      </c>
    </row>
    <row r="440" spans="1:2" x14ac:dyDescent="0.3">
      <c r="A440">
        <v>3539.2502414443879</v>
      </c>
      <c r="B440">
        <f t="shared" si="6"/>
        <v>2.2318101918148195E-3</v>
      </c>
    </row>
    <row r="441" spans="1:2" x14ac:dyDescent="0.3">
      <c r="A441">
        <v>3511.920424741329</v>
      </c>
      <c r="B441">
        <f t="shared" si="6"/>
        <v>2.2950213629806984E-3</v>
      </c>
    </row>
    <row r="442" spans="1:2" x14ac:dyDescent="0.3">
      <c r="A442">
        <v>3863.1659109133761</v>
      </c>
      <c r="B442">
        <f t="shared" si="6"/>
        <v>2.3956359293472311E-4</v>
      </c>
    </row>
    <row r="443" spans="1:2" x14ac:dyDescent="0.3">
      <c r="A443">
        <v>3332.1401989061269</v>
      </c>
      <c r="B443">
        <f t="shared" si="6"/>
        <v>1.4805612296472572E-3</v>
      </c>
    </row>
    <row r="444" spans="1:2" x14ac:dyDescent="0.3">
      <c r="A444">
        <v>3556.634236772079</v>
      </c>
      <c r="B444">
        <f t="shared" si="6"/>
        <v>2.1642242201720193E-3</v>
      </c>
    </row>
    <row r="445" spans="1:2" x14ac:dyDescent="0.3">
      <c r="A445">
        <v>3652.9573995513783</v>
      </c>
      <c r="B445">
        <f t="shared" si="6"/>
        <v>1.519978700350598E-3</v>
      </c>
    </row>
    <row r="446" spans="1:2" x14ac:dyDescent="0.3">
      <c r="A446">
        <v>3896.4092519355472</v>
      </c>
      <c r="B446">
        <f t="shared" si="6"/>
        <v>1.5624415834919703E-4</v>
      </c>
    </row>
    <row r="447" spans="1:2" x14ac:dyDescent="0.3">
      <c r="A447">
        <v>3499.7316848394985</v>
      </c>
      <c r="B447">
        <f t="shared" si="6"/>
        <v>2.3051623751367016E-3</v>
      </c>
    </row>
    <row r="448" spans="1:2" x14ac:dyDescent="0.3">
      <c r="A448">
        <v>3677.2050717237289</v>
      </c>
      <c r="B448">
        <f t="shared" si="6"/>
        <v>1.3243225843317676E-3</v>
      </c>
    </row>
    <row r="449" spans="1:2" x14ac:dyDescent="0.3">
      <c r="A449">
        <v>3537.038398078148</v>
      </c>
      <c r="B449">
        <f t="shared" si="6"/>
        <v>2.2389376651621782E-3</v>
      </c>
    </row>
    <row r="450" spans="1:2" x14ac:dyDescent="0.3">
      <c r="A450">
        <v>3260.1882222271524</v>
      </c>
      <c r="B450">
        <f t="shared" si="6"/>
        <v>9.1796346362784493E-4</v>
      </c>
    </row>
    <row r="451" spans="1:2" x14ac:dyDescent="0.3">
      <c r="A451">
        <v>3687.9979862325126</v>
      </c>
      <c r="B451">
        <f t="shared" ref="B451:B514" si="7">_xlfn.NORM.DIST(A451,$J$2,$J$3,FALSE)</f>
        <v>1.2376924504603664E-3</v>
      </c>
    </row>
    <row r="452" spans="1:2" x14ac:dyDescent="0.3">
      <c r="A452">
        <v>3192.4569603480631</v>
      </c>
      <c r="B452">
        <f t="shared" si="7"/>
        <v>4.9975763166246006E-4</v>
      </c>
    </row>
    <row r="453" spans="1:2" x14ac:dyDescent="0.3">
      <c r="A453">
        <v>3562.4657462695905</v>
      </c>
      <c r="B453">
        <f t="shared" si="7"/>
        <v>2.1371747367577181E-3</v>
      </c>
    </row>
    <row r="454" spans="1:2" x14ac:dyDescent="0.3">
      <c r="A454">
        <v>3740.2038620504027</v>
      </c>
      <c r="B454">
        <f t="shared" si="7"/>
        <v>8.4456438761321357E-4</v>
      </c>
    </row>
    <row r="455" spans="1:2" x14ac:dyDescent="0.3">
      <c r="A455">
        <v>3654.9351958248008</v>
      </c>
      <c r="B455">
        <f t="shared" si="7"/>
        <v>1.5040969477349781E-3</v>
      </c>
    </row>
    <row r="456" spans="1:2" x14ac:dyDescent="0.3">
      <c r="A456">
        <v>3457.2157520207111</v>
      </c>
      <c r="B456">
        <f t="shared" si="7"/>
        <v>2.2516753705441174E-3</v>
      </c>
    </row>
    <row r="457" spans="1:2" x14ac:dyDescent="0.3">
      <c r="A457">
        <v>3871.9047179957852</v>
      </c>
      <c r="B457">
        <f t="shared" si="7"/>
        <v>2.148723929371136E-4</v>
      </c>
    </row>
    <row r="458" spans="1:2" x14ac:dyDescent="0.3">
      <c r="A458">
        <v>3228.7377999429009</v>
      </c>
      <c r="B458">
        <f t="shared" si="7"/>
        <v>7.0548443409313897E-4</v>
      </c>
    </row>
    <row r="459" spans="1:2" x14ac:dyDescent="0.3">
      <c r="A459">
        <v>3483.6036766838515</v>
      </c>
      <c r="B459">
        <f t="shared" si="7"/>
        <v>2.3010266965734077E-3</v>
      </c>
    </row>
    <row r="460" spans="1:2" x14ac:dyDescent="0.3">
      <c r="A460">
        <v>3618.4006413142197</v>
      </c>
      <c r="B460">
        <f t="shared" si="7"/>
        <v>1.7880538126725442E-3</v>
      </c>
    </row>
    <row r="461" spans="1:2" x14ac:dyDescent="0.3">
      <c r="A461">
        <v>3485.804506069253</v>
      </c>
      <c r="B461">
        <f t="shared" si="7"/>
        <v>2.3027694860201287E-3</v>
      </c>
    </row>
    <row r="462" spans="1:2" x14ac:dyDescent="0.3">
      <c r="A462">
        <v>3548.6038646714587</v>
      </c>
      <c r="B462">
        <f t="shared" si="7"/>
        <v>2.1979431076572633E-3</v>
      </c>
    </row>
    <row r="463" spans="1:2" x14ac:dyDescent="0.3">
      <c r="A463">
        <v>3585.2068632058217</v>
      </c>
      <c r="B463">
        <f t="shared" si="7"/>
        <v>2.0129113694593776E-3</v>
      </c>
    </row>
    <row r="464" spans="1:2" x14ac:dyDescent="0.3">
      <c r="A464">
        <v>3402.5871937748161</v>
      </c>
      <c r="B464">
        <f t="shared" si="7"/>
        <v>1.9994098173552639E-3</v>
      </c>
    </row>
    <row r="465" spans="1:2" x14ac:dyDescent="0.3">
      <c r="A465">
        <v>3483.4976671182812</v>
      </c>
      <c r="B465">
        <f t="shared" si="7"/>
        <v>2.3009333828109581E-3</v>
      </c>
    </row>
    <row r="466" spans="1:2" x14ac:dyDescent="0.3">
      <c r="A466">
        <v>3321.461357770313</v>
      </c>
      <c r="B466">
        <f t="shared" si="7"/>
        <v>1.3943198941519176E-3</v>
      </c>
    </row>
    <row r="467" spans="1:2" x14ac:dyDescent="0.3">
      <c r="A467">
        <v>3532.5946501662838</v>
      </c>
      <c r="B467">
        <f t="shared" si="7"/>
        <v>2.2522130439186464E-3</v>
      </c>
    </row>
    <row r="468" spans="1:2" x14ac:dyDescent="0.3">
      <c r="A468">
        <v>3844.4358497846406</v>
      </c>
      <c r="B468">
        <f t="shared" si="7"/>
        <v>2.9987400577565659E-4</v>
      </c>
    </row>
    <row r="469" spans="1:2" x14ac:dyDescent="0.3">
      <c r="A469">
        <v>3727.0165867786272</v>
      </c>
      <c r="B469">
        <f t="shared" si="7"/>
        <v>9.3819431776565477E-4</v>
      </c>
    </row>
    <row r="470" spans="1:2" x14ac:dyDescent="0.3">
      <c r="A470">
        <v>3693.546279079892</v>
      </c>
      <c r="B470">
        <f t="shared" si="7"/>
        <v>1.1935787204930294E-3</v>
      </c>
    </row>
    <row r="471" spans="1:2" x14ac:dyDescent="0.3">
      <c r="A471">
        <v>3772.7371946649509</v>
      </c>
      <c r="B471">
        <f t="shared" si="7"/>
        <v>6.35618194724258E-4</v>
      </c>
    </row>
    <row r="472" spans="1:2" x14ac:dyDescent="0.3">
      <c r="A472">
        <v>3542.0591999146563</v>
      </c>
      <c r="B472">
        <f t="shared" si="7"/>
        <v>2.2222676089327289E-3</v>
      </c>
    </row>
    <row r="473" spans="1:2" x14ac:dyDescent="0.3">
      <c r="A473">
        <v>3342.8371344390325</v>
      </c>
      <c r="B473">
        <f t="shared" si="7"/>
        <v>1.5663019765657178E-3</v>
      </c>
    </row>
    <row r="474" spans="1:2" x14ac:dyDescent="0.3">
      <c r="A474">
        <v>3568.3316744572221</v>
      </c>
      <c r="B474">
        <f t="shared" si="7"/>
        <v>2.107888972249171E-3</v>
      </c>
    </row>
    <row r="475" spans="1:2" x14ac:dyDescent="0.3">
      <c r="A475">
        <v>3409.6849177122931</v>
      </c>
      <c r="B475">
        <f t="shared" si="7"/>
        <v>2.0419930433068258E-3</v>
      </c>
    </row>
    <row r="476" spans="1:2" x14ac:dyDescent="0.3">
      <c r="A476">
        <v>3473.765438299888</v>
      </c>
      <c r="B476">
        <f t="shared" si="7"/>
        <v>2.2887188643839129E-3</v>
      </c>
    </row>
    <row r="477" spans="1:2" x14ac:dyDescent="0.3">
      <c r="A477">
        <v>3456.2663862080808</v>
      </c>
      <c r="B477">
        <f t="shared" si="7"/>
        <v>2.2489444033260723E-3</v>
      </c>
    </row>
    <row r="478" spans="1:2" x14ac:dyDescent="0.3">
      <c r="A478">
        <v>3141.0704460332636</v>
      </c>
      <c r="B478">
        <f t="shared" si="7"/>
        <v>2.844503826162044E-4</v>
      </c>
    </row>
    <row r="479" spans="1:2" x14ac:dyDescent="0.3">
      <c r="A479">
        <v>3417.4912733097881</v>
      </c>
      <c r="B479">
        <f t="shared" si="7"/>
        <v>2.0858175958545508E-3</v>
      </c>
    </row>
    <row r="480" spans="1:2" x14ac:dyDescent="0.3">
      <c r="A480">
        <v>3584.2529737939185</v>
      </c>
      <c r="B480">
        <f t="shared" si="7"/>
        <v>2.0186762313112549E-3</v>
      </c>
    </row>
    <row r="481" spans="1:2" x14ac:dyDescent="0.3">
      <c r="A481">
        <v>3311.5224201329693</v>
      </c>
      <c r="B481">
        <f t="shared" si="7"/>
        <v>1.314067257419712E-3</v>
      </c>
    </row>
    <row r="482" spans="1:2" x14ac:dyDescent="0.3">
      <c r="A482">
        <v>3427.6341662708728</v>
      </c>
      <c r="B482">
        <f t="shared" si="7"/>
        <v>2.1376557735851647E-3</v>
      </c>
    </row>
    <row r="483" spans="1:2" x14ac:dyDescent="0.3">
      <c r="A483">
        <v>3767.9933157752384</v>
      </c>
      <c r="B483">
        <f t="shared" si="7"/>
        <v>6.6397511497911165E-4</v>
      </c>
    </row>
    <row r="484" spans="1:2" x14ac:dyDescent="0.3">
      <c r="A484">
        <v>3497.4152086552931</v>
      </c>
      <c r="B484">
        <f t="shared" si="7"/>
        <v>2.3058000283175959E-3</v>
      </c>
    </row>
    <row r="485" spans="1:2" x14ac:dyDescent="0.3">
      <c r="A485">
        <v>3445.5604034766293</v>
      </c>
      <c r="B485">
        <f t="shared" si="7"/>
        <v>2.2137559867727217E-3</v>
      </c>
    </row>
    <row r="486" spans="1:2" x14ac:dyDescent="0.3">
      <c r="A486">
        <v>3590.2797847730835</v>
      </c>
      <c r="B486">
        <f t="shared" si="7"/>
        <v>1.9815161011009241E-3</v>
      </c>
    </row>
    <row r="487" spans="1:2" x14ac:dyDescent="0.3">
      <c r="A487">
        <v>3406.5018772499752</v>
      </c>
      <c r="B487">
        <f t="shared" si="7"/>
        <v>2.0232063007250022E-3</v>
      </c>
    </row>
    <row r="488" spans="1:2" x14ac:dyDescent="0.3">
      <c r="A488">
        <v>3781.0732047338388</v>
      </c>
      <c r="B488">
        <f t="shared" si="7"/>
        <v>5.876197656445347E-4</v>
      </c>
    </row>
    <row r="489" spans="1:2" x14ac:dyDescent="0.3">
      <c r="A489">
        <v>3694.624075776228</v>
      </c>
      <c r="B489">
        <f t="shared" si="7"/>
        <v>1.1850520643824534E-3</v>
      </c>
    </row>
    <row r="490" spans="1:2" x14ac:dyDescent="0.3">
      <c r="A490">
        <v>3505.5474600786692</v>
      </c>
      <c r="B490">
        <f t="shared" si="7"/>
        <v>2.3017428668044965E-3</v>
      </c>
    </row>
    <row r="491" spans="1:2" x14ac:dyDescent="0.3">
      <c r="A491">
        <v>3619.2725159045222</v>
      </c>
      <c r="B491">
        <f t="shared" si="7"/>
        <v>1.7816149640755784E-3</v>
      </c>
    </row>
    <row r="492" spans="1:2" x14ac:dyDescent="0.3">
      <c r="A492">
        <v>3550.6347640667809</v>
      </c>
      <c r="B492">
        <f t="shared" si="7"/>
        <v>2.1898119135752032E-3</v>
      </c>
    </row>
    <row r="493" spans="1:2" x14ac:dyDescent="0.3">
      <c r="A493">
        <v>3446.0426584947709</v>
      </c>
      <c r="B493">
        <f t="shared" si="7"/>
        <v>2.2155116371777033E-3</v>
      </c>
    </row>
    <row r="494" spans="1:2" x14ac:dyDescent="0.3">
      <c r="A494">
        <v>3393.1981684664788</v>
      </c>
      <c r="B494">
        <f t="shared" si="7"/>
        <v>1.9394191341257395E-3</v>
      </c>
    </row>
    <row r="495" spans="1:2" x14ac:dyDescent="0.3">
      <c r="A495">
        <v>3717.0005512754142</v>
      </c>
      <c r="B495">
        <f t="shared" si="7"/>
        <v>1.0122468565251553E-3</v>
      </c>
    </row>
    <row r="496" spans="1:2" x14ac:dyDescent="0.3">
      <c r="A496">
        <v>3347.0971848847694</v>
      </c>
      <c r="B496">
        <f t="shared" si="7"/>
        <v>1.6001107872734772E-3</v>
      </c>
    </row>
    <row r="497" spans="1:2" x14ac:dyDescent="0.3">
      <c r="A497">
        <v>3359.499123987116</v>
      </c>
      <c r="B497">
        <f t="shared" si="7"/>
        <v>1.6968796944537481E-3</v>
      </c>
    </row>
    <row r="498" spans="1:2" x14ac:dyDescent="0.3">
      <c r="A498">
        <v>3607.332967319162</v>
      </c>
      <c r="B498">
        <f t="shared" si="7"/>
        <v>1.8677129119930929E-3</v>
      </c>
    </row>
    <row r="499" spans="1:2" x14ac:dyDescent="0.3">
      <c r="A499">
        <v>3822.1010700700572</v>
      </c>
      <c r="B499">
        <f t="shared" si="7"/>
        <v>3.8598488925286001E-4</v>
      </c>
    </row>
    <row r="500" spans="1:2" x14ac:dyDescent="0.3">
      <c r="A500">
        <v>3575.785582667886</v>
      </c>
      <c r="B500">
        <f t="shared" si="7"/>
        <v>2.0678207489970655E-3</v>
      </c>
    </row>
    <row r="501" spans="1:2" x14ac:dyDescent="0.3">
      <c r="A501">
        <v>3469.9730886833277</v>
      </c>
      <c r="B501">
        <f t="shared" si="7"/>
        <v>2.2820206077279509E-3</v>
      </c>
    </row>
    <row r="502" spans="1:2" x14ac:dyDescent="0.3">
      <c r="A502">
        <v>3615.5834223583224</v>
      </c>
      <c r="B502">
        <f t="shared" si="7"/>
        <v>1.8087045878758823E-3</v>
      </c>
    </row>
    <row r="503" spans="1:2" x14ac:dyDescent="0.3">
      <c r="A503">
        <v>3578.7046809465392</v>
      </c>
      <c r="B503">
        <f t="shared" si="7"/>
        <v>2.0512996522834017E-3</v>
      </c>
    </row>
    <row r="504" spans="1:2" x14ac:dyDescent="0.3">
      <c r="A504">
        <v>3605.817561562726</v>
      </c>
      <c r="B504">
        <f t="shared" si="7"/>
        <v>1.8782942870472043E-3</v>
      </c>
    </row>
    <row r="505" spans="1:2" x14ac:dyDescent="0.3">
      <c r="A505">
        <v>3344.1576320702734</v>
      </c>
      <c r="B505">
        <f t="shared" si="7"/>
        <v>1.5768069115344185E-3</v>
      </c>
    </row>
    <row r="506" spans="1:2" x14ac:dyDescent="0.3">
      <c r="A506">
        <v>3278.146517984278</v>
      </c>
      <c r="B506">
        <f t="shared" si="7"/>
        <v>1.051175064886686E-3</v>
      </c>
    </row>
    <row r="507" spans="1:2" x14ac:dyDescent="0.3">
      <c r="A507">
        <v>3598.5062450682744</v>
      </c>
      <c r="B507">
        <f t="shared" si="7"/>
        <v>1.9281143660118481E-3</v>
      </c>
    </row>
    <row r="508" spans="1:2" x14ac:dyDescent="0.3">
      <c r="A508">
        <v>3619.203875202511</v>
      </c>
      <c r="B508">
        <f t="shared" si="7"/>
        <v>1.7821226795160456E-3</v>
      </c>
    </row>
    <row r="509" spans="1:2" x14ac:dyDescent="0.3">
      <c r="A509">
        <v>3500.1289748626004</v>
      </c>
      <c r="B509">
        <f t="shared" si="7"/>
        <v>2.3050115135263673E-3</v>
      </c>
    </row>
    <row r="510" spans="1:2" x14ac:dyDescent="0.3">
      <c r="A510">
        <v>3493.5375006872346</v>
      </c>
      <c r="B510">
        <f t="shared" si="7"/>
        <v>2.305942342559398E-3</v>
      </c>
    </row>
    <row r="511" spans="1:2" x14ac:dyDescent="0.3">
      <c r="A511">
        <v>3711.2162445529248</v>
      </c>
      <c r="B511">
        <f t="shared" si="7"/>
        <v>1.0560325725045329E-3</v>
      </c>
    </row>
    <row r="512" spans="1:2" x14ac:dyDescent="0.3">
      <c r="A512">
        <v>3150.9861756395549</v>
      </c>
      <c r="B512">
        <f t="shared" si="7"/>
        <v>3.1931436704385198E-4</v>
      </c>
    </row>
    <row r="513" spans="1:2" x14ac:dyDescent="0.3">
      <c r="A513">
        <v>3180.3124730478157</v>
      </c>
      <c r="B513">
        <f t="shared" si="7"/>
        <v>4.4093364075427908E-4</v>
      </c>
    </row>
    <row r="514" spans="1:2" x14ac:dyDescent="0.3">
      <c r="A514">
        <v>3356.693509046745</v>
      </c>
      <c r="B514">
        <f t="shared" si="7"/>
        <v>1.6752416390278958E-3</v>
      </c>
    </row>
    <row r="515" spans="1:2" x14ac:dyDescent="0.3">
      <c r="A515">
        <v>3418.7474571600615</v>
      </c>
      <c r="B515">
        <f t="shared" ref="B515:B578" si="8">_xlfn.NORM.DIST(A515,$J$2,$J$3,FALSE)</f>
        <v>2.0925590746899174E-3</v>
      </c>
    </row>
    <row r="516" spans="1:2" x14ac:dyDescent="0.3">
      <c r="A516">
        <v>3574.7243069428077</v>
      </c>
      <c r="B516">
        <f t="shared" si="8"/>
        <v>2.0737137813123859E-3</v>
      </c>
    </row>
    <row r="517" spans="1:2" x14ac:dyDescent="0.3">
      <c r="A517">
        <v>3246.9816724889097</v>
      </c>
      <c r="B517">
        <f t="shared" si="8"/>
        <v>8.2520360093259063E-4</v>
      </c>
    </row>
    <row r="518" spans="1:2" x14ac:dyDescent="0.3">
      <c r="A518">
        <v>3460.9750596947561</v>
      </c>
      <c r="B518">
        <f t="shared" si="8"/>
        <v>2.2618531056165757E-3</v>
      </c>
    </row>
    <row r="519" spans="1:2" x14ac:dyDescent="0.3">
      <c r="A519">
        <v>3566.3674489816185</v>
      </c>
      <c r="B519">
        <f t="shared" si="8"/>
        <v>2.1179215896472677E-3</v>
      </c>
    </row>
    <row r="520" spans="1:2" x14ac:dyDescent="0.3">
      <c r="A520">
        <v>3734.3471777395462</v>
      </c>
      <c r="B520">
        <f t="shared" si="8"/>
        <v>8.8556945330725122E-4</v>
      </c>
    </row>
    <row r="521" spans="1:2" x14ac:dyDescent="0.3">
      <c r="A521">
        <v>3420.7986144129973</v>
      </c>
      <c r="B521">
        <f t="shared" si="8"/>
        <v>2.1033753572078733E-3</v>
      </c>
    </row>
    <row r="522" spans="1:2" x14ac:dyDescent="0.3">
      <c r="A522">
        <v>3597.1167133785639</v>
      </c>
      <c r="B522">
        <f t="shared" si="8"/>
        <v>1.9373398161695123E-3</v>
      </c>
    </row>
    <row r="523" spans="1:2" x14ac:dyDescent="0.3">
      <c r="A523">
        <v>3507.192083431728</v>
      </c>
      <c r="B523">
        <f t="shared" si="8"/>
        <v>2.3003052367708814E-3</v>
      </c>
    </row>
    <row r="524" spans="1:2" x14ac:dyDescent="0.3">
      <c r="A524">
        <v>3146.070793333929</v>
      </c>
      <c r="B524">
        <f t="shared" si="8"/>
        <v>3.0165181625658766E-4</v>
      </c>
    </row>
    <row r="525" spans="1:2" x14ac:dyDescent="0.3">
      <c r="A525">
        <v>3665.3721227386268</v>
      </c>
      <c r="B525">
        <f t="shared" si="8"/>
        <v>1.4199189955026754E-3</v>
      </c>
    </row>
    <row r="526" spans="1:2" x14ac:dyDescent="0.3">
      <c r="A526">
        <v>3729.6788232898689</v>
      </c>
      <c r="B526">
        <f t="shared" si="8"/>
        <v>9.1892122991533542E-4</v>
      </c>
    </row>
    <row r="527" spans="1:2" x14ac:dyDescent="0.3">
      <c r="A527">
        <v>3442.4227956852701</v>
      </c>
      <c r="B527">
        <f t="shared" si="8"/>
        <v>2.201949593882513E-3</v>
      </c>
    </row>
    <row r="528" spans="1:2" x14ac:dyDescent="0.3">
      <c r="A528">
        <v>3547.965447139286</v>
      </c>
      <c r="B528">
        <f t="shared" si="8"/>
        <v>2.2004427510094247E-3</v>
      </c>
    </row>
    <row r="529" spans="1:2" x14ac:dyDescent="0.3">
      <c r="A529">
        <v>3405.8225506461167</v>
      </c>
      <c r="B529">
        <f t="shared" si="8"/>
        <v>2.0191307479374382E-3</v>
      </c>
    </row>
    <row r="530" spans="1:2" x14ac:dyDescent="0.3">
      <c r="A530">
        <v>3516.1279620998539</v>
      </c>
      <c r="B530">
        <f t="shared" si="8"/>
        <v>2.2888915372236865E-3</v>
      </c>
    </row>
    <row r="531" spans="1:2" x14ac:dyDescent="0.3">
      <c r="A531">
        <v>3752.4022391854669</v>
      </c>
      <c r="B531">
        <f t="shared" si="8"/>
        <v>7.6234224137098543E-4</v>
      </c>
    </row>
    <row r="532" spans="1:2" x14ac:dyDescent="0.3">
      <c r="A532">
        <v>3738.0195536362589</v>
      </c>
      <c r="B532">
        <f t="shared" si="8"/>
        <v>8.5974598838617702E-4</v>
      </c>
    </row>
    <row r="533" spans="1:2" x14ac:dyDescent="0.3">
      <c r="A533">
        <v>3519.3717761350126</v>
      </c>
      <c r="B533">
        <f t="shared" si="8"/>
        <v>2.2832547382693725E-3</v>
      </c>
    </row>
    <row r="534" spans="1:2" x14ac:dyDescent="0.3">
      <c r="A534">
        <v>3406.6527294518164</v>
      </c>
      <c r="B534">
        <f t="shared" si="8"/>
        <v>2.0241082043935496E-3</v>
      </c>
    </row>
    <row r="535" spans="1:2" x14ac:dyDescent="0.3">
      <c r="A535">
        <v>3353.0557485183817</v>
      </c>
      <c r="B535">
        <f t="shared" si="8"/>
        <v>1.646950984717318E-3</v>
      </c>
    </row>
    <row r="536" spans="1:2" x14ac:dyDescent="0.3">
      <c r="A536">
        <v>3351.8292630807264</v>
      </c>
      <c r="B536">
        <f t="shared" si="8"/>
        <v>1.6373575756307519E-3</v>
      </c>
    </row>
    <row r="537" spans="1:2" x14ac:dyDescent="0.3">
      <c r="A537">
        <v>3332.201955870114</v>
      </c>
      <c r="B537">
        <f t="shared" si="8"/>
        <v>1.4810587657666564E-3</v>
      </c>
    </row>
    <row r="538" spans="1:2" x14ac:dyDescent="0.3">
      <c r="A538">
        <v>3571.7776737120585</v>
      </c>
      <c r="B538">
        <f t="shared" si="8"/>
        <v>2.0897516457265386E-3</v>
      </c>
    </row>
    <row r="539" spans="1:2" x14ac:dyDescent="0.3">
      <c r="A539">
        <v>3525.2951343655877</v>
      </c>
      <c r="B539">
        <f t="shared" si="8"/>
        <v>2.2709364452530457E-3</v>
      </c>
    </row>
    <row r="540" spans="1:2" x14ac:dyDescent="0.3">
      <c r="A540">
        <v>3435.6729955353512</v>
      </c>
      <c r="B540">
        <f t="shared" si="8"/>
        <v>2.1743383947209842E-3</v>
      </c>
    </row>
    <row r="541" spans="1:2" x14ac:dyDescent="0.3">
      <c r="A541">
        <v>3012.7512755617499</v>
      </c>
      <c r="B541">
        <f t="shared" si="8"/>
        <v>4.7371531498137132E-5</v>
      </c>
    </row>
    <row r="542" spans="1:2" x14ac:dyDescent="0.3">
      <c r="A542">
        <v>3147.1769116952782</v>
      </c>
      <c r="B542">
        <f t="shared" si="8"/>
        <v>3.0556078853612216E-4</v>
      </c>
    </row>
    <row r="543" spans="1:2" x14ac:dyDescent="0.3">
      <c r="A543">
        <v>3562.2802786993998</v>
      </c>
      <c r="B543">
        <f t="shared" si="8"/>
        <v>2.1380672043149716E-3</v>
      </c>
    </row>
    <row r="544" spans="1:2" x14ac:dyDescent="0.3">
      <c r="A544">
        <v>3620.974372622295</v>
      </c>
      <c r="B544">
        <f t="shared" si="8"/>
        <v>1.7689839196631553E-3</v>
      </c>
    </row>
    <row r="545" spans="1:2" x14ac:dyDescent="0.3">
      <c r="A545">
        <v>3593.0177424025896</v>
      </c>
      <c r="B545">
        <f t="shared" si="8"/>
        <v>1.9640735537473186E-3</v>
      </c>
    </row>
    <row r="546" spans="1:2" x14ac:dyDescent="0.3">
      <c r="A546">
        <v>3531.0241745056555</v>
      </c>
      <c r="B546">
        <f t="shared" si="8"/>
        <v>2.25656742914312E-3</v>
      </c>
    </row>
    <row r="547" spans="1:2" x14ac:dyDescent="0.3">
      <c r="A547">
        <v>3523.3484132523881</v>
      </c>
      <c r="B547">
        <f t="shared" si="8"/>
        <v>2.2752717633287853E-3</v>
      </c>
    </row>
    <row r="548" spans="1:2" x14ac:dyDescent="0.3">
      <c r="A548">
        <v>3347.5165028695483</v>
      </c>
      <c r="B548">
        <f t="shared" si="8"/>
        <v>1.6034252345576367E-3</v>
      </c>
    </row>
    <row r="549" spans="1:2" x14ac:dyDescent="0.3">
      <c r="A549">
        <v>3199.9826561124064</v>
      </c>
      <c r="B549">
        <f t="shared" si="8"/>
        <v>5.3875019844347883E-4</v>
      </c>
    </row>
    <row r="550" spans="1:2" x14ac:dyDescent="0.3">
      <c r="A550">
        <v>3418.1637161756225</v>
      </c>
      <c r="B550">
        <f t="shared" si="8"/>
        <v>2.0894373466937119E-3</v>
      </c>
    </row>
    <row r="551" spans="1:2" x14ac:dyDescent="0.3">
      <c r="A551">
        <v>3421.5090161770786</v>
      </c>
      <c r="B551">
        <f t="shared" si="8"/>
        <v>2.1070654505043109E-3</v>
      </c>
    </row>
    <row r="552" spans="1:2" x14ac:dyDescent="0.3">
      <c r="A552">
        <v>3362.2874312433123</v>
      </c>
      <c r="B552">
        <f t="shared" si="8"/>
        <v>1.7182133790606137E-3</v>
      </c>
    </row>
    <row r="553" spans="1:2" x14ac:dyDescent="0.3">
      <c r="A553">
        <v>3697.4314608206623</v>
      </c>
      <c r="B553">
        <f t="shared" si="8"/>
        <v>1.1629152557366491E-3</v>
      </c>
    </row>
    <row r="554" spans="1:2" x14ac:dyDescent="0.3">
      <c r="A554">
        <v>3428.3473215301638</v>
      </c>
      <c r="B554">
        <f t="shared" si="8"/>
        <v>2.1410717213393494E-3</v>
      </c>
    </row>
    <row r="555" spans="1:2" x14ac:dyDescent="0.3">
      <c r="A555">
        <v>3758.4426209624507</v>
      </c>
      <c r="B555">
        <f t="shared" si="8"/>
        <v>7.2330874908792622E-4</v>
      </c>
    </row>
    <row r="556" spans="1:2" x14ac:dyDescent="0.3">
      <c r="A556">
        <v>3581.7227083745092</v>
      </c>
      <c r="B556">
        <f t="shared" si="8"/>
        <v>2.0337485301990589E-3</v>
      </c>
    </row>
    <row r="557" spans="1:2" x14ac:dyDescent="0.3">
      <c r="A557">
        <v>3673.2880281098187</v>
      </c>
      <c r="B557">
        <f t="shared" si="8"/>
        <v>1.3559351381807333E-3</v>
      </c>
    </row>
    <row r="558" spans="1:2" x14ac:dyDescent="0.3">
      <c r="A558">
        <v>3589.1266603149415</v>
      </c>
      <c r="B558">
        <f t="shared" si="8"/>
        <v>1.9887594416762825E-3</v>
      </c>
    </row>
    <row r="559" spans="1:2" x14ac:dyDescent="0.3">
      <c r="A559">
        <v>3670.121901975217</v>
      </c>
      <c r="B559">
        <f t="shared" si="8"/>
        <v>1.381520359881899E-3</v>
      </c>
    </row>
    <row r="560" spans="1:2" x14ac:dyDescent="0.3">
      <c r="A560">
        <v>3588.4829324705788</v>
      </c>
      <c r="B560">
        <f t="shared" si="8"/>
        <v>1.9927760138781577E-3</v>
      </c>
    </row>
    <row r="561" spans="1:2" x14ac:dyDescent="0.3">
      <c r="A561">
        <v>3526.2631846099976</v>
      </c>
      <c r="B561">
        <f t="shared" si="8"/>
        <v>2.2686767427525845E-3</v>
      </c>
    </row>
    <row r="562" spans="1:2" x14ac:dyDescent="0.3">
      <c r="A562">
        <v>3409.4756520763622</v>
      </c>
      <c r="B562">
        <f t="shared" si="8"/>
        <v>2.0407738055561188E-3</v>
      </c>
    </row>
    <row r="563" spans="1:2" x14ac:dyDescent="0.3">
      <c r="A563">
        <v>3504.0232038019167</v>
      </c>
      <c r="B563">
        <f t="shared" si="8"/>
        <v>2.3028902444276957E-3</v>
      </c>
    </row>
    <row r="564" spans="1:2" x14ac:dyDescent="0.3">
      <c r="A564">
        <v>3636.2411268120195</v>
      </c>
      <c r="B564">
        <f t="shared" si="8"/>
        <v>1.6524386063985373E-3</v>
      </c>
    </row>
    <row r="565" spans="1:2" x14ac:dyDescent="0.3">
      <c r="A565">
        <v>3360.593638332939</v>
      </c>
      <c r="B565">
        <f t="shared" si="8"/>
        <v>1.7052750089082804E-3</v>
      </c>
    </row>
    <row r="566" spans="1:2" x14ac:dyDescent="0.3">
      <c r="A566">
        <v>3684.6316416605259</v>
      </c>
      <c r="B566">
        <f t="shared" si="8"/>
        <v>1.2646145420108115E-3</v>
      </c>
    </row>
    <row r="567" spans="1:2" x14ac:dyDescent="0.3">
      <c r="A567">
        <v>3595.1385237486829</v>
      </c>
      <c r="B567">
        <f t="shared" si="8"/>
        <v>1.9503326400000282E-3</v>
      </c>
    </row>
    <row r="568" spans="1:2" x14ac:dyDescent="0.3">
      <c r="A568">
        <v>3545.7368861235591</v>
      </c>
      <c r="B568">
        <f t="shared" si="8"/>
        <v>2.2089549072623433E-3</v>
      </c>
    </row>
    <row r="569" spans="1:2" x14ac:dyDescent="0.3">
      <c r="A569">
        <v>3514.1826177342591</v>
      </c>
      <c r="B569">
        <f t="shared" si="8"/>
        <v>2.2918921023434842E-3</v>
      </c>
    </row>
    <row r="570" spans="1:2" x14ac:dyDescent="0.3">
      <c r="A570">
        <v>3444.4289136237057</v>
      </c>
      <c r="B570">
        <f t="shared" si="8"/>
        <v>2.2095748521342665E-3</v>
      </c>
    </row>
    <row r="571" spans="1:2" x14ac:dyDescent="0.3">
      <c r="A571">
        <v>3166.3837208517361</v>
      </c>
      <c r="B571">
        <f t="shared" si="8"/>
        <v>3.796310236949058E-4</v>
      </c>
    </row>
    <row r="572" spans="1:2" x14ac:dyDescent="0.3">
      <c r="A572">
        <v>3785.3670838350081</v>
      </c>
      <c r="B572">
        <f t="shared" si="8"/>
        <v>5.638168530205256E-4</v>
      </c>
    </row>
    <row r="573" spans="1:2" x14ac:dyDescent="0.3">
      <c r="A573">
        <v>3205.7634226267692</v>
      </c>
      <c r="B573">
        <f t="shared" si="8"/>
        <v>5.7002267377791508E-4</v>
      </c>
    </row>
    <row r="574" spans="1:2" x14ac:dyDescent="0.3">
      <c r="A574">
        <v>3431.6705935699429</v>
      </c>
      <c r="B574">
        <f t="shared" si="8"/>
        <v>2.1565786715853292E-3</v>
      </c>
    </row>
    <row r="575" spans="1:2" x14ac:dyDescent="0.3">
      <c r="A575">
        <v>3524.6637972496683</v>
      </c>
      <c r="B575">
        <f t="shared" si="8"/>
        <v>2.272373043451445E-3</v>
      </c>
    </row>
    <row r="576" spans="1:2" x14ac:dyDescent="0.3">
      <c r="A576">
        <v>3387.4929263921513</v>
      </c>
      <c r="B576">
        <f t="shared" si="8"/>
        <v>1.9011114053391455E-3</v>
      </c>
    </row>
    <row r="577" spans="1:2" x14ac:dyDescent="0.3">
      <c r="A577">
        <v>3457.5139162162668</v>
      </c>
      <c r="B577">
        <f t="shared" si="8"/>
        <v>2.2525197629435405E-3</v>
      </c>
    </row>
    <row r="578" spans="1:2" x14ac:dyDescent="0.3">
      <c r="A578">
        <v>3141.8193967302795</v>
      </c>
      <c r="B578">
        <f t="shared" si="8"/>
        <v>2.8697820899233561E-4</v>
      </c>
    </row>
    <row r="579" spans="1:2" x14ac:dyDescent="0.3">
      <c r="A579">
        <v>3359.3191634073446</v>
      </c>
      <c r="B579">
        <f t="shared" ref="B579:B642" si="9">_xlfn.NORM.DIST(A579,$J$2,$J$3,FALSE)</f>
        <v>1.6954967981805233E-3</v>
      </c>
    </row>
    <row r="580" spans="1:2" x14ac:dyDescent="0.3">
      <c r="A580">
        <v>3543.7644001623266</v>
      </c>
      <c r="B580">
        <f t="shared" si="9"/>
        <v>2.2162096071352867E-3</v>
      </c>
    </row>
    <row r="581" spans="1:2" x14ac:dyDescent="0.3">
      <c r="A581">
        <v>3717.5744583483902</v>
      </c>
      <c r="B581">
        <f t="shared" si="9"/>
        <v>1.0079413366621401E-3</v>
      </c>
    </row>
    <row r="582" spans="1:2" x14ac:dyDescent="0.3">
      <c r="A582">
        <v>3676.1485162761528</v>
      </c>
      <c r="B582">
        <f t="shared" si="9"/>
        <v>1.3328435097198384E-3</v>
      </c>
    </row>
    <row r="583" spans="1:2" x14ac:dyDescent="0.3">
      <c r="A583">
        <v>3408.5921734705335</v>
      </c>
      <c r="B583">
        <f t="shared" si="9"/>
        <v>2.0356016100091302E-3</v>
      </c>
    </row>
    <row r="584" spans="1:2" x14ac:dyDescent="0.3">
      <c r="A584">
        <v>3337.8839899133891</v>
      </c>
      <c r="B584">
        <f t="shared" si="9"/>
        <v>1.5267253192830959E-3</v>
      </c>
    </row>
    <row r="585" spans="1:2" x14ac:dyDescent="0.3">
      <c r="A585">
        <v>3647.3772448308591</v>
      </c>
      <c r="B585">
        <f t="shared" si="9"/>
        <v>1.5645945432092481E-3</v>
      </c>
    </row>
    <row r="586" spans="1:2" x14ac:dyDescent="0.3">
      <c r="A586">
        <v>3615.3812371386448</v>
      </c>
      <c r="B586">
        <f t="shared" si="9"/>
        <v>1.8101773240251687E-3</v>
      </c>
    </row>
    <row r="587" spans="1:2" x14ac:dyDescent="0.3">
      <c r="A587">
        <v>3341.899765998387</v>
      </c>
      <c r="B587">
        <f t="shared" si="9"/>
        <v>1.5588323257821346E-3</v>
      </c>
    </row>
    <row r="588" spans="1:2" x14ac:dyDescent="0.3">
      <c r="A588">
        <v>3396.6868468970642</v>
      </c>
      <c r="B588">
        <f t="shared" si="9"/>
        <v>1.9621714244617461E-3</v>
      </c>
    </row>
    <row r="589" spans="1:2" x14ac:dyDescent="0.3">
      <c r="A589">
        <v>3598.6805019793974</v>
      </c>
      <c r="B589">
        <f t="shared" si="9"/>
        <v>1.9269517625690263E-3</v>
      </c>
    </row>
    <row r="590" spans="1:2" x14ac:dyDescent="0.3">
      <c r="A590">
        <v>4032.4570901039988</v>
      </c>
      <c r="B590">
        <f t="shared" si="9"/>
        <v>1.8495437471612678E-5</v>
      </c>
    </row>
    <row r="591" spans="1:2" x14ac:dyDescent="0.3">
      <c r="A591">
        <v>3506.6748196887784</v>
      </c>
      <c r="B591">
        <f t="shared" si="9"/>
        <v>2.3007797148590116E-3</v>
      </c>
    </row>
    <row r="592" spans="1:2" x14ac:dyDescent="0.3">
      <c r="A592">
        <v>3943.5396493691951</v>
      </c>
      <c r="B592">
        <f t="shared" si="9"/>
        <v>8.0013516648527746E-5</v>
      </c>
    </row>
    <row r="593" spans="1:2" x14ac:dyDescent="0.3">
      <c r="A593">
        <v>3558.3433705843345</v>
      </c>
      <c r="B593">
        <f t="shared" si="9"/>
        <v>2.1565149429502851E-3</v>
      </c>
    </row>
    <row r="594" spans="1:2" x14ac:dyDescent="0.3">
      <c r="A594">
        <v>3458.583452426974</v>
      </c>
      <c r="B594">
        <f t="shared" si="9"/>
        <v>2.2554961442897313E-3</v>
      </c>
    </row>
    <row r="595" spans="1:2" x14ac:dyDescent="0.3">
      <c r="A595">
        <v>3654.3884303474624</v>
      </c>
      <c r="B595">
        <f t="shared" si="9"/>
        <v>1.5084905354348281E-3</v>
      </c>
    </row>
    <row r="596" spans="1:2" x14ac:dyDescent="0.3">
      <c r="A596">
        <v>3403.6693173921958</v>
      </c>
      <c r="B596">
        <f t="shared" si="9"/>
        <v>2.0060623951248429E-3</v>
      </c>
    </row>
    <row r="597" spans="1:2" x14ac:dyDescent="0.3">
      <c r="A597">
        <v>3575.6970774647198</v>
      </c>
      <c r="B597">
        <f t="shared" si="9"/>
        <v>2.0683145332474531E-3</v>
      </c>
    </row>
    <row r="598" spans="1:2" x14ac:dyDescent="0.3">
      <c r="A598">
        <v>3757.4340550028137</v>
      </c>
      <c r="B598">
        <f t="shared" si="9"/>
        <v>7.2974621911432117E-4</v>
      </c>
    </row>
    <row r="599" spans="1:2" x14ac:dyDescent="0.3">
      <c r="A599">
        <v>3813.5731020494131</v>
      </c>
      <c r="B599">
        <f t="shared" si="9"/>
        <v>4.2317567815680819E-4</v>
      </c>
    </row>
    <row r="600" spans="1:2" x14ac:dyDescent="0.3">
      <c r="A600">
        <v>3919.9382618581876</v>
      </c>
      <c r="B600">
        <f t="shared" si="9"/>
        <v>1.1291088101731287E-4</v>
      </c>
    </row>
    <row r="601" spans="1:2" x14ac:dyDescent="0.3">
      <c r="A601">
        <v>3492.6906042320479</v>
      </c>
      <c r="B601">
        <f t="shared" si="9"/>
        <v>2.3058192860553931E-3</v>
      </c>
    </row>
    <row r="602" spans="1:2" x14ac:dyDescent="0.3">
      <c r="A602">
        <v>3742.6863346601021</v>
      </c>
      <c r="B602">
        <f t="shared" si="9"/>
        <v>8.2747549353679839E-4</v>
      </c>
    </row>
    <row r="603" spans="1:2" x14ac:dyDescent="0.3">
      <c r="A603">
        <v>3413.594094197033</v>
      </c>
      <c r="B603">
        <f t="shared" si="9"/>
        <v>2.0643480128432331E-3</v>
      </c>
    </row>
    <row r="604" spans="1:2" x14ac:dyDescent="0.3">
      <c r="A604">
        <v>3298.5105818416923</v>
      </c>
      <c r="B604">
        <f t="shared" si="9"/>
        <v>1.2098912421779585E-3</v>
      </c>
    </row>
    <row r="605" spans="1:2" x14ac:dyDescent="0.3">
      <c r="A605">
        <v>3263.3083256561076</v>
      </c>
      <c r="B605">
        <f t="shared" si="9"/>
        <v>9.405587585585727E-4</v>
      </c>
    </row>
    <row r="606" spans="1:2" x14ac:dyDescent="0.3">
      <c r="A606">
        <v>3459.0839985204366</v>
      </c>
      <c r="B606">
        <f t="shared" si="9"/>
        <v>2.2568608188136569E-3</v>
      </c>
    </row>
    <row r="607" spans="1:2" x14ac:dyDescent="0.3">
      <c r="A607">
        <v>3312.5180053294753</v>
      </c>
      <c r="B607">
        <f t="shared" si="9"/>
        <v>1.3220901197482338E-3</v>
      </c>
    </row>
    <row r="608" spans="1:2" x14ac:dyDescent="0.3">
      <c r="A608">
        <v>3389.524219143932</v>
      </c>
      <c r="B608">
        <f t="shared" si="9"/>
        <v>1.9149016804184103E-3</v>
      </c>
    </row>
    <row r="609" spans="1:2" x14ac:dyDescent="0.3">
      <c r="A609">
        <v>3311.7312924124417</v>
      </c>
      <c r="B609">
        <f t="shared" si="9"/>
        <v>1.3157500083837601E-3</v>
      </c>
    </row>
    <row r="610" spans="1:2" x14ac:dyDescent="0.3">
      <c r="A610">
        <v>3608.1839940171631</v>
      </c>
      <c r="B610">
        <f t="shared" si="9"/>
        <v>1.8617341086547008E-3</v>
      </c>
    </row>
    <row r="611" spans="1:2" x14ac:dyDescent="0.3">
      <c r="A611">
        <v>3700.6420362350764</v>
      </c>
      <c r="B611">
        <f t="shared" si="9"/>
        <v>1.1377383149557643E-3</v>
      </c>
    </row>
    <row r="612" spans="1:2" x14ac:dyDescent="0.3">
      <c r="A612">
        <v>3438.9189730310318</v>
      </c>
      <c r="B612">
        <f t="shared" si="9"/>
        <v>2.1879888193415725E-3</v>
      </c>
    </row>
    <row r="613" spans="1:2" x14ac:dyDescent="0.3">
      <c r="A613">
        <v>3510.6709279508505</v>
      </c>
      <c r="B613">
        <f t="shared" si="9"/>
        <v>2.296583250664252E-3</v>
      </c>
    </row>
    <row r="614" spans="1:2" x14ac:dyDescent="0.3">
      <c r="A614">
        <v>3527.4208326674125</v>
      </c>
      <c r="B614">
        <f t="shared" si="9"/>
        <v>2.2658842632406486E-3</v>
      </c>
    </row>
    <row r="615" spans="1:2" x14ac:dyDescent="0.3">
      <c r="A615">
        <v>3261.6755029968044</v>
      </c>
      <c r="B615">
        <f t="shared" si="9"/>
        <v>9.2870327591050529E-4</v>
      </c>
    </row>
    <row r="616" spans="1:2" x14ac:dyDescent="0.3">
      <c r="A616">
        <v>3503.9966522409668</v>
      </c>
      <c r="B616">
        <f t="shared" si="9"/>
        <v>2.3029086518997167E-3</v>
      </c>
    </row>
    <row r="617" spans="1:2" x14ac:dyDescent="0.3">
      <c r="A617">
        <v>3355.8175042136281</v>
      </c>
      <c r="B617">
        <f t="shared" si="9"/>
        <v>1.6684523236977443E-3</v>
      </c>
    </row>
    <row r="618" spans="1:2" x14ac:dyDescent="0.3">
      <c r="A618">
        <v>3777.4991679517552</v>
      </c>
      <c r="B618">
        <f t="shared" si="9"/>
        <v>6.0791114996556464E-4</v>
      </c>
    </row>
    <row r="619" spans="1:2" x14ac:dyDescent="0.3">
      <c r="A619">
        <v>3501.8770509642491</v>
      </c>
      <c r="B619">
        <f t="shared" si="9"/>
        <v>2.3042034707134629E-3</v>
      </c>
    </row>
    <row r="620" spans="1:2" x14ac:dyDescent="0.3">
      <c r="A620">
        <v>3431.0477136178815</v>
      </c>
      <c r="B620">
        <f t="shared" si="9"/>
        <v>2.1537241993556324E-3</v>
      </c>
    </row>
    <row r="621" spans="1:2" x14ac:dyDescent="0.3">
      <c r="A621">
        <v>3216.2015296099707</v>
      </c>
      <c r="B621">
        <f t="shared" si="9"/>
        <v>6.2937719085963601E-4</v>
      </c>
    </row>
    <row r="622" spans="1:2" x14ac:dyDescent="0.3">
      <c r="A622">
        <v>3396.0173542046687</v>
      </c>
      <c r="B622">
        <f t="shared" si="9"/>
        <v>1.9578462927760418E-3</v>
      </c>
    </row>
    <row r="623" spans="1:2" x14ac:dyDescent="0.3">
      <c r="A623">
        <v>3346.4859089482343</v>
      </c>
      <c r="B623">
        <f t="shared" si="9"/>
        <v>1.595274512432445E-3</v>
      </c>
    </row>
    <row r="624" spans="1:2" x14ac:dyDescent="0.3">
      <c r="A624">
        <v>3468.393959180612</v>
      </c>
      <c r="B624">
        <f t="shared" si="9"/>
        <v>2.2789142868730877E-3</v>
      </c>
    </row>
    <row r="625" spans="1:2" x14ac:dyDescent="0.3">
      <c r="A625">
        <v>3736.0818797216052</v>
      </c>
      <c r="B625">
        <f t="shared" si="9"/>
        <v>8.7332513136618138E-4</v>
      </c>
    </row>
    <row r="626" spans="1:2" x14ac:dyDescent="0.3">
      <c r="A626">
        <v>3729.2807465538499</v>
      </c>
      <c r="B626">
        <f t="shared" si="9"/>
        <v>9.2179158540484877E-4</v>
      </c>
    </row>
    <row r="627" spans="1:2" x14ac:dyDescent="0.3">
      <c r="A627">
        <v>3776.8485563693685</v>
      </c>
      <c r="B627">
        <f t="shared" si="9"/>
        <v>6.1165155941699358E-4</v>
      </c>
    </row>
    <row r="628" spans="1:2" x14ac:dyDescent="0.3">
      <c r="A628">
        <v>3425.6020868061751</v>
      </c>
      <c r="B628">
        <f t="shared" si="9"/>
        <v>2.1277538528663106E-3</v>
      </c>
    </row>
    <row r="629" spans="1:2" x14ac:dyDescent="0.3">
      <c r="A629">
        <v>3481.6931443648355</v>
      </c>
      <c r="B629">
        <f t="shared" si="9"/>
        <v>2.2992131217178641E-3</v>
      </c>
    </row>
    <row r="630" spans="1:2" x14ac:dyDescent="0.3">
      <c r="A630">
        <v>3335.8743317668268</v>
      </c>
      <c r="B630">
        <f t="shared" si="9"/>
        <v>1.5106011816658934E-3</v>
      </c>
    </row>
    <row r="631" spans="1:2" x14ac:dyDescent="0.3">
      <c r="A631">
        <v>3365.0236187687551</v>
      </c>
      <c r="B631">
        <f t="shared" si="9"/>
        <v>1.7389698081223396E-3</v>
      </c>
    </row>
    <row r="632" spans="1:2" x14ac:dyDescent="0.3">
      <c r="A632">
        <v>3618.7932110598194</v>
      </c>
      <c r="B632">
        <f t="shared" si="9"/>
        <v>1.7851573970093582E-3</v>
      </c>
    </row>
    <row r="633" spans="1:2" x14ac:dyDescent="0.3">
      <c r="A633">
        <v>3968.8277493743226</v>
      </c>
      <c r="B633">
        <f t="shared" si="9"/>
        <v>5.4191534548138579E-5</v>
      </c>
    </row>
    <row r="634" spans="1:2" x14ac:dyDescent="0.3">
      <c r="A634">
        <v>3548.8398785465688</v>
      </c>
      <c r="B634">
        <f t="shared" si="9"/>
        <v>2.1970121693063657E-3</v>
      </c>
    </row>
    <row r="635" spans="1:2" x14ac:dyDescent="0.3">
      <c r="A635">
        <v>3579.568491729442</v>
      </c>
      <c r="B635">
        <f t="shared" si="9"/>
        <v>2.0463244217877484E-3</v>
      </c>
    </row>
    <row r="636" spans="1:2" x14ac:dyDescent="0.3">
      <c r="A636">
        <v>3450.2437054717302</v>
      </c>
      <c r="B636">
        <f t="shared" si="9"/>
        <v>2.2301314278417774E-3</v>
      </c>
    </row>
    <row r="637" spans="1:2" x14ac:dyDescent="0.3">
      <c r="A637">
        <v>3679.900350177486</v>
      </c>
      <c r="B637">
        <f t="shared" si="9"/>
        <v>1.3026114993435203E-3</v>
      </c>
    </row>
    <row r="638" spans="1:2" x14ac:dyDescent="0.3">
      <c r="A638">
        <v>3392.3788069633883</v>
      </c>
      <c r="B638">
        <f t="shared" si="9"/>
        <v>1.9339997822175562E-3</v>
      </c>
    </row>
    <row r="639" spans="1:2" x14ac:dyDescent="0.3">
      <c r="A639">
        <v>3458.7187670487037</v>
      </c>
      <c r="B639">
        <f t="shared" si="9"/>
        <v>2.2558668433229449E-3</v>
      </c>
    </row>
    <row r="640" spans="1:2" x14ac:dyDescent="0.3">
      <c r="A640">
        <v>3751.5250542829745</v>
      </c>
      <c r="B640">
        <f t="shared" si="9"/>
        <v>7.681053531582361E-4</v>
      </c>
    </row>
    <row r="641" spans="1:2" x14ac:dyDescent="0.3">
      <c r="A641">
        <v>3584.82806093627</v>
      </c>
      <c r="B641">
        <f t="shared" si="9"/>
        <v>2.0152060340174875E-3</v>
      </c>
    </row>
    <row r="642" spans="1:2" x14ac:dyDescent="0.3">
      <c r="A642">
        <v>3549.8968273506034</v>
      </c>
      <c r="B642">
        <f t="shared" si="9"/>
        <v>2.1927978879967853E-3</v>
      </c>
    </row>
    <row r="643" spans="1:2" x14ac:dyDescent="0.3">
      <c r="A643">
        <v>3345.623278234707</v>
      </c>
      <c r="B643">
        <f t="shared" ref="B643:B706" si="10">_xlfn.NORM.DIST(A643,$J$2,$J$3,FALSE)</f>
        <v>1.5884406949783587E-3</v>
      </c>
    </row>
    <row r="644" spans="1:2" x14ac:dyDescent="0.3">
      <c r="A644">
        <v>3668.7797697387578</v>
      </c>
      <c r="B644">
        <f t="shared" si="10"/>
        <v>1.3923704490454224E-3</v>
      </c>
    </row>
    <row r="645" spans="1:2" x14ac:dyDescent="0.3">
      <c r="A645">
        <v>3292.4894745311758</v>
      </c>
      <c r="B645">
        <f t="shared" si="10"/>
        <v>1.162293406829006E-3</v>
      </c>
    </row>
    <row r="646" spans="1:2" x14ac:dyDescent="0.3">
      <c r="A646">
        <v>3367.5198588545027</v>
      </c>
      <c r="B646">
        <f t="shared" si="10"/>
        <v>1.7577410760057552E-3</v>
      </c>
    </row>
    <row r="647" spans="1:2" x14ac:dyDescent="0.3">
      <c r="A647">
        <v>3593.7021826404089</v>
      </c>
      <c r="B647">
        <f t="shared" si="10"/>
        <v>1.9596605827222119E-3</v>
      </c>
    </row>
    <row r="648" spans="1:2" x14ac:dyDescent="0.3">
      <c r="A648">
        <v>3436.3322609598254</v>
      </c>
      <c r="B648">
        <f t="shared" si="10"/>
        <v>2.1771659436066824E-3</v>
      </c>
    </row>
    <row r="649" spans="1:2" x14ac:dyDescent="0.3">
      <c r="A649">
        <v>3765.4042435652809</v>
      </c>
      <c r="B649">
        <f t="shared" si="10"/>
        <v>6.7976595551351275E-4</v>
      </c>
    </row>
    <row r="650" spans="1:2" x14ac:dyDescent="0.3">
      <c r="A650">
        <v>3533.6657598028251</v>
      </c>
      <c r="B650">
        <f t="shared" si="10"/>
        <v>2.2491417311834303E-3</v>
      </c>
    </row>
    <row r="651" spans="1:2" x14ac:dyDescent="0.3">
      <c r="A651">
        <v>3338.1239373530843</v>
      </c>
      <c r="B651">
        <f t="shared" si="10"/>
        <v>1.5286481756998996E-3</v>
      </c>
    </row>
    <row r="652" spans="1:2" x14ac:dyDescent="0.3">
      <c r="A652">
        <v>3435.6448705485673</v>
      </c>
      <c r="B652">
        <f t="shared" si="10"/>
        <v>2.1742171478618191E-3</v>
      </c>
    </row>
    <row r="653" spans="1:2" x14ac:dyDescent="0.3">
      <c r="A653">
        <v>3585.2827810023155</v>
      </c>
      <c r="B653">
        <f t="shared" si="10"/>
        <v>2.0124506371944732E-3</v>
      </c>
    </row>
    <row r="654" spans="1:2" x14ac:dyDescent="0.3">
      <c r="A654">
        <v>3356.2195145142323</v>
      </c>
      <c r="B654">
        <f t="shared" si="10"/>
        <v>1.6715699293393387E-3</v>
      </c>
    </row>
    <row r="655" spans="1:2" x14ac:dyDescent="0.3">
      <c r="A655">
        <v>3313.9431357786816</v>
      </c>
      <c r="B655">
        <f t="shared" si="10"/>
        <v>1.3335829012941919E-3</v>
      </c>
    </row>
    <row r="656" spans="1:2" x14ac:dyDescent="0.3">
      <c r="A656">
        <v>3447.6660405990697</v>
      </c>
      <c r="B656">
        <f t="shared" si="10"/>
        <v>2.2213049481286692E-3</v>
      </c>
    </row>
    <row r="657" spans="1:2" x14ac:dyDescent="0.3">
      <c r="A657">
        <v>3530.2266442860127</v>
      </c>
      <c r="B657">
        <f t="shared" si="10"/>
        <v>2.2587106616148828E-3</v>
      </c>
    </row>
    <row r="658" spans="1:2" x14ac:dyDescent="0.3">
      <c r="A658">
        <v>3494.33168737698</v>
      </c>
      <c r="B658">
        <f t="shared" si="10"/>
        <v>2.3060075354302528E-3</v>
      </c>
    </row>
    <row r="659" spans="1:2" x14ac:dyDescent="0.3">
      <c r="A659">
        <v>3205.1191047477187</v>
      </c>
      <c r="B659">
        <f t="shared" si="10"/>
        <v>5.664803858727378E-4</v>
      </c>
    </row>
    <row r="660" spans="1:2" x14ac:dyDescent="0.3">
      <c r="A660">
        <v>3607.234824882762</v>
      </c>
      <c r="B660">
        <f t="shared" si="10"/>
        <v>1.8684007278432276E-3</v>
      </c>
    </row>
    <row r="661" spans="1:2" x14ac:dyDescent="0.3">
      <c r="A661">
        <v>3451.0644437224255</v>
      </c>
      <c r="B661">
        <f t="shared" si="10"/>
        <v>2.2328451210378436E-3</v>
      </c>
    </row>
    <row r="662" spans="1:2" x14ac:dyDescent="0.3">
      <c r="A662">
        <v>3455.030460215421</v>
      </c>
      <c r="B662">
        <f t="shared" si="10"/>
        <v>2.245292760481115E-3</v>
      </c>
    </row>
    <row r="663" spans="1:2" x14ac:dyDescent="0.3">
      <c r="A663">
        <v>3405.1416506164242</v>
      </c>
      <c r="B663">
        <f t="shared" si="10"/>
        <v>2.015022815336334E-3</v>
      </c>
    </row>
    <row r="664" spans="1:2" x14ac:dyDescent="0.3">
      <c r="A664">
        <v>3615.7016259741067</v>
      </c>
      <c r="B664">
        <f t="shared" si="10"/>
        <v>1.8078429929157653E-3</v>
      </c>
    </row>
    <row r="665" spans="1:2" x14ac:dyDescent="0.3">
      <c r="A665">
        <v>3643.0554374211351</v>
      </c>
      <c r="B665">
        <f t="shared" si="10"/>
        <v>1.5989037728389717E-3</v>
      </c>
    </row>
    <row r="666" spans="1:2" x14ac:dyDescent="0.3">
      <c r="A666">
        <v>3482.1443242227542</v>
      </c>
      <c r="B666">
        <f t="shared" si="10"/>
        <v>2.2996665716231504E-3</v>
      </c>
    </row>
    <row r="667" spans="1:2" x14ac:dyDescent="0.3">
      <c r="A667">
        <v>3456.9175878251554</v>
      </c>
      <c r="B667">
        <f t="shared" si="10"/>
        <v>2.2508246087599901E-3</v>
      </c>
    </row>
    <row r="668" spans="1:2" x14ac:dyDescent="0.3">
      <c r="A668">
        <v>3334.8614388861461</v>
      </c>
      <c r="B668">
        <f t="shared" si="10"/>
        <v>1.5024622238392778E-3</v>
      </c>
    </row>
    <row r="669" spans="1:2" x14ac:dyDescent="0.3">
      <c r="A669">
        <v>3431.0618744503881</v>
      </c>
      <c r="B669">
        <f t="shared" si="10"/>
        <v>2.1537893623793007E-3</v>
      </c>
    </row>
    <row r="670" spans="1:2" x14ac:dyDescent="0.3">
      <c r="A670">
        <v>3324.5200975917396</v>
      </c>
      <c r="B670">
        <f t="shared" si="10"/>
        <v>1.4190478096182777E-3</v>
      </c>
    </row>
    <row r="671" spans="1:2" x14ac:dyDescent="0.3">
      <c r="A671">
        <v>3771.8765307337162</v>
      </c>
      <c r="B671">
        <f t="shared" si="10"/>
        <v>6.4070717913245205E-4</v>
      </c>
    </row>
    <row r="672" spans="1:2" x14ac:dyDescent="0.3">
      <c r="A672">
        <v>3644.1273337705934</v>
      </c>
      <c r="B672">
        <f t="shared" si="10"/>
        <v>1.5904174127579808E-3</v>
      </c>
    </row>
    <row r="673" spans="1:2" x14ac:dyDescent="0.3">
      <c r="A673">
        <v>3560.7839507312019</v>
      </c>
      <c r="B673">
        <f t="shared" si="10"/>
        <v>2.1451909723821361E-3</v>
      </c>
    </row>
    <row r="674" spans="1:2" x14ac:dyDescent="0.3">
      <c r="A674">
        <v>3345.026556487137</v>
      </c>
      <c r="B674">
        <f t="shared" si="10"/>
        <v>1.5837075226176338E-3</v>
      </c>
    </row>
    <row r="675" spans="1:2" x14ac:dyDescent="0.3">
      <c r="A675">
        <v>3647.9047358417301</v>
      </c>
      <c r="B675">
        <f t="shared" si="10"/>
        <v>1.5603910360456378E-3</v>
      </c>
    </row>
    <row r="676" spans="1:2" x14ac:dyDescent="0.3">
      <c r="A676">
        <v>3396.8890321167419</v>
      </c>
      <c r="B676">
        <f t="shared" si="10"/>
        <v>1.9634737004896848E-3</v>
      </c>
    </row>
    <row r="677" spans="1:2" x14ac:dyDescent="0.3">
      <c r="A677">
        <v>3280.6498384862789</v>
      </c>
      <c r="B677">
        <f t="shared" si="10"/>
        <v>1.0703032385383131E-3</v>
      </c>
    </row>
    <row r="678" spans="1:2" x14ac:dyDescent="0.3">
      <c r="A678">
        <v>3592.8625632797048</v>
      </c>
      <c r="B678">
        <f t="shared" si="10"/>
        <v>1.9650711846334787E-3</v>
      </c>
    </row>
    <row r="679" spans="1:2" x14ac:dyDescent="0.3">
      <c r="A679">
        <v>3618.0253792527947</v>
      </c>
      <c r="B679">
        <f t="shared" si="10"/>
        <v>1.7908183032869873E-3</v>
      </c>
    </row>
    <row r="680" spans="1:2" x14ac:dyDescent="0.3">
      <c r="A680">
        <v>3381.9798389478092</v>
      </c>
      <c r="B680">
        <f t="shared" si="10"/>
        <v>1.8628871151962546E-3</v>
      </c>
    </row>
    <row r="681" spans="1:2" x14ac:dyDescent="0.3">
      <c r="A681">
        <v>3559.6898297418375</v>
      </c>
      <c r="B681">
        <f t="shared" si="10"/>
        <v>2.1503130992054599E-3</v>
      </c>
    </row>
    <row r="682" spans="1:2" x14ac:dyDescent="0.3">
      <c r="A682">
        <v>3933.6333603179082</v>
      </c>
      <c r="B682">
        <f t="shared" si="10"/>
        <v>9.266766514405298E-5</v>
      </c>
    </row>
    <row r="683" spans="1:2" x14ac:dyDescent="0.3">
      <c r="A683">
        <v>3486.9971628514759</v>
      </c>
      <c r="B683">
        <f t="shared" si="10"/>
        <v>2.3035587176171621E-3</v>
      </c>
    </row>
    <row r="684" spans="1:2" x14ac:dyDescent="0.3">
      <c r="A684">
        <v>3576.9829597276112</v>
      </c>
      <c r="B684">
        <f t="shared" si="10"/>
        <v>2.0610989539944788E-3</v>
      </c>
    </row>
    <row r="685" spans="1:2" x14ac:dyDescent="0.3">
      <c r="A685">
        <v>3646.8513272458222</v>
      </c>
      <c r="B685">
        <f t="shared" si="10"/>
        <v>1.5687822653689693E-3</v>
      </c>
    </row>
    <row r="686" spans="1:2" x14ac:dyDescent="0.3">
      <c r="A686">
        <v>3533.8014677810133</v>
      </c>
      <c r="B686">
        <f t="shared" si="10"/>
        <v>2.248746746842526E-3</v>
      </c>
    </row>
    <row r="687" spans="1:2" x14ac:dyDescent="0.3">
      <c r="A687">
        <v>3357.4027307414508</v>
      </c>
      <c r="B687">
        <f t="shared" si="10"/>
        <v>1.6807269965658691E-3</v>
      </c>
    </row>
    <row r="688" spans="1:2" x14ac:dyDescent="0.3">
      <c r="A688">
        <v>3546.5387432642456</v>
      </c>
      <c r="B688">
        <f t="shared" si="10"/>
        <v>2.205930527422263E-3</v>
      </c>
    </row>
    <row r="689" spans="1:2" x14ac:dyDescent="0.3">
      <c r="A689">
        <v>3536.2619124290359</v>
      </c>
      <c r="B689">
        <f t="shared" si="10"/>
        <v>2.2413583292153266E-3</v>
      </c>
    </row>
    <row r="690" spans="1:2" x14ac:dyDescent="0.3">
      <c r="A690">
        <v>3509.4088437536993</v>
      </c>
      <c r="B690">
        <f t="shared" si="10"/>
        <v>2.2980402541221702E-3</v>
      </c>
    </row>
    <row r="691" spans="1:2" x14ac:dyDescent="0.3">
      <c r="A691">
        <v>3401.4252187963575</v>
      </c>
      <c r="B691">
        <f t="shared" si="10"/>
        <v>1.9922041103825725E-3</v>
      </c>
    </row>
    <row r="692" spans="1:2" x14ac:dyDescent="0.3">
      <c r="A692">
        <v>3355.7990164600778</v>
      </c>
      <c r="B692">
        <f t="shared" si="10"/>
        <v>1.6683088737050888E-3</v>
      </c>
    </row>
    <row r="693" spans="1:2" x14ac:dyDescent="0.3">
      <c r="A693">
        <v>3522.7985009233817</v>
      </c>
      <c r="B693">
        <f t="shared" si="10"/>
        <v>2.2764456939683084E-3</v>
      </c>
    </row>
    <row r="694" spans="1:2" x14ac:dyDescent="0.3">
      <c r="A694">
        <v>3536.9156708630908</v>
      </c>
      <c r="B694">
        <f t="shared" si="10"/>
        <v>2.2393230900971694E-3</v>
      </c>
    </row>
    <row r="695" spans="1:2" x14ac:dyDescent="0.3">
      <c r="A695">
        <v>3508.3733328766539</v>
      </c>
      <c r="B695">
        <f t="shared" si="10"/>
        <v>2.2991449957826962E-3</v>
      </c>
    </row>
    <row r="696" spans="1:2" x14ac:dyDescent="0.3">
      <c r="A696">
        <v>3358.3814016102406</v>
      </c>
      <c r="B696">
        <f t="shared" si="10"/>
        <v>1.6882792775191945E-3</v>
      </c>
    </row>
    <row r="697" spans="1:2" x14ac:dyDescent="0.3">
      <c r="A697">
        <v>3473.3653947815765</v>
      </c>
      <c r="B697">
        <f t="shared" si="10"/>
        <v>2.2880632321197448E-3</v>
      </c>
    </row>
    <row r="698" spans="1:2" x14ac:dyDescent="0.3">
      <c r="A698">
        <v>3287.5497041251219</v>
      </c>
      <c r="B698">
        <f t="shared" si="10"/>
        <v>1.1236285069250861E-3</v>
      </c>
    </row>
    <row r="699" spans="1:2" x14ac:dyDescent="0.3">
      <c r="A699">
        <v>3643.6863811805961</v>
      </c>
      <c r="B699">
        <f t="shared" si="10"/>
        <v>1.5939104401849577E-3</v>
      </c>
    </row>
    <row r="700" spans="1:2" x14ac:dyDescent="0.3">
      <c r="A700">
        <v>3632.5787815049989</v>
      </c>
      <c r="B700">
        <f t="shared" si="10"/>
        <v>1.680869849184682E-3</v>
      </c>
    </row>
    <row r="701" spans="1:2" x14ac:dyDescent="0.3">
      <c r="A701">
        <v>3693.0612705665408</v>
      </c>
      <c r="B701">
        <f t="shared" si="10"/>
        <v>1.1974205422321453E-3</v>
      </c>
    </row>
    <row r="702" spans="1:2" x14ac:dyDescent="0.3">
      <c r="A702">
        <v>3477.5341865289374</v>
      </c>
      <c r="B702">
        <f t="shared" si="10"/>
        <v>2.2943024317906434E-3</v>
      </c>
    </row>
    <row r="703" spans="1:2" x14ac:dyDescent="0.3">
      <c r="A703">
        <v>3657.1604133106302</v>
      </c>
      <c r="B703">
        <f t="shared" si="10"/>
        <v>1.4861944595851498E-3</v>
      </c>
    </row>
    <row r="704" spans="1:2" x14ac:dyDescent="0.3">
      <c r="A704">
        <v>3682.1416952781146</v>
      </c>
      <c r="B704">
        <f t="shared" si="10"/>
        <v>1.2845907884614458E-3</v>
      </c>
    </row>
    <row r="705" spans="1:2" x14ac:dyDescent="0.3">
      <c r="A705">
        <v>3427.9765830680117</v>
      </c>
      <c r="B705">
        <f t="shared" si="10"/>
        <v>2.1392997747109971E-3</v>
      </c>
    </row>
    <row r="706" spans="1:2" x14ac:dyDescent="0.3">
      <c r="A706">
        <v>3554.678075103875</v>
      </c>
      <c r="B706">
        <f t="shared" si="10"/>
        <v>2.1728212975863546E-3</v>
      </c>
    </row>
    <row r="707" spans="1:2" x14ac:dyDescent="0.3">
      <c r="A707">
        <v>3463.709870472594</v>
      </c>
      <c r="B707">
        <f t="shared" ref="B707:B770" si="11">_xlfn.NORM.DIST(A707,$J$2,$J$3,FALSE)</f>
        <v>2.2686128617853485E-3</v>
      </c>
    </row>
    <row r="708" spans="1:2" x14ac:dyDescent="0.3">
      <c r="A708">
        <v>3693.0101342269336</v>
      </c>
      <c r="B708">
        <f t="shared" si="11"/>
        <v>1.1978257717800565E-3</v>
      </c>
    </row>
    <row r="709" spans="1:2" x14ac:dyDescent="0.3">
      <c r="A709">
        <v>3367.2244481541566</v>
      </c>
      <c r="B709">
        <f t="shared" si="11"/>
        <v>1.7555281808423061E-3</v>
      </c>
    </row>
    <row r="710" spans="1:2" x14ac:dyDescent="0.3">
      <c r="A710">
        <v>3244.8170318976918</v>
      </c>
      <c r="B710">
        <f t="shared" si="11"/>
        <v>8.1046951422117212E-4</v>
      </c>
    </row>
    <row r="711" spans="1:2" x14ac:dyDescent="0.3">
      <c r="A711">
        <v>3418.193021231782</v>
      </c>
      <c r="B711">
        <f t="shared" si="11"/>
        <v>2.0895945202803893E-3</v>
      </c>
    </row>
    <row r="712" spans="1:2" x14ac:dyDescent="0.3">
      <c r="A712">
        <v>3300.962766004086</v>
      </c>
      <c r="B712">
        <f t="shared" si="11"/>
        <v>1.2294034571851127E-3</v>
      </c>
    </row>
    <row r="713" spans="1:2" x14ac:dyDescent="0.3">
      <c r="A713">
        <v>3611.6990273304691</v>
      </c>
      <c r="B713">
        <f t="shared" si="11"/>
        <v>1.8367707085389475E-3</v>
      </c>
    </row>
    <row r="714" spans="1:2" x14ac:dyDescent="0.3">
      <c r="A714">
        <v>3309.2067306616809</v>
      </c>
      <c r="B714">
        <f t="shared" si="11"/>
        <v>1.2954282698158766E-3</v>
      </c>
    </row>
    <row r="715" spans="1:2" x14ac:dyDescent="0.3">
      <c r="A715">
        <v>3605.8502101487829</v>
      </c>
      <c r="B715">
        <f t="shared" si="11"/>
        <v>1.878067205358653E-3</v>
      </c>
    </row>
    <row r="716" spans="1:2" x14ac:dyDescent="0.3">
      <c r="A716">
        <v>3529.4163299814682</v>
      </c>
      <c r="B716">
        <f t="shared" si="11"/>
        <v>2.2608411244044798E-3</v>
      </c>
    </row>
    <row r="717" spans="1:2" x14ac:dyDescent="0.3">
      <c r="A717">
        <v>3650.12719983235</v>
      </c>
      <c r="B717">
        <f t="shared" si="11"/>
        <v>1.5426466654678307E-3</v>
      </c>
    </row>
    <row r="718" spans="1:2" x14ac:dyDescent="0.3">
      <c r="A718">
        <v>3441.798538985604</v>
      </c>
      <c r="B718">
        <f t="shared" si="11"/>
        <v>2.1995218272415065E-3</v>
      </c>
    </row>
    <row r="719" spans="1:2" x14ac:dyDescent="0.3">
      <c r="A719">
        <v>3613.0985896098719</v>
      </c>
      <c r="B719">
        <f t="shared" si="11"/>
        <v>1.8267146663313333E-3</v>
      </c>
    </row>
    <row r="720" spans="1:2" x14ac:dyDescent="0.3">
      <c r="A720">
        <v>3395.1273852172744</v>
      </c>
      <c r="B720">
        <f t="shared" si="11"/>
        <v>1.9520663106752463E-3</v>
      </c>
    </row>
    <row r="721" spans="1:2" x14ac:dyDescent="0.3">
      <c r="A721">
        <v>3587.9166958485439</v>
      </c>
      <c r="B721">
        <f t="shared" si="11"/>
        <v>1.9962929317685596E-3</v>
      </c>
    </row>
    <row r="722" spans="1:2" x14ac:dyDescent="0.3">
      <c r="A722">
        <v>3170.3172854369041</v>
      </c>
      <c r="B722">
        <f t="shared" si="11"/>
        <v>3.962840656930498E-4</v>
      </c>
    </row>
    <row r="723" spans="1:2" x14ac:dyDescent="0.3">
      <c r="A723">
        <v>3715.4416796303121</v>
      </c>
      <c r="B723">
        <f t="shared" si="11"/>
        <v>1.0239778727655574E-3</v>
      </c>
    </row>
    <row r="724" spans="1:2" x14ac:dyDescent="0.3">
      <c r="A724">
        <v>3440.2286533596634</v>
      </c>
      <c r="B724">
        <f t="shared" si="11"/>
        <v>2.1933020660136822E-3</v>
      </c>
    </row>
    <row r="725" spans="1:2" x14ac:dyDescent="0.3">
      <c r="A725">
        <v>3421.6537713538128</v>
      </c>
      <c r="B725">
        <f t="shared" si="11"/>
        <v>2.1078137977596743E-3</v>
      </c>
    </row>
    <row r="726" spans="1:2" x14ac:dyDescent="0.3">
      <c r="A726">
        <v>3687.6534059748519</v>
      </c>
      <c r="B726">
        <f t="shared" si="11"/>
        <v>1.2404432440409805E-3</v>
      </c>
    </row>
    <row r="727" spans="1:2" x14ac:dyDescent="0.3">
      <c r="A727">
        <v>3629.675024128228</v>
      </c>
      <c r="B727">
        <f t="shared" si="11"/>
        <v>1.7032167469744684E-3</v>
      </c>
    </row>
    <row r="728" spans="1:2" x14ac:dyDescent="0.3">
      <c r="A728">
        <v>3628.7451294602943</v>
      </c>
      <c r="B728">
        <f t="shared" si="11"/>
        <v>1.7103338359262742E-3</v>
      </c>
    </row>
    <row r="729" spans="1:2" x14ac:dyDescent="0.3">
      <c r="A729">
        <v>3379.1301680840843</v>
      </c>
      <c r="B729">
        <f t="shared" si="11"/>
        <v>1.8426977910135534E-3</v>
      </c>
    </row>
    <row r="730" spans="1:2" x14ac:dyDescent="0.3">
      <c r="A730">
        <v>3681.7145101641654</v>
      </c>
      <c r="B730">
        <f t="shared" si="11"/>
        <v>1.2880227530671082E-3</v>
      </c>
    </row>
    <row r="731" spans="1:2" x14ac:dyDescent="0.3">
      <c r="A731">
        <v>3352.2946037711517</v>
      </c>
      <c r="B731">
        <f t="shared" si="11"/>
        <v>1.6410005233860629E-3</v>
      </c>
    </row>
    <row r="732" spans="1:2" x14ac:dyDescent="0.3">
      <c r="A732">
        <v>3474.5918802192318</v>
      </c>
      <c r="B732">
        <f t="shared" si="11"/>
        <v>2.2900351378492586E-3</v>
      </c>
    </row>
    <row r="733" spans="1:2" x14ac:dyDescent="0.3">
      <c r="A733">
        <v>3854.2430130083812</v>
      </c>
      <c r="B733">
        <f t="shared" si="11"/>
        <v>2.6700092514224004E-4</v>
      </c>
    </row>
    <row r="734" spans="1:2" x14ac:dyDescent="0.3">
      <c r="A734">
        <v>3591.0198849497829</v>
      </c>
      <c r="B734">
        <f t="shared" si="11"/>
        <v>1.9768347995338738E-3</v>
      </c>
    </row>
    <row r="735" spans="1:2" x14ac:dyDescent="0.3">
      <c r="A735">
        <v>3578.0951751140674</v>
      </c>
      <c r="B735">
        <f t="shared" si="11"/>
        <v>2.054786631079965E-3</v>
      </c>
    </row>
    <row r="736" spans="1:2" x14ac:dyDescent="0.3">
      <c r="A736">
        <v>3480.3521921977517</v>
      </c>
      <c r="B736">
        <f t="shared" si="11"/>
        <v>2.2977736981765096E-3</v>
      </c>
    </row>
    <row r="737" spans="1:2" x14ac:dyDescent="0.3">
      <c r="A737">
        <v>3760.4432319104671</v>
      </c>
      <c r="B737">
        <f t="shared" si="11"/>
        <v>7.1063534434784986E-4</v>
      </c>
    </row>
    <row r="738" spans="1:2" x14ac:dyDescent="0.3">
      <c r="A738">
        <v>3635.8904495292518</v>
      </c>
      <c r="B738">
        <f t="shared" si="11"/>
        <v>1.6551721211598906E-3</v>
      </c>
    </row>
    <row r="739" spans="1:2" x14ac:dyDescent="0.3">
      <c r="A739">
        <v>3621.5616538148606</v>
      </c>
      <c r="B739">
        <f t="shared" si="11"/>
        <v>1.76460634858809E-3</v>
      </c>
    </row>
    <row r="740" spans="1:2" x14ac:dyDescent="0.3">
      <c r="A740">
        <v>3578.9277140585182</v>
      </c>
      <c r="B740">
        <f t="shared" si="11"/>
        <v>2.0500188013931383E-3</v>
      </c>
    </row>
    <row r="741" spans="1:2" x14ac:dyDescent="0.3">
      <c r="A741">
        <v>3496.3035833035246</v>
      </c>
      <c r="B741">
        <f t="shared" si="11"/>
        <v>2.3059592766014707E-3</v>
      </c>
    </row>
    <row r="742" spans="1:2" x14ac:dyDescent="0.3">
      <c r="A742">
        <v>3501.7842188400391</v>
      </c>
      <c r="B742">
        <f t="shared" si="11"/>
        <v>2.3042522901296973E-3</v>
      </c>
    </row>
    <row r="743" spans="1:2" x14ac:dyDescent="0.3">
      <c r="A743">
        <v>3212.0988217476406</v>
      </c>
      <c r="B743">
        <f t="shared" si="11"/>
        <v>6.056071267366846E-4</v>
      </c>
    </row>
    <row r="744" spans="1:2" x14ac:dyDescent="0.3">
      <c r="A744">
        <v>3422.6228049893689</v>
      </c>
      <c r="B744">
        <f t="shared" si="11"/>
        <v>2.1127922074288714E-3</v>
      </c>
    </row>
    <row r="745" spans="1:2" x14ac:dyDescent="0.3">
      <c r="A745">
        <v>3477.6274120096059</v>
      </c>
      <c r="B745">
        <f t="shared" si="11"/>
        <v>2.2944269213977927E-3</v>
      </c>
    </row>
    <row r="746" spans="1:2" x14ac:dyDescent="0.3">
      <c r="A746">
        <v>3566.684494287183</v>
      </c>
      <c r="B746">
        <f t="shared" si="11"/>
        <v>2.1163174645116422E-3</v>
      </c>
    </row>
    <row r="747" spans="1:2" x14ac:dyDescent="0.3">
      <c r="A747">
        <v>3410.0584096696548</v>
      </c>
      <c r="B747">
        <f t="shared" si="11"/>
        <v>2.0441634851658124E-3</v>
      </c>
    </row>
    <row r="748" spans="1:2" x14ac:dyDescent="0.3">
      <c r="A748">
        <v>3370.3331442458148</v>
      </c>
      <c r="B748">
        <f t="shared" si="11"/>
        <v>1.7786955221937184E-3</v>
      </c>
    </row>
    <row r="749" spans="1:2" x14ac:dyDescent="0.3">
      <c r="A749">
        <v>3462.0807846996468</v>
      </c>
      <c r="B749">
        <f t="shared" si="11"/>
        <v>2.2646518971444767E-3</v>
      </c>
    </row>
    <row r="750" spans="1:2" x14ac:dyDescent="0.3">
      <c r="A750">
        <v>3586.7873694561422</v>
      </c>
      <c r="B750">
        <f t="shared" si="11"/>
        <v>2.0032616824378884E-3</v>
      </c>
    </row>
    <row r="751" spans="1:2" x14ac:dyDescent="0.3">
      <c r="A751">
        <v>3565.2593638379767</v>
      </c>
      <c r="B751">
        <f t="shared" si="11"/>
        <v>2.123481601617089E-3</v>
      </c>
    </row>
    <row r="752" spans="1:2" x14ac:dyDescent="0.3">
      <c r="A752">
        <v>3799.7662903554738</v>
      </c>
      <c r="B752">
        <f t="shared" si="11"/>
        <v>4.8861092173938664E-4</v>
      </c>
    </row>
    <row r="753" spans="1:2" x14ac:dyDescent="0.3">
      <c r="A753">
        <v>3467.8446368862933</v>
      </c>
      <c r="B753">
        <f t="shared" si="11"/>
        <v>2.2777902087759037E-3</v>
      </c>
    </row>
    <row r="754" spans="1:2" x14ac:dyDescent="0.3">
      <c r="A754">
        <v>3566.3241797711817</v>
      </c>
      <c r="B754">
        <f t="shared" si="11"/>
        <v>2.1181400574996397E-3</v>
      </c>
    </row>
    <row r="755" spans="1:2" x14ac:dyDescent="0.3">
      <c r="A755">
        <v>3272.9392651864327</v>
      </c>
      <c r="B755">
        <f t="shared" si="11"/>
        <v>1.0117950131534434E-3</v>
      </c>
    </row>
    <row r="756" spans="1:2" x14ac:dyDescent="0.3">
      <c r="A756">
        <v>3622.237046854134</v>
      </c>
      <c r="B756">
        <f t="shared" si="11"/>
        <v>1.7595603175278585E-3</v>
      </c>
    </row>
    <row r="757" spans="1:2" x14ac:dyDescent="0.3">
      <c r="A757">
        <v>3438.1513379022363</v>
      </c>
      <c r="B757">
        <f t="shared" si="11"/>
        <v>2.1848223781525083E-3</v>
      </c>
    </row>
    <row r="758" spans="1:2" x14ac:dyDescent="0.3">
      <c r="A758">
        <v>3497.9183115657361</v>
      </c>
      <c r="B758">
        <f t="shared" si="11"/>
        <v>2.3056966664185951E-3</v>
      </c>
    </row>
    <row r="759" spans="1:2" x14ac:dyDescent="0.3">
      <c r="A759">
        <v>3475.2448519403697</v>
      </c>
      <c r="B759">
        <f t="shared" si="11"/>
        <v>2.2910386866603354E-3</v>
      </c>
    </row>
    <row r="760" spans="1:2" x14ac:dyDescent="0.3">
      <c r="A760">
        <v>3496.9652088667499</v>
      </c>
      <c r="B760">
        <f t="shared" si="11"/>
        <v>2.3058759619903613E-3</v>
      </c>
    </row>
    <row r="761" spans="1:2" x14ac:dyDescent="0.3">
      <c r="A761">
        <v>3406.5622574663576</v>
      </c>
      <c r="B761">
        <f t="shared" si="11"/>
        <v>2.023567433797736E-3</v>
      </c>
    </row>
    <row r="762" spans="1:2" x14ac:dyDescent="0.3">
      <c r="A762">
        <v>3567.8397822058469</v>
      </c>
      <c r="B762">
        <f t="shared" si="11"/>
        <v>2.1104224608027647E-3</v>
      </c>
    </row>
    <row r="763" spans="1:2" x14ac:dyDescent="0.3">
      <c r="A763">
        <v>3868.5659083758947</v>
      </c>
      <c r="B763">
        <f t="shared" si="11"/>
        <v>2.2405794677884239E-4</v>
      </c>
    </row>
    <row r="764" spans="1:2" x14ac:dyDescent="0.3">
      <c r="A764">
        <v>3408.862016001076</v>
      </c>
      <c r="B764">
        <f t="shared" si="11"/>
        <v>2.0371856068873259E-3</v>
      </c>
    </row>
    <row r="765" spans="1:2" x14ac:dyDescent="0.3">
      <c r="A765">
        <v>3507.2585606732173</v>
      </c>
      <c r="B765">
        <f t="shared" si="11"/>
        <v>2.3002427740837121E-3</v>
      </c>
    </row>
    <row r="766" spans="1:2" x14ac:dyDescent="0.3">
      <c r="A766">
        <v>3544.2328877044201</v>
      </c>
      <c r="B766">
        <f t="shared" si="11"/>
        <v>2.2145104474501666E-3</v>
      </c>
    </row>
    <row r="767" spans="1:2" x14ac:dyDescent="0.3">
      <c r="A767">
        <v>3575.4756177785748</v>
      </c>
      <c r="B767">
        <f t="shared" si="11"/>
        <v>2.0695482345446559E-3</v>
      </c>
    </row>
    <row r="768" spans="1:2" x14ac:dyDescent="0.3">
      <c r="A768">
        <v>3451.6517249149911</v>
      </c>
      <c r="B768">
        <f t="shared" si="11"/>
        <v>2.2347580650634168E-3</v>
      </c>
    </row>
    <row r="769" spans="1:2" x14ac:dyDescent="0.3">
      <c r="A769">
        <v>3418.9954684071563</v>
      </c>
      <c r="B769">
        <f t="shared" si="11"/>
        <v>2.0938795837248318E-3</v>
      </c>
    </row>
    <row r="770" spans="1:2" x14ac:dyDescent="0.3">
      <c r="A770">
        <v>3325.2926496762666</v>
      </c>
      <c r="B770">
        <f t="shared" si="11"/>
        <v>1.4252919748298429E-3</v>
      </c>
    </row>
    <row r="771" spans="1:2" x14ac:dyDescent="0.3">
      <c r="A771">
        <v>3532.2964859707281</v>
      </c>
      <c r="B771">
        <f t="shared" ref="B771:B834" si="12">_xlfn.NORM.DIST(A771,$J$2,$J$3,FALSE)</f>
        <v>2.2530533822735107E-3</v>
      </c>
    </row>
    <row r="772" spans="1:2" x14ac:dyDescent="0.3">
      <c r="A772">
        <v>3589.2956069138745</v>
      </c>
      <c r="B772">
        <f t="shared" si="12"/>
        <v>1.9877020734532895E-3</v>
      </c>
    </row>
    <row r="773" spans="1:2" x14ac:dyDescent="0.3">
      <c r="A773">
        <v>3362.9081477348518</v>
      </c>
      <c r="B773">
        <f t="shared" si="12"/>
        <v>1.7229380310779239E-3</v>
      </c>
    </row>
    <row r="774" spans="1:2" x14ac:dyDescent="0.3">
      <c r="A774">
        <v>3451.3512005806842</v>
      </c>
      <c r="B774">
        <f t="shared" si="12"/>
        <v>2.2337821820427009E-3</v>
      </c>
    </row>
    <row r="775" spans="1:2" x14ac:dyDescent="0.3">
      <c r="A775">
        <v>3267.427947846154</v>
      </c>
      <c r="B775">
        <f t="shared" si="12"/>
        <v>9.7076279167437462E-4</v>
      </c>
    </row>
    <row r="776" spans="1:2" x14ac:dyDescent="0.3">
      <c r="A776">
        <v>3553.0653136239562</v>
      </c>
      <c r="B776">
        <f t="shared" si="12"/>
        <v>2.1797252459571309E-3</v>
      </c>
    </row>
    <row r="777" spans="1:2" x14ac:dyDescent="0.3">
      <c r="A777">
        <v>3619.0327651430562</v>
      </c>
      <c r="B777">
        <f t="shared" si="12"/>
        <v>1.7833877389248768E-3</v>
      </c>
    </row>
    <row r="778" spans="1:2" x14ac:dyDescent="0.3">
      <c r="A778">
        <v>3666.7315626592608</v>
      </c>
      <c r="B778">
        <f t="shared" si="12"/>
        <v>1.4089296179023733E-3</v>
      </c>
    </row>
    <row r="779" spans="1:2" x14ac:dyDescent="0.3">
      <c r="A779">
        <v>3533.13669536612</v>
      </c>
      <c r="B779">
        <f t="shared" si="12"/>
        <v>2.250669035957747E-3</v>
      </c>
    </row>
    <row r="780" spans="1:2" x14ac:dyDescent="0.3">
      <c r="A780">
        <v>3605.557946300105</v>
      </c>
      <c r="B780">
        <f t="shared" si="12"/>
        <v>1.8800985911507598E-3</v>
      </c>
    </row>
    <row r="781" spans="1:2" x14ac:dyDescent="0.3">
      <c r="A781">
        <v>3552.393854149268</v>
      </c>
      <c r="B781">
        <f t="shared" si="12"/>
        <v>2.1825501848245546E-3</v>
      </c>
    </row>
    <row r="782" spans="1:2" x14ac:dyDescent="0.3">
      <c r="A782">
        <v>3662.1985228313133</v>
      </c>
      <c r="B782">
        <f t="shared" si="12"/>
        <v>1.4455609087092639E-3</v>
      </c>
    </row>
    <row r="783" spans="1:2" x14ac:dyDescent="0.3">
      <c r="A783">
        <v>3429.0309750550659</v>
      </c>
      <c r="B783">
        <f t="shared" si="12"/>
        <v>2.1443172737634067E-3</v>
      </c>
    </row>
    <row r="784" spans="1:2" x14ac:dyDescent="0.3">
      <c r="A784">
        <v>3554.6920392581524</v>
      </c>
      <c r="B784">
        <f t="shared" si="12"/>
        <v>2.1727607905322839E-3</v>
      </c>
    </row>
    <row r="785" spans="1:2" x14ac:dyDescent="0.3">
      <c r="A785">
        <v>3275.1530753349653</v>
      </c>
      <c r="B785">
        <f t="shared" si="12"/>
        <v>1.028467333763031E-3</v>
      </c>
    </row>
    <row r="786" spans="1:2" x14ac:dyDescent="0.3">
      <c r="A786">
        <v>3610.8863528871734</v>
      </c>
      <c r="B786">
        <f t="shared" si="12"/>
        <v>1.8425799259941683E-3</v>
      </c>
    </row>
    <row r="787" spans="1:2" x14ac:dyDescent="0.3">
      <c r="A787">
        <v>3328.4756901385845</v>
      </c>
      <c r="B787">
        <f t="shared" si="12"/>
        <v>1.4510048534489397E-3</v>
      </c>
    </row>
    <row r="788" spans="1:2" x14ac:dyDescent="0.3">
      <c r="A788">
        <v>3658.6032448004698</v>
      </c>
      <c r="B788">
        <f t="shared" si="12"/>
        <v>1.4745701358834008E-3</v>
      </c>
    </row>
    <row r="789" spans="1:2" x14ac:dyDescent="0.3">
      <c r="A789">
        <v>3541.8945802367671</v>
      </c>
      <c r="B789">
        <f t="shared" si="12"/>
        <v>2.222841892341718E-3</v>
      </c>
    </row>
    <row r="790" spans="1:2" x14ac:dyDescent="0.3">
      <c r="A790">
        <v>3786.1821184170549</v>
      </c>
      <c r="B790">
        <f t="shared" si="12"/>
        <v>5.593699258537166E-4</v>
      </c>
    </row>
    <row r="791" spans="1:2" x14ac:dyDescent="0.3">
      <c r="A791">
        <v>3486.2419184511236</v>
      </c>
      <c r="B791">
        <f t="shared" si="12"/>
        <v>2.3030716194476649E-3</v>
      </c>
    </row>
    <row r="792" spans="1:2" x14ac:dyDescent="0.3">
      <c r="A792">
        <v>3670.6309052325378</v>
      </c>
      <c r="B792">
        <f t="shared" si="12"/>
        <v>1.3774059335029782E-3</v>
      </c>
    </row>
    <row r="793" spans="1:2" x14ac:dyDescent="0.3">
      <c r="A793">
        <v>3489.6989316867985</v>
      </c>
      <c r="B793">
        <f t="shared" si="12"/>
        <v>2.3049423949420417E-3</v>
      </c>
    </row>
    <row r="794" spans="1:2" x14ac:dyDescent="0.3">
      <c r="A794">
        <v>3308.7586976554303</v>
      </c>
      <c r="B794">
        <f t="shared" si="12"/>
        <v>1.2918259693247465E-3</v>
      </c>
    </row>
    <row r="795" spans="1:2" x14ac:dyDescent="0.3">
      <c r="A795">
        <v>3515.8880146601587</v>
      </c>
      <c r="B795">
        <f t="shared" si="12"/>
        <v>2.2892770778687251E-3</v>
      </c>
    </row>
    <row r="796" spans="1:2" x14ac:dyDescent="0.3">
      <c r="A796">
        <v>3448.8053975811636</v>
      </c>
      <c r="B796">
        <f t="shared" si="12"/>
        <v>2.2252629563410987E-3</v>
      </c>
    </row>
    <row r="797" spans="1:2" x14ac:dyDescent="0.3">
      <c r="A797">
        <v>3560.5137148442009</v>
      </c>
      <c r="B797">
        <f t="shared" si="12"/>
        <v>2.1464629296108948E-3</v>
      </c>
    </row>
    <row r="798" spans="1:2" x14ac:dyDescent="0.3">
      <c r="A798">
        <v>3131.897373420652</v>
      </c>
      <c r="B798">
        <f t="shared" si="12"/>
        <v>2.5485012869826628E-4</v>
      </c>
    </row>
    <row r="799" spans="1:2" x14ac:dyDescent="0.3">
      <c r="A799">
        <v>3494.2390519309993</v>
      </c>
      <c r="B799">
        <f t="shared" si="12"/>
        <v>2.3060024347665992E-3</v>
      </c>
    </row>
    <row r="800" spans="1:2" x14ac:dyDescent="0.3">
      <c r="A800">
        <v>3673.2880281098187</v>
      </c>
      <c r="B800">
        <f t="shared" si="12"/>
        <v>1.3559351381807333E-3</v>
      </c>
    </row>
    <row r="801" spans="1:2" x14ac:dyDescent="0.3">
      <c r="A801">
        <v>3364.7779676604114</v>
      </c>
      <c r="B801">
        <f t="shared" si="12"/>
        <v>1.7371138791261013E-3</v>
      </c>
    </row>
    <row r="802" spans="1:2" x14ac:dyDescent="0.3">
      <c r="A802">
        <v>3719.3115204692003</v>
      </c>
      <c r="B802">
        <f t="shared" si="12"/>
        <v>9.9495423914039362E-4</v>
      </c>
    </row>
    <row r="803" spans="1:2" x14ac:dyDescent="0.3">
      <c r="A803">
        <v>3569.811284775933</v>
      </c>
      <c r="B803">
        <f t="shared" si="12"/>
        <v>2.1001842148485272E-3</v>
      </c>
    </row>
    <row r="804" spans="1:2" x14ac:dyDescent="0.3">
      <c r="A804">
        <v>3658.3550368751457</v>
      </c>
      <c r="B804">
        <f t="shared" si="12"/>
        <v>1.4765706685790688E-3</v>
      </c>
    </row>
    <row r="805" spans="1:2" x14ac:dyDescent="0.3">
      <c r="A805">
        <v>3811.2932080158498</v>
      </c>
      <c r="B805">
        <f t="shared" si="12"/>
        <v>4.3353322400599295E-4</v>
      </c>
    </row>
    <row r="806" spans="1:2" x14ac:dyDescent="0.3">
      <c r="A806">
        <v>3376.265746353165</v>
      </c>
      <c r="B806">
        <f t="shared" si="12"/>
        <v>1.822126152325894E-3</v>
      </c>
    </row>
    <row r="807" spans="1:2" x14ac:dyDescent="0.3">
      <c r="A807">
        <v>3319.036315203557</v>
      </c>
      <c r="B807">
        <f t="shared" si="12"/>
        <v>1.3747161693915353E-3</v>
      </c>
    </row>
    <row r="808" spans="1:2" x14ac:dyDescent="0.3">
      <c r="A808">
        <v>3331.3554527713859</v>
      </c>
      <c r="B808">
        <f t="shared" si="12"/>
        <v>1.474237210805704E-3</v>
      </c>
    </row>
    <row r="809" spans="1:2" x14ac:dyDescent="0.3">
      <c r="A809">
        <v>3463.8980915379943</v>
      </c>
      <c r="B809">
        <f t="shared" si="12"/>
        <v>2.2690579828938103E-3</v>
      </c>
    </row>
    <row r="810" spans="1:2" x14ac:dyDescent="0.3">
      <c r="A810">
        <v>3548.5621688868559</v>
      </c>
      <c r="B810">
        <f t="shared" si="12"/>
        <v>2.1981071892119208E-3</v>
      </c>
    </row>
    <row r="811" spans="1:2" x14ac:dyDescent="0.3">
      <c r="A811">
        <v>3869.8010476556374</v>
      </c>
      <c r="B811">
        <f t="shared" si="12"/>
        <v>2.2062458335066977E-4</v>
      </c>
    </row>
    <row r="812" spans="1:2" x14ac:dyDescent="0.3">
      <c r="A812">
        <v>3252.3352538893232</v>
      </c>
      <c r="B812">
        <f t="shared" si="12"/>
        <v>8.6222466652269021E-4</v>
      </c>
    </row>
    <row r="813" spans="1:2" x14ac:dyDescent="0.3">
      <c r="A813">
        <v>3587.6875657114579</v>
      </c>
      <c r="B813">
        <f t="shared" si="12"/>
        <v>1.9977117491891661E-3</v>
      </c>
    </row>
    <row r="814" spans="1:2" x14ac:dyDescent="0.3">
      <c r="A814">
        <v>3351.8292630807264</v>
      </c>
      <c r="B814">
        <f t="shared" si="12"/>
        <v>1.6373575756307519E-3</v>
      </c>
    </row>
    <row r="815" spans="1:2" x14ac:dyDescent="0.3">
      <c r="A815">
        <v>3633.5979680890159</v>
      </c>
      <c r="B815">
        <f t="shared" si="12"/>
        <v>1.6729842992445074E-3</v>
      </c>
    </row>
    <row r="816" spans="1:2" x14ac:dyDescent="0.3">
      <c r="A816">
        <v>3581.2729052641953</v>
      </c>
      <c r="B816">
        <f t="shared" si="12"/>
        <v>2.0363940737343649E-3</v>
      </c>
    </row>
    <row r="817" spans="1:2" x14ac:dyDescent="0.3">
      <c r="A817">
        <v>3632.3067755139346</v>
      </c>
      <c r="B817">
        <f t="shared" si="12"/>
        <v>1.6829707887039802E-3</v>
      </c>
    </row>
    <row r="818" spans="1:2" x14ac:dyDescent="0.3">
      <c r="A818">
        <v>3393.4971193749516</v>
      </c>
      <c r="B818">
        <f t="shared" si="12"/>
        <v>1.9413893658159688E-3</v>
      </c>
    </row>
    <row r="819" spans="1:2" x14ac:dyDescent="0.3">
      <c r="A819">
        <v>3453.6019862363173</v>
      </c>
      <c r="B819">
        <f t="shared" si="12"/>
        <v>2.2409371124224235E-3</v>
      </c>
    </row>
    <row r="820" spans="1:2" x14ac:dyDescent="0.3">
      <c r="A820">
        <v>3713.2247226301115</v>
      </c>
      <c r="B820">
        <f t="shared" si="12"/>
        <v>1.0407501777113316E-3</v>
      </c>
    </row>
    <row r="821" spans="1:2" x14ac:dyDescent="0.3">
      <c r="A821">
        <v>3384.0361098347057</v>
      </c>
      <c r="B821">
        <f t="shared" si="12"/>
        <v>1.8772762158325979E-3</v>
      </c>
    </row>
    <row r="822" spans="1:2" x14ac:dyDescent="0.3">
      <c r="A822">
        <v>3643.3610753894027</v>
      </c>
      <c r="B822">
        <f t="shared" si="12"/>
        <v>1.5964856341343743E-3</v>
      </c>
    </row>
    <row r="823" spans="1:2" x14ac:dyDescent="0.3">
      <c r="A823">
        <v>3413.9782067787746</v>
      </c>
      <c r="B823">
        <f t="shared" si="12"/>
        <v>2.0665008227868189E-3</v>
      </c>
    </row>
    <row r="824" spans="1:2" x14ac:dyDescent="0.3">
      <c r="A824">
        <v>3568.780690854619</v>
      </c>
      <c r="B824">
        <f t="shared" si="12"/>
        <v>2.1055641096017386E-3</v>
      </c>
    </row>
    <row r="825" spans="1:2" x14ac:dyDescent="0.3">
      <c r="A825">
        <v>3477.800292173124</v>
      </c>
      <c r="B825">
        <f t="shared" si="12"/>
        <v>2.2946560330068299E-3</v>
      </c>
    </row>
    <row r="826" spans="1:2" x14ac:dyDescent="0.3">
      <c r="A826">
        <v>3523.1472114238568</v>
      </c>
      <c r="B826">
        <f t="shared" si="12"/>
        <v>2.2757038780384467E-3</v>
      </c>
    </row>
    <row r="827" spans="1:2" x14ac:dyDescent="0.3">
      <c r="A827">
        <v>3418.8642840282409</v>
      </c>
      <c r="B827">
        <f t="shared" si="12"/>
        <v>2.0931815388524531E-3</v>
      </c>
    </row>
    <row r="828" spans="1:2" x14ac:dyDescent="0.3">
      <c r="A828">
        <v>3563.9821354171727</v>
      </c>
      <c r="B828">
        <f t="shared" si="12"/>
        <v>2.1298000273901061E-3</v>
      </c>
    </row>
    <row r="829" spans="1:2" x14ac:dyDescent="0.3">
      <c r="A829">
        <v>3612.8983711724868</v>
      </c>
      <c r="B829">
        <f t="shared" si="12"/>
        <v>1.8281572148037203E-3</v>
      </c>
    </row>
    <row r="830" spans="1:2" x14ac:dyDescent="0.3">
      <c r="A830">
        <v>3761.565084530157</v>
      </c>
      <c r="B830">
        <f t="shared" si="12"/>
        <v>7.0358491626579766E-4</v>
      </c>
    </row>
    <row r="831" spans="1:2" x14ac:dyDescent="0.3">
      <c r="A831">
        <v>3433.8731930594076</v>
      </c>
      <c r="B831">
        <f t="shared" si="12"/>
        <v>2.1664776426269022E-3</v>
      </c>
    </row>
    <row r="832" spans="1:2" x14ac:dyDescent="0.3">
      <c r="A832">
        <v>3450.6950820078782</v>
      </c>
      <c r="B832">
        <f t="shared" si="12"/>
        <v>2.2316296688554031E-3</v>
      </c>
    </row>
    <row r="833" spans="1:2" x14ac:dyDescent="0.3">
      <c r="A833">
        <v>3277.2142631775932</v>
      </c>
      <c r="B833">
        <f t="shared" si="12"/>
        <v>1.0440834148805634E-3</v>
      </c>
    </row>
    <row r="834" spans="1:2" x14ac:dyDescent="0.3">
      <c r="A834">
        <v>3653.9840599081072</v>
      </c>
      <c r="B834">
        <f t="shared" si="12"/>
        <v>1.5117384338567891E-3</v>
      </c>
    </row>
    <row r="835" spans="1:2" x14ac:dyDescent="0.3">
      <c r="A835">
        <v>3660.9362419559329</v>
      </c>
      <c r="B835">
        <f t="shared" ref="B835:B898" si="13">_xlfn.NORM.DIST(A835,$J$2,$J$3,FALSE)</f>
        <v>1.45575190235608E-3</v>
      </c>
    </row>
    <row r="836" spans="1:2" x14ac:dyDescent="0.3">
      <c r="A836">
        <v>3670.1443232933525</v>
      </c>
      <c r="B836">
        <f t="shared" si="13"/>
        <v>1.3813391148958553E-3</v>
      </c>
    </row>
    <row r="837" spans="1:2" x14ac:dyDescent="0.3">
      <c r="A837">
        <v>3535.4997842906596</v>
      </c>
      <c r="B837">
        <f t="shared" si="13"/>
        <v>2.2436928247937865E-3</v>
      </c>
    </row>
    <row r="838" spans="1:2" x14ac:dyDescent="0.3">
      <c r="A838">
        <v>3599.5687008627283</v>
      </c>
      <c r="B838">
        <f t="shared" si="13"/>
        <v>1.921006495348285E-3</v>
      </c>
    </row>
    <row r="839" spans="1:2" x14ac:dyDescent="0.3">
      <c r="A839">
        <v>3477.6140378900163</v>
      </c>
      <c r="B839">
        <f t="shared" si="13"/>
        <v>2.2944091026493802E-3</v>
      </c>
    </row>
    <row r="840" spans="1:2" x14ac:dyDescent="0.3">
      <c r="A840">
        <v>3506.5554360036185</v>
      </c>
      <c r="B840">
        <f t="shared" si="13"/>
        <v>2.3008863160039693E-3</v>
      </c>
    </row>
    <row r="841" spans="1:2" x14ac:dyDescent="0.3">
      <c r="A841">
        <v>3062.0561474980786</v>
      </c>
      <c r="B841">
        <f t="shared" si="13"/>
        <v>1.0067153470751986E-4</v>
      </c>
    </row>
    <row r="842" spans="1:2" x14ac:dyDescent="0.3">
      <c r="A842">
        <v>3541.7984045826597</v>
      </c>
      <c r="B842">
        <f t="shared" si="13"/>
        <v>2.2231765426921467E-3</v>
      </c>
    </row>
    <row r="843" spans="1:2" x14ac:dyDescent="0.3">
      <c r="A843">
        <v>3788.388061436417</v>
      </c>
      <c r="B843">
        <f t="shared" si="13"/>
        <v>5.4744822482787601E-4</v>
      </c>
    </row>
    <row r="844" spans="1:2" x14ac:dyDescent="0.3">
      <c r="A844">
        <v>3322.6174324018939</v>
      </c>
      <c r="B844">
        <f t="shared" si="13"/>
        <v>1.403666519848356E-3</v>
      </c>
    </row>
    <row r="845" spans="1:2" x14ac:dyDescent="0.3">
      <c r="A845">
        <v>3349.6935341892095</v>
      </c>
      <c r="B845">
        <f t="shared" si="13"/>
        <v>1.6205909446204095E-3</v>
      </c>
    </row>
    <row r="846" spans="1:2" x14ac:dyDescent="0.3">
      <c r="A846">
        <v>3452.4569255855749</v>
      </c>
      <c r="B846">
        <f t="shared" si="13"/>
        <v>2.2373415907333992E-3</v>
      </c>
    </row>
    <row r="847" spans="1:2" x14ac:dyDescent="0.3">
      <c r="A847">
        <v>3475.0582043008035</v>
      </c>
      <c r="B847">
        <f t="shared" si="13"/>
        <v>2.2907551149411016E-3</v>
      </c>
    </row>
    <row r="848" spans="1:2" x14ac:dyDescent="0.3">
      <c r="A848">
        <v>3740.6747097312473</v>
      </c>
      <c r="B848">
        <f t="shared" si="13"/>
        <v>8.4130956837444434E-4</v>
      </c>
    </row>
    <row r="849" spans="1:2" x14ac:dyDescent="0.3">
      <c r="A849">
        <v>3433.5067815182992</v>
      </c>
      <c r="B849">
        <f t="shared" si="13"/>
        <v>2.1648520954598485E-3</v>
      </c>
    </row>
    <row r="850" spans="1:2" x14ac:dyDescent="0.3">
      <c r="A850">
        <v>3706.6674704666366</v>
      </c>
      <c r="B850">
        <f t="shared" si="13"/>
        <v>1.0909349605801593E-3</v>
      </c>
    </row>
    <row r="851" spans="1:2" x14ac:dyDescent="0.3">
      <c r="A851">
        <v>3312.3331277939724</v>
      </c>
      <c r="B851">
        <f t="shared" si="13"/>
        <v>1.3205999076575628E-3</v>
      </c>
    </row>
    <row r="852" spans="1:2" x14ac:dyDescent="0.3">
      <c r="A852">
        <v>3364.2502799713111</v>
      </c>
      <c r="B852">
        <f t="shared" si="13"/>
        <v>1.7331220028630012E-3</v>
      </c>
    </row>
    <row r="853" spans="1:2" x14ac:dyDescent="0.3">
      <c r="A853">
        <v>3661.418890330533</v>
      </c>
      <c r="B853">
        <f t="shared" si="13"/>
        <v>1.4518559233393424E-3</v>
      </c>
    </row>
    <row r="854" spans="1:2" x14ac:dyDescent="0.3">
      <c r="A854">
        <v>3647.396912653785</v>
      </c>
      <c r="B854">
        <f t="shared" si="13"/>
        <v>1.5644378708825372E-3</v>
      </c>
    </row>
    <row r="855" spans="1:2" x14ac:dyDescent="0.3">
      <c r="A855">
        <v>3815.1732761226594</v>
      </c>
      <c r="B855">
        <f t="shared" si="13"/>
        <v>4.1601108465092016E-4</v>
      </c>
    </row>
    <row r="856" spans="1:2" x14ac:dyDescent="0.3">
      <c r="A856">
        <v>3369.8351549693325</v>
      </c>
      <c r="B856">
        <f t="shared" si="13"/>
        <v>1.7750023829034066E-3</v>
      </c>
    </row>
    <row r="857" spans="1:2" x14ac:dyDescent="0.3">
      <c r="A857">
        <v>3567.8397822058469</v>
      </c>
      <c r="B857">
        <f t="shared" si="13"/>
        <v>2.1104224608027647E-3</v>
      </c>
    </row>
    <row r="858" spans="1:2" x14ac:dyDescent="0.3">
      <c r="A858">
        <v>3683.8374549707805</v>
      </c>
      <c r="B858">
        <f t="shared" si="13"/>
        <v>1.2709807357607563E-3</v>
      </c>
    </row>
    <row r="859" spans="1:2" x14ac:dyDescent="0.3">
      <c r="A859">
        <v>3638.338503448831</v>
      </c>
      <c r="B859">
        <f t="shared" si="13"/>
        <v>1.6360432864721318E-3</v>
      </c>
    </row>
    <row r="860" spans="1:2" x14ac:dyDescent="0.3">
      <c r="A860">
        <v>3766.578019237495</v>
      </c>
      <c r="B860">
        <f t="shared" si="13"/>
        <v>6.7257971731988716E-4</v>
      </c>
    </row>
    <row r="861" spans="1:2" x14ac:dyDescent="0.3">
      <c r="A861">
        <v>3511.0296690410178</v>
      </c>
      <c r="B861">
        <f t="shared" si="13"/>
        <v>2.2961469686585321E-3</v>
      </c>
    </row>
    <row r="862" spans="1:2" x14ac:dyDescent="0.3">
      <c r="A862">
        <v>3512.1066790244367</v>
      </c>
      <c r="B862">
        <f t="shared" si="13"/>
        <v>2.2947783817130218E-3</v>
      </c>
    </row>
    <row r="863" spans="1:2" x14ac:dyDescent="0.3">
      <c r="A863">
        <v>3144.2298851080704</v>
      </c>
      <c r="B863">
        <f t="shared" si="13"/>
        <v>2.9522992526724725E-4</v>
      </c>
    </row>
    <row r="864" spans="1:2" x14ac:dyDescent="0.3">
      <c r="A864">
        <v>3207.6735615893267</v>
      </c>
      <c r="B864">
        <f t="shared" si="13"/>
        <v>5.8060748331415261E-4</v>
      </c>
    </row>
    <row r="865" spans="1:2" x14ac:dyDescent="0.3">
      <c r="A865">
        <v>3364.8306774258526</v>
      </c>
      <c r="B865">
        <f t="shared" si="13"/>
        <v>1.7375122371094483E-3</v>
      </c>
    </row>
    <row r="866" spans="1:2" x14ac:dyDescent="0.3">
      <c r="A866">
        <v>3444.5807492166932</v>
      </c>
      <c r="B866">
        <f t="shared" si="13"/>
        <v>2.2101409552650192E-3</v>
      </c>
    </row>
    <row r="867" spans="1:2" x14ac:dyDescent="0.3">
      <c r="A867">
        <v>3745.4091480659554</v>
      </c>
      <c r="B867">
        <f t="shared" si="13"/>
        <v>8.0893792627819967E-4</v>
      </c>
    </row>
    <row r="868" spans="1:2" x14ac:dyDescent="0.3">
      <c r="A868">
        <v>3478.0927527000313</v>
      </c>
      <c r="B868">
        <f t="shared" si="13"/>
        <v>2.295038454054574E-3</v>
      </c>
    </row>
    <row r="869" spans="1:2" x14ac:dyDescent="0.3">
      <c r="A869">
        <v>3373.6052799459867</v>
      </c>
      <c r="B869">
        <f t="shared" si="13"/>
        <v>1.8027822956116863E-3</v>
      </c>
    </row>
    <row r="870" spans="1:2" x14ac:dyDescent="0.3">
      <c r="A870">
        <v>3572.845243140473</v>
      </c>
      <c r="B870">
        <f t="shared" si="13"/>
        <v>2.0839966663207536E-3</v>
      </c>
    </row>
    <row r="871" spans="1:2" x14ac:dyDescent="0.3">
      <c r="A871">
        <v>3622.4974488296721</v>
      </c>
      <c r="B871">
        <f t="shared" si="13"/>
        <v>1.7576114901311623E-3</v>
      </c>
    </row>
    <row r="872" spans="1:2" x14ac:dyDescent="0.3">
      <c r="A872">
        <v>3570.0583126318816</v>
      </c>
      <c r="B872">
        <f t="shared" si="13"/>
        <v>2.0988856598156296E-3</v>
      </c>
    </row>
    <row r="873" spans="1:2" x14ac:dyDescent="0.3">
      <c r="A873">
        <v>3658.1485247344244</v>
      </c>
      <c r="B873">
        <f t="shared" si="13"/>
        <v>1.4782348864259541E-3</v>
      </c>
    </row>
    <row r="874" spans="1:2" x14ac:dyDescent="0.3">
      <c r="A874">
        <v>3211.6944513082854</v>
      </c>
      <c r="B874">
        <f t="shared" si="13"/>
        <v>6.0329509987725577E-4</v>
      </c>
    </row>
    <row r="875" spans="1:2" x14ac:dyDescent="0.3">
      <c r="A875">
        <v>3848.3945891831536</v>
      </c>
      <c r="B875">
        <f t="shared" si="13"/>
        <v>2.8625423676551952E-4</v>
      </c>
    </row>
    <row r="876" spans="1:2" x14ac:dyDescent="0.3">
      <c r="A876">
        <v>3629.1919823971693</v>
      </c>
      <c r="B876">
        <f t="shared" si="13"/>
        <v>1.7069162306098953E-3</v>
      </c>
    </row>
    <row r="877" spans="1:2" x14ac:dyDescent="0.3">
      <c r="A877">
        <v>3787.9435686382931</v>
      </c>
      <c r="B877">
        <f t="shared" si="13"/>
        <v>5.4983699681956585E-4</v>
      </c>
    </row>
    <row r="878" spans="1:2" x14ac:dyDescent="0.3">
      <c r="A878">
        <v>3332.8191321535269</v>
      </c>
      <c r="B878">
        <f t="shared" si="13"/>
        <v>1.4860297491077819E-3</v>
      </c>
    </row>
    <row r="879" spans="1:2" x14ac:dyDescent="0.3">
      <c r="A879">
        <v>3435.4623531518155</v>
      </c>
      <c r="B879">
        <f t="shared" si="13"/>
        <v>2.1734290834236093E-3</v>
      </c>
    </row>
    <row r="880" spans="1:2" x14ac:dyDescent="0.3">
      <c r="A880">
        <v>3507.1657285490073</v>
      </c>
      <c r="B880">
        <f t="shared" si="13"/>
        <v>2.3003299065327146E-3</v>
      </c>
    </row>
    <row r="881" spans="1:2" x14ac:dyDescent="0.3">
      <c r="A881">
        <v>3485.4864773725421</v>
      </c>
      <c r="B881">
        <f t="shared" si="13"/>
        <v>2.3025405975332157E-3</v>
      </c>
    </row>
    <row r="882" spans="1:2" x14ac:dyDescent="0.3">
      <c r="A882">
        <v>3694.752703338163</v>
      </c>
      <c r="B882">
        <f t="shared" si="13"/>
        <v>1.1840354746190192E-3</v>
      </c>
    </row>
    <row r="883" spans="1:2" x14ac:dyDescent="0.3">
      <c r="A883">
        <v>3613.148939236562</v>
      </c>
      <c r="B883">
        <f t="shared" si="13"/>
        <v>1.8263516978684019E-3</v>
      </c>
    </row>
    <row r="884" spans="1:2" x14ac:dyDescent="0.3">
      <c r="A884">
        <v>3819.9911060265731</v>
      </c>
      <c r="B884">
        <f t="shared" si="13"/>
        <v>3.9495985984815693E-4</v>
      </c>
    </row>
    <row r="885" spans="1:2" x14ac:dyDescent="0.3">
      <c r="A885">
        <v>3274.4985301879933</v>
      </c>
      <c r="B885">
        <f t="shared" si="13"/>
        <v>1.0235269676053696E-3</v>
      </c>
    </row>
    <row r="886" spans="1:2" x14ac:dyDescent="0.3">
      <c r="A886">
        <v>3699.5193969024695</v>
      </c>
      <c r="B886">
        <f t="shared" si="13"/>
        <v>1.14652422504189E-3</v>
      </c>
    </row>
    <row r="887" spans="1:2" x14ac:dyDescent="0.3">
      <c r="A887">
        <v>3777.4991679517552</v>
      </c>
      <c r="B887">
        <f t="shared" si="13"/>
        <v>6.0791114996556464E-4</v>
      </c>
    </row>
    <row r="888" spans="1:2" x14ac:dyDescent="0.3">
      <c r="A888">
        <v>3367.0505845994921</v>
      </c>
      <c r="B888">
        <f t="shared" si="13"/>
        <v>1.7542246959337527E-3</v>
      </c>
    </row>
    <row r="889" spans="1:2" x14ac:dyDescent="0.3">
      <c r="A889">
        <v>3413.09099128659</v>
      </c>
      <c r="B889">
        <f t="shared" si="13"/>
        <v>2.0615163251342574E-3</v>
      </c>
    </row>
    <row r="890" spans="1:2" x14ac:dyDescent="0.3">
      <c r="A890">
        <v>3547.2031223226804</v>
      </c>
      <c r="B890">
        <f t="shared" si="13"/>
        <v>2.2033919547204493E-3</v>
      </c>
    </row>
    <row r="891" spans="1:2" x14ac:dyDescent="0.3">
      <c r="A891">
        <v>3470.8687613393704</v>
      </c>
      <c r="B891">
        <f t="shared" si="13"/>
        <v>2.2836998058599336E-3</v>
      </c>
    </row>
    <row r="892" spans="1:2" x14ac:dyDescent="0.3">
      <c r="A892">
        <v>3110.9676629758906</v>
      </c>
      <c r="B892">
        <f t="shared" si="13"/>
        <v>1.9625903602026048E-4</v>
      </c>
    </row>
    <row r="893" spans="1:2" x14ac:dyDescent="0.3">
      <c r="A893">
        <v>3841.633578374167</v>
      </c>
      <c r="B893">
        <f t="shared" si="13"/>
        <v>3.0980687471383173E-4</v>
      </c>
    </row>
    <row r="894" spans="1:2" x14ac:dyDescent="0.3">
      <c r="A894">
        <v>3310.9406459308229</v>
      </c>
      <c r="B894">
        <f t="shared" si="13"/>
        <v>1.3093815476889446E-3</v>
      </c>
    </row>
    <row r="895" spans="1:2" x14ac:dyDescent="0.3">
      <c r="A895">
        <v>3616.5978886648372</v>
      </c>
      <c r="B895">
        <f t="shared" si="13"/>
        <v>1.8012960462704959E-3</v>
      </c>
    </row>
    <row r="896" spans="1:2" x14ac:dyDescent="0.3">
      <c r="A896">
        <v>3349.1088098136242</v>
      </c>
      <c r="B896">
        <f t="shared" si="13"/>
        <v>1.6159876079884135E-3</v>
      </c>
    </row>
    <row r="897" spans="1:2" x14ac:dyDescent="0.3">
      <c r="A897">
        <v>3554.0884337725583</v>
      </c>
      <c r="B897">
        <f t="shared" si="13"/>
        <v>2.1753648329961893E-3</v>
      </c>
    </row>
    <row r="898" spans="1:2" x14ac:dyDescent="0.3">
      <c r="A898">
        <v>3595.3888951345289</v>
      </c>
      <c r="B898">
        <f t="shared" si="13"/>
        <v>1.948697470330043E-3</v>
      </c>
    </row>
    <row r="899" spans="1:2" x14ac:dyDescent="0.3">
      <c r="A899">
        <v>3661.4401315792929</v>
      </c>
      <c r="B899">
        <f t="shared" ref="B899:B962" si="14">_xlfn.NORM.DIST(A899,$J$2,$J$3,FALSE)</f>
        <v>1.4516844423234372E-3</v>
      </c>
    </row>
    <row r="900" spans="1:2" x14ac:dyDescent="0.3">
      <c r="A900">
        <v>3397.9129389782611</v>
      </c>
      <c r="B900">
        <f t="shared" si="14"/>
        <v>1.9700406551775634E-3</v>
      </c>
    </row>
    <row r="901" spans="1:2" x14ac:dyDescent="0.3">
      <c r="A901">
        <v>3420.8420803016634</v>
      </c>
      <c r="B901">
        <f t="shared" si="14"/>
        <v>2.1036019683854379E-3</v>
      </c>
    </row>
    <row r="902" spans="1:2" x14ac:dyDescent="0.3">
      <c r="A902">
        <v>3242.3054509100621</v>
      </c>
      <c r="B902">
        <f t="shared" si="14"/>
        <v>7.9354757668834966E-4</v>
      </c>
    </row>
    <row r="903" spans="1:2" x14ac:dyDescent="0.3">
      <c r="A903">
        <v>3439.058417895576</v>
      </c>
      <c r="B903">
        <f t="shared" si="14"/>
        <v>2.1885598872748179E-3</v>
      </c>
    </row>
    <row r="904" spans="1:2" x14ac:dyDescent="0.3">
      <c r="A904">
        <v>3833.6390017112717</v>
      </c>
      <c r="B904">
        <f t="shared" si="14"/>
        <v>3.3949983549161784E-4</v>
      </c>
    </row>
    <row r="905" spans="1:2" x14ac:dyDescent="0.3">
      <c r="A905">
        <v>3037.4855296732858</v>
      </c>
      <c r="B905">
        <f t="shared" si="14"/>
        <v>6.9849726946605249E-5</v>
      </c>
    </row>
    <row r="906" spans="1:2" x14ac:dyDescent="0.3">
      <c r="A906">
        <v>3686.9902069857926</v>
      </c>
      <c r="B906">
        <f t="shared" si="14"/>
        <v>1.2457408886003963E-3</v>
      </c>
    </row>
    <row r="907" spans="1:2" x14ac:dyDescent="0.3">
      <c r="A907">
        <v>3525.9807546727825</v>
      </c>
      <c r="B907">
        <f t="shared" si="14"/>
        <v>2.2693431228104845E-3</v>
      </c>
    </row>
    <row r="908" spans="1:2" x14ac:dyDescent="0.3">
      <c r="A908">
        <v>3564.4982190907467</v>
      </c>
      <c r="B908">
        <f t="shared" si="14"/>
        <v>2.1272586703969128E-3</v>
      </c>
    </row>
    <row r="909" spans="1:2" x14ac:dyDescent="0.3">
      <c r="A909">
        <v>3255.6528222604538</v>
      </c>
      <c r="B909">
        <f t="shared" si="14"/>
        <v>8.8556945330725122E-4</v>
      </c>
    </row>
    <row r="910" spans="1:2" x14ac:dyDescent="0.3">
      <c r="A910">
        <v>3459.5031198269862</v>
      </c>
      <c r="B910">
        <f t="shared" si="14"/>
        <v>2.257989594006843E-3</v>
      </c>
    </row>
    <row r="911" spans="1:2" x14ac:dyDescent="0.3">
      <c r="A911">
        <v>3240.0145428956603</v>
      </c>
      <c r="B911">
        <f t="shared" si="14"/>
        <v>7.782776794703286E-4</v>
      </c>
    </row>
    <row r="912" spans="1:2" x14ac:dyDescent="0.3">
      <c r="A912">
        <v>3286.6233496653149</v>
      </c>
      <c r="B912">
        <f t="shared" si="14"/>
        <v>1.1164208564487241E-3</v>
      </c>
    </row>
    <row r="913" spans="1:2" x14ac:dyDescent="0.3">
      <c r="A913">
        <v>3525.4967295505776</v>
      </c>
      <c r="B913">
        <f t="shared" si="14"/>
        <v>2.2704715405554559E-3</v>
      </c>
    </row>
    <row r="914" spans="1:2" x14ac:dyDescent="0.3">
      <c r="A914">
        <v>3342.7395820373204</v>
      </c>
      <c r="B914">
        <f t="shared" si="14"/>
        <v>1.5655250832269354E-3</v>
      </c>
    </row>
    <row r="915" spans="1:2" x14ac:dyDescent="0.3">
      <c r="A915">
        <v>3549.0483574695827</v>
      </c>
      <c r="B915">
        <f t="shared" si="14"/>
        <v>2.1961867684512663E-3</v>
      </c>
    </row>
    <row r="916" spans="1:2" x14ac:dyDescent="0.3">
      <c r="A916">
        <v>3345.5847293017723</v>
      </c>
      <c r="B916">
        <f t="shared" si="14"/>
        <v>1.5881350703596784E-3</v>
      </c>
    </row>
    <row r="917" spans="1:2" x14ac:dyDescent="0.3">
      <c r="A917">
        <v>3300.3908257134026</v>
      </c>
      <c r="B917">
        <f t="shared" si="14"/>
        <v>1.2248465366828825E-3</v>
      </c>
    </row>
    <row r="918" spans="1:2" x14ac:dyDescent="0.3">
      <c r="A918">
        <v>3252.9355158450198</v>
      </c>
      <c r="B918">
        <f t="shared" si="14"/>
        <v>8.6642606845403855E-4</v>
      </c>
    </row>
    <row r="919" spans="1:2" x14ac:dyDescent="0.3">
      <c r="A919">
        <v>3413.2687884058396</v>
      </c>
      <c r="B919">
        <f t="shared" si="14"/>
        <v>2.0625185955318072E-3</v>
      </c>
    </row>
    <row r="920" spans="1:2" x14ac:dyDescent="0.3">
      <c r="A920">
        <v>3602.378642724143</v>
      </c>
      <c r="B920">
        <f t="shared" si="14"/>
        <v>1.9019881285528254E-3</v>
      </c>
    </row>
    <row r="921" spans="1:2" x14ac:dyDescent="0.3">
      <c r="A921">
        <v>3463.6022874811897</v>
      </c>
      <c r="B921">
        <f t="shared" si="14"/>
        <v>2.2683572736683301E-3</v>
      </c>
    </row>
    <row r="922" spans="1:2" x14ac:dyDescent="0.3">
      <c r="A922">
        <v>3244.0236319208634</v>
      </c>
      <c r="B922">
        <f t="shared" si="14"/>
        <v>8.0510363564321129E-4</v>
      </c>
    </row>
    <row r="923" spans="1:2" x14ac:dyDescent="0.3">
      <c r="A923">
        <v>3642.5216527069279</v>
      </c>
      <c r="B923">
        <f t="shared" si="14"/>
        <v>1.6031237442908665E-3</v>
      </c>
    </row>
    <row r="924" spans="1:2" x14ac:dyDescent="0.3">
      <c r="A924">
        <v>3509.6214529195277</v>
      </c>
      <c r="B924">
        <f t="shared" si="14"/>
        <v>2.2978033096958711E-3</v>
      </c>
    </row>
    <row r="925" spans="1:2" x14ac:dyDescent="0.3">
      <c r="A925">
        <v>3419.286748864688</v>
      </c>
      <c r="B925">
        <f t="shared" si="14"/>
        <v>2.0954260400621542E-3</v>
      </c>
    </row>
    <row r="926" spans="1:2" x14ac:dyDescent="0.3">
      <c r="A926">
        <v>3367.1898327858071</v>
      </c>
      <c r="B926">
        <f t="shared" si="14"/>
        <v>1.7552687276312005E-3</v>
      </c>
    </row>
    <row r="927" spans="1:2" x14ac:dyDescent="0.3">
      <c r="A927">
        <v>3445.9738211145304</v>
      </c>
      <c r="B927">
        <f t="shared" si="14"/>
        <v>2.2152620026015309E-3</v>
      </c>
    </row>
    <row r="928" spans="1:2" x14ac:dyDescent="0.3">
      <c r="A928">
        <v>3566.9586637387692</v>
      </c>
      <c r="B928">
        <f t="shared" si="14"/>
        <v>2.1149255269279502E-3</v>
      </c>
    </row>
    <row r="929" spans="1:2" x14ac:dyDescent="0.3">
      <c r="A929">
        <v>3316.2159493959916</v>
      </c>
      <c r="B929">
        <f t="shared" si="14"/>
        <v>1.3519289475452361E-3</v>
      </c>
    </row>
    <row r="930" spans="1:2" x14ac:dyDescent="0.3">
      <c r="A930">
        <v>3539.660512230621</v>
      </c>
      <c r="B930">
        <f t="shared" si="14"/>
        <v>2.2304505402807105E-3</v>
      </c>
    </row>
    <row r="931" spans="1:2" x14ac:dyDescent="0.3">
      <c r="A931">
        <v>3477.7338149316347</v>
      </c>
      <c r="B931">
        <f t="shared" si="14"/>
        <v>2.2945682016474139E-3</v>
      </c>
    </row>
    <row r="932" spans="1:2" x14ac:dyDescent="0.3">
      <c r="A932">
        <v>3666.3205051601108</v>
      </c>
      <c r="B932">
        <f t="shared" si="14"/>
        <v>1.4122527023069215E-3</v>
      </c>
    </row>
    <row r="933" spans="1:2" x14ac:dyDescent="0.3">
      <c r="A933">
        <v>3526.7611738864798</v>
      </c>
      <c r="B933">
        <f t="shared" si="14"/>
        <v>2.2674875151262592E-3</v>
      </c>
    </row>
    <row r="934" spans="1:2" x14ac:dyDescent="0.3">
      <c r="A934">
        <v>3233.5233746172162</v>
      </c>
      <c r="B934">
        <f t="shared" si="14"/>
        <v>7.3588715719727447E-4</v>
      </c>
    </row>
    <row r="935" spans="1:2" x14ac:dyDescent="0.3">
      <c r="A935">
        <v>3266.0374327652971</v>
      </c>
      <c r="B935">
        <f t="shared" si="14"/>
        <v>9.6052186066366858E-4</v>
      </c>
    </row>
    <row r="936" spans="1:2" x14ac:dyDescent="0.3">
      <c r="A936">
        <v>3368.9394823132898</v>
      </c>
      <c r="B936">
        <f t="shared" si="14"/>
        <v>1.7683423940672495E-3</v>
      </c>
    </row>
    <row r="937" spans="1:2" x14ac:dyDescent="0.3">
      <c r="A937">
        <v>3464.8527676628146</v>
      </c>
      <c r="B937">
        <f t="shared" si="14"/>
        <v>2.2712756256938501E-3</v>
      </c>
    </row>
    <row r="938" spans="1:2" x14ac:dyDescent="0.3">
      <c r="A938">
        <v>3548.8398785465688</v>
      </c>
      <c r="B938">
        <f t="shared" si="14"/>
        <v>2.1970121693063657E-3</v>
      </c>
    </row>
    <row r="939" spans="1:2" x14ac:dyDescent="0.3">
      <c r="A939">
        <v>3391.0976449779992</v>
      </c>
      <c r="B939">
        <f t="shared" si="14"/>
        <v>1.9254697958192481E-3</v>
      </c>
    </row>
    <row r="940" spans="1:2" x14ac:dyDescent="0.3">
      <c r="A940">
        <v>3452.0749764643551</v>
      </c>
      <c r="B940">
        <f t="shared" si="14"/>
        <v>2.2361217553431216E-3</v>
      </c>
    </row>
    <row r="941" spans="1:2" x14ac:dyDescent="0.3">
      <c r="A941">
        <v>3864.709441656596</v>
      </c>
      <c r="B941">
        <f t="shared" si="14"/>
        <v>2.3504844754316021E-4</v>
      </c>
    </row>
    <row r="942" spans="1:2" x14ac:dyDescent="0.3">
      <c r="A942">
        <v>3345.1036543530063</v>
      </c>
      <c r="B942">
        <f t="shared" si="14"/>
        <v>1.5843193257855186E-3</v>
      </c>
    </row>
    <row r="943" spans="1:2" x14ac:dyDescent="0.3">
      <c r="A943">
        <v>3560.7983082419378</v>
      </c>
      <c r="B943">
        <f t="shared" si="14"/>
        <v>2.1451232685278762E-3</v>
      </c>
    </row>
    <row r="944" spans="1:2" x14ac:dyDescent="0.3">
      <c r="A944">
        <v>3582.1280622050108</v>
      </c>
      <c r="B944">
        <f t="shared" si="14"/>
        <v>2.0313555983599604E-3</v>
      </c>
    </row>
    <row r="945" spans="1:2" x14ac:dyDescent="0.3">
      <c r="A945">
        <v>3674.9849678718601</v>
      </c>
      <c r="B945">
        <f t="shared" si="14"/>
        <v>1.3422328356051513E-3</v>
      </c>
    </row>
    <row r="946" spans="1:2" x14ac:dyDescent="0.3">
      <c r="A946">
        <v>3467.8713851254724</v>
      </c>
      <c r="B946">
        <f t="shared" si="14"/>
        <v>2.2778454627666945E-3</v>
      </c>
    </row>
    <row r="947" spans="1:2" x14ac:dyDescent="0.3">
      <c r="A947">
        <v>3338.2037887141632</v>
      </c>
      <c r="B947">
        <f t="shared" si="14"/>
        <v>1.5292879615972426E-3</v>
      </c>
    </row>
    <row r="948" spans="1:2" x14ac:dyDescent="0.3">
      <c r="A948">
        <v>3686.7455392685952</v>
      </c>
      <c r="B948">
        <f t="shared" si="14"/>
        <v>1.247696376289472E-3</v>
      </c>
    </row>
    <row r="949" spans="1:2" x14ac:dyDescent="0.3">
      <c r="A949">
        <v>3384.8476042086259</v>
      </c>
      <c r="B949">
        <f t="shared" si="14"/>
        <v>1.8829121163548737E-3</v>
      </c>
    </row>
    <row r="950" spans="1:2" x14ac:dyDescent="0.3">
      <c r="A950">
        <v>3552.5197282159934</v>
      </c>
      <c r="B950">
        <f t="shared" si="14"/>
        <v>2.1820228369602767E-3</v>
      </c>
    </row>
    <row r="951" spans="1:2" x14ac:dyDescent="0.3">
      <c r="A951">
        <v>3568.129095881086</v>
      </c>
      <c r="B951">
        <f t="shared" si="14"/>
        <v>2.1089340485419329E-3</v>
      </c>
    </row>
    <row r="952" spans="1:2" x14ac:dyDescent="0.3">
      <c r="A952">
        <v>3368.1614232383436</v>
      </c>
      <c r="B952">
        <f t="shared" si="14"/>
        <v>1.7625388889214973E-3</v>
      </c>
    </row>
    <row r="953" spans="1:2" x14ac:dyDescent="0.3">
      <c r="A953">
        <v>3627.251554987306</v>
      </c>
      <c r="B953">
        <f t="shared" si="14"/>
        <v>1.7217233140532126E-3</v>
      </c>
    </row>
    <row r="954" spans="1:2" x14ac:dyDescent="0.3">
      <c r="A954">
        <v>3294.9632932987879</v>
      </c>
      <c r="B954">
        <f t="shared" si="14"/>
        <v>1.1817916678646704E-3</v>
      </c>
    </row>
    <row r="955" spans="1:2" x14ac:dyDescent="0.3">
      <c r="A955">
        <v>3465.3094545111526</v>
      </c>
      <c r="B955">
        <f t="shared" si="14"/>
        <v>2.2723127737048457E-3</v>
      </c>
    </row>
    <row r="956" spans="1:2" x14ac:dyDescent="0.3">
      <c r="A956">
        <v>3244.2132297338685</v>
      </c>
      <c r="B956">
        <f t="shared" si="14"/>
        <v>8.0638421596350993E-4</v>
      </c>
    </row>
    <row r="957" spans="1:2" x14ac:dyDescent="0.3">
      <c r="A957">
        <v>3304.5454566282569</v>
      </c>
      <c r="B957">
        <f t="shared" si="14"/>
        <v>1.2580238371620045E-3</v>
      </c>
    </row>
    <row r="958" spans="1:2" x14ac:dyDescent="0.3">
      <c r="A958">
        <v>3465.9403982706135</v>
      </c>
      <c r="B958">
        <f t="shared" si="14"/>
        <v>2.2737203760937654E-3</v>
      </c>
    </row>
    <row r="959" spans="1:2" x14ac:dyDescent="0.3">
      <c r="A959">
        <v>3380.9457048183685</v>
      </c>
      <c r="B959">
        <f t="shared" si="14"/>
        <v>1.855593247322338E-3</v>
      </c>
    </row>
    <row r="960" spans="1:2" x14ac:dyDescent="0.3">
      <c r="A960">
        <v>3561.0258649531897</v>
      </c>
      <c r="B960">
        <f t="shared" si="14"/>
        <v>2.1440485222765232E-3</v>
      </c>
    </row>
    <row r="961" spans="1:2" x14ac:dyDescent="0.3">
      <c r="A961">
        <v>3443.0045698874164</v>
      </c>
      <c r="B961">
        <f t="shared" si="14"/>
        <v>2.2041887191937464E-3</v>
      </c>
    </row>
    <row r="962" spans="1:2" x14ac:dyDescent="0.3">
      <c r="A962">
        <v>3481.6534153625253</v>
      </c>
      <c r="B962">
        <f t="shared" si="14"/>
        <v>2.2991724479769203E-3</v>
      </c>
    </row>
    <row r="963" spans="1:2" x14ac:dyDescent="0.3">
      <c r="A963">
        <v>3613.6339477499132</v>
      </c>
      <c r="B963">
        <f t="shared" ref="B963:B1001" si="15">_xlfn.NORM.DIST(A963,$J$2,$J$3,FALSE)</f>
        <v>1.8228510748946798E-3</v>
      </c>
    </row>
    <row r="964" spans="1:2" x14ac:dyDescent="0.3">
      <c r="A964">
        <v>3511.5614869729325</v>
      </c>
      <c r="B964">
        <f t="shared" si="15"/>
        <v>2.2954821895747753E-3</v>
      </c>
    </row>
    <row r="965" spans="1:2" x14ac:dyDescent="0.3">
      <c r="A965">
        <v>3765.9895579755539</v>
      </c>
      <c r="B965">
        <f t="shared" si="15"/>
        <v>6.7617681349544355E-4</v>
      </c>
    </row>
    <row r="966" spans="1:2" x14ac:dyDescent="0.3">
      <c r="A966">
        <v>3783.9690949814394</v>
      </c>
      <c r="B966">
        <f t="shared" si="15"/>
        <v>5.7149739067420774E-4</v>
      </c>
    </row>
    <row r="967" spans="1:2" x14ac:dyDescent="0.3">
      <c r="A967">
        <v>3394.7361922192795</v>
      </c>
      <c r="B967">
        <f t="shared" si="15"/>
        <v>1.9495147518791207E-3</v>
      </c>
    </row>
    <row r="968" spans="1:2" x14ac:dyDescent="0.3">
      <c r="A968">
        <v>3554.3690936057101</v>
      </c>
      <c r="B968">
        <f t="shared" si="15"/>
        <v>2.1741569295363077E-3</v>
      </c>
    </row>
    <row r="969" spans="1:2" x14ac:dyDescent="0.3">
      <c r="A969">
        <v>3630.0156708213035</v>
      </c>
      <c r="B969">
        <f t="shared" si="15"/>
        <v>1.7006046780984187E-3</v>
      </c>
    </row>
    <row r="970" spans="1:2" x14ac:dyDescent="0.3">
      <c r="A970">
        <v>3513.6234615284775</v>
      </c>
      <c r="B970">
        <f t="shared" si="15"/>
        <v>2.2927016519128604E-3</v>
      </c>
    </row>
    <row r="971" spans="1:2" x14ac:dyDescent="0.3">
      <c r="A971">
        <v>3568.1869192804879</v>
      </c>
      <c r="B971">
        <f t="shared" si="15"/>
        <v>2.1086359872430844E-3</v>
      </c>
    </row>
    <row r="972" spans="1:2" x14ac:dyDescent="0.3">
      <c r="A972">
        <v>3513.5168619282194</v>
      </c>
      <c r="B972">
        <f t="shared" si="15"/>
        <v>2.2928533014057841E-3</v>
      </c>
    </row>
    <row r="973" spans="1:2" x14ac:dyDescent="0.3">
      <c r="A973">
        <v>3421.2625783558178</v>
      </c>
      <c r="B973">
        <f t="shared" si="15"/>
        <v>2.1057886496131909E-3</v>
      </c>
    </row>
    <row r="974" spans="1:2" x14ac:dyDescent="0.3">
      <c r="A974">
        <v>3591.0663010118878</v>
      </c>
      <c r="B974">
        <f t="shared" si="15"/>
        <v>1.9765403707549772E-3</v>
      </c>
    </row>
    <row r="975" spans="1:2" x14ac:dyDescent="0.3">
      <c r="A975">
        <v>3590.5726386564493</v>
      </c>
      <c r="B975">
        <f t="shared" si="15"/>
        <v>1.9796667416695796E-3</v>
      </c>
    </row>
    <row r="976" spans="1:2" x14ac:dyDescent="0.3">
      <c r="A976">
        <v>3576.7756608739728</v>
      </c>
      <c r="B976">
        <f t="shared" si="15"/>
        <v>2.0622681864671177E-3</v>
      </c>
    </row>
    <row r="977" spans="1:2" x14ac:dyDescent="0.3">
      <c r="A977">
        <v>3412.2759567045432</v>
      </c>
      <c r="B977">
        <f t="shared" si="15"/>
        <v>2.0569002702760263E-3</v>
      </c>
    </row>
    <row r="978" spans="1:2" x14ac:dyDescent="0.3">
      <c r="A978">
        <v>3702.4231542792404</v>
      </c>
      <c r="B978">
        <f t="shared" si="15"/>
        <v>1.1238399008078883E-3</v>
      </c>
    </row>
    <row r="979" spans="1:2" x14ac:dyDescent="0.3">
      <c r="A979">
        <v>3707.3967533407267</v>
      </c>
      <c r="B979">
        <f t="shared" si="15"/>
        <v>1.0853130636911358E-3</v>
      </c>
    </row>
    <row r="980" spans="1:2" x14ac:dyDescent="0.3">
      <c r="A980">
        <v>3683.2863625723985</v>
      </c>
      <c r="B980">
        <f t="shared" si="15"/>
        <v>1.2754013163530902E-3</v>
      </c>
    </row>
    <row r="981" spans="1:2" x14ac:dyDescent="0.3">
      <c r="A981">
        <v>3292.647210471041</v>
      </c>
      <c r="B981">
        <f t="shared" si="15"/>
        <v>1.1635340998757452E-3</v>
      </c>
    </row>
    <row r="982" spans="1:2" x14ac:dyDescent="0.3">
      <c r="A982">
        <v>3723.4236688865349</v>
      </c>
      <c r="B982">
        <f t="shared" si="15"/>
        <v>9.6448527500323151E-4</v>
      </c>
    </row>
    <row r="983" spans="1:2" x14ac:dyDescent="0.3">
      <c r="A983">
        <v>3276.599053676473</v>
      </c>
      <c r="B983">
        <f t="shared" si="15"/>
        <v>1.0394132166599204E-3</v>
      </c>
    </row>
    <row r="984" spans="1:2" x14ac:dyDescent="0.3">
      <c r="A984">
        <v>3548.7149878709897</v>
      </c>
      <c r="B984">
        <f t="shared" si="15"/>
        <v>2.1975052512180726E-3</v>
      </c>
    </row>
    <row r="985" spans="1:2" x14ac:dyDescent="0.3">
      <c r="A985">
        <v>3753.8930601632455</v>
      </c>
      <c r="B985">
        <f t="shared" si="15"/>
        <v>7.5260216905044921E-4</v>
      </c>
    </row>
    <row r="986" spans="1:2" x14ac:dyDescent="0.3">
      <c r="A986">
        <v>3415.3343031695113</v>
      </c>
      <c r="B986">
        <f t="shared" si="15"/>
        <v>2.0740374451182117E-3</v>
      </c>
    </row>
    <row r="987" spans="1:2" x14ac:dyDescent="0.3">
      <c r="A987">
        <v>3740.3120350764948</v>
      </c>
      <c r="B987">
        <f t="shared" si="15"/>
        <v>8.4381606278458477E-4</v>
      </c>
    </row>
    <row r="988" spans="1:2" x14ac:dyDescent="0.3">
      <c r="A988">
        <v>3282.6598899892997</v>
      </c>
      <c r="B988">
        <f t="shared" si="15"/>
        <v>1.0857493673365165E-3</v>
      </c>
    </row>
    <row r="989" spans="1:2" x14ac:dyDescent="0.3">
      <c r="A989">
        <v>3356.0550915145723</v>
      </c>
      <c r="B989">
        <f t="shared" si="15"/>
        <v>1.6702952091633728E-3</v>
      </c>
    </row>
    <row r="990" spans="1:2" x14ac:dyDescent="0.3">
      <c r="A990">
        <v>3514.502219856804</v>
      </c>
      <c r="B990">
        <f t="shared" si="15"/>
        <v>2.2914187576119523E-3</v>
      </c>
    </row>
    <row r="991" spans="1:2" x14ac:dyDescent="0.3">
      <c r="A991">
        <v>3369.6630615187314</v>
      </c>
      <c r="B991">
        <f t="shared" si="15"/>
        <v>1.773724486866188E-3</v>
      </c>
    </row>
    <row r="992" spans="1:2" x14ac:dyDescent="0.3">
      <c r="A992">
        <v>3630.3390098302043</v>
      </c>
      <c r="B992">
        <f t="shared" si="15"/>
        <v>1.6981229392364606E-3</v>
      </c>
    </row>
    <row r="993" spans="1:2" x14ac:dyDescent="0.3">
      <c r="A993">
        <v>3592.3038004303817</v>
      </c>
      <c r="B993">
        <f t="shared" si="15"/>
        <v>1.9686544935220629E-3</v>
      </c>
    </row>
    <row r="994" spans="1:2" x14ac:dyDescent="0.3">
      <c r="A994">
        <v>3457.1478980316169</v>
      </c>
      <c r="B994">
        <f t="shared" si="15"/>
        <v>2.2514823200557592E-3</v>
      </c>
    </row>
    <row r="995" spans="1:2" x14ac:dyDescent="0.3">
      <c r="A995">
        <v>3578.7196284919628</v>
      </c>
      <c r="B995">
        <f t="shared" si="15"/>
        <v>2.0512138919967326E-3</v>
      </c>
    </row>
    <row r="996" spans="1:2" x14ac:dyDescent="0.3">
      <c r="A996">
        <v>3592.3348755906045</v>
      </c>
      <c r="B996">
        <f t="shared" si="15"/>
        <v>1.9684555783649697E-3</v>
      </c>
    </row>
    <row r="997" spans="1:2" x14ac:dyDescent="0.3">
      <c r="A997">
        <v>3587.9932036797254</v>
      </c>
      <c r="B997">
        <f t="shared" si="15"/>
        <v>1.9958186254870171E-3</v>
      </c>
    </row>
    <row r="998" spans="1:2" x14ac:dyDescent="0.3">
      <c r="A998">
        <v>3342.4665926551097</v>
      </c>
      <c r="B998">
        <f t="shared" si="15"/>
        <v>1.5633504403901246E-3</v>
      </c>
    </row>
    <row r="999" spans="1:2" x14ac:dyDescent="0.3">
      <c r="A999">
        <v>3654.752678428049</v>
      </c>
      <c r="B999">
        <f t="shared" si="15"/>
        <v>1.5055638316500617E-3</v>
      </c>
    </row>
    <row r="1000" spans="1:2" x14ac:dyDescent="0.3">
      <c r="A1000">
        <v>3626.4022983933683</v>
      </c>
      <c r="B1000">
        <f t="shared" si="15"/>
        <v>1.728175795153507E-3</v>
      </c>
    </row>
    <row r="1001" spans="1:2" x14ac:dyDescent="0.3">
      <c r="A1001">
        <v>3501.5592189457675</v>
      </c>
      <c r="B1001">
        <f t="shared" si="15"/>
        <v>2.3043678664241883E-3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Box Plot</vt:lpstr>
      <vt:lpstr>Normal Distribution</vt:lpstr>
      <vt:lpstr>Frequency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Akshara</dc:creator>
  <cp:lastModifiedBy>Akshara</cp:lastModifiedBy>
  <dcterms:created xsi:type="dcterms:W3CDTF">2020-03-01T04:32:34Z</dcterms:created>
  <dcterms:modified xsi:type="dcterms:W3CDTF">2020-03-03T02:45:57Z</dcterms:modified>
</cp:coreProperties>
</file>