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hona/Documents/BitBucket/countries/cl/prod/IT/TVA-Script/3_addition-to-oft_final/"/>
    </mc:Choice>
  </mc:AlternateContent>
  <xr:revisionPtr revIDLastSave="0" documentId="13_ncr:1_{E70B53B4-1CAB-3848-8A3E-160B7A578B09}" xr6:coauthVersionLast="36" xr6:coauthVersionMax="36" xr10:uidLastSave="{00000000-0000-0000-0000-000000000000}"/>
  <bookViews>
    <workbookView xWindow="9780" yWindow="6220" windowWidth="26840" windowHeight="15940" xr2:uid="{1A629475-6BBA-0F4D-8780-5BEDBDFD8246}"/>
  </bookViews>
  <sheets>
    <sheet name="ServGroupList" sheetId="1" r:id="rId1"/>
  </sheets>
  <externalReferences>
    <externalReference r:id="rId2"/>
  </externalReferenc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4" i="1" l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<sst xmlns="http://schemas.openxmlformats.org/spreadsheetml/2006/main" count="37" uniqueCount="37">
  <si>
    <t>GroupTitle</t>
  </si>
  <si>
    <t>GroupInformation</t>
  </si>
  <si>
    <t>Synopsis</t>
  </si>
  <si>
    <t>PurchaseType</t>
  </si>
  <si>
    <t>CL_SG_MUSICA</t>
  </si>
  <si>
    <t>CL_SG_Magazine</t>
  </si>
  <si>
    <t>CL_SG_NOTICIAS_ISUS</t>
  </si>
  <si>
    <t>CL_SG_VENUS</t>
  </si>
  <si>
    <t>CL_SG_RADIOS</t>
  </si>
  <si>
    <t>CL_SG_LAPTV</t>
  </si>
  <si>
    <t>CL_SG_PLAYBOY</t>
  </si>
  <si>
    <t>CL_SG_Internacional</t>
  </si>
  <si>
    <t>CL_SG_CDF_Premium</t>
  </si>
  <si>
    <t>CL_SG_HBO_MAX</t>
  </si>
  <si>
    <t>CL_SG_FOX_Sport_Premium</t>
  </si>
  <si>
    <t>CL_SG_PLAYBOY_HD</t>
  </si>
  <si>
    <t>CL_SG_Full_Digital</t>
  </si>
  <si>
    <t>CL_SG_Mi_Pack</t>
  </si>
  <si>
    <t>CL_SG_Light_Nacional</t>
  </si>
  <si>
    <t>CL_SG_Futbol_HD</t>
  </si>
  <si>
    <t>CL_SG_Noticias</t>
  </si>
  <si>
    <t>CL_SG_Fox_Sport_HD_Premium</t>
  </si>
  <si>
    <t>CL_SG_PACK_HD_GRATIS</t>
  </si>
  <si>
    <t>CL_SG_Pack_1_HD</t>
  </si>
  <si>
    <t>CL_SG_Full_Digital_Comp</t>
  </si>
  <si>
    <t>CL_SG_Mi_Pack_Comp</t>
  </si>
  <si>
    <t>CL_SG_Light_Comp</t>
  </si>
  <si>
    <t>CL_Show_Runner</t>
  </si>
  <si>
    <t>CL_SG_IS_ADULTOS_1</t>
  </si>
  <si>
    <t>CL_SG_IS_ADULTOS_2</t>
  </si>
  <si>
    <t>CL_SG_HBO_MAX_OD</t>
  </si>
  <si>
    <t>CL_SG_MOVCITY_OD_HD</t>
  </si>
  <si>
    <t>CL_SG_BRASIL_ISUS</t>
  </si>
  <si>
    <t>CL_SG_MINIFOX</t>
  </si>
  <si>
    <t>CL_SG_ReplayTV</t>
  </si>
  <si>
    <t>CL_SG_MOVIE_HD</t>
  </si>
  <si>
    <t>CL_SG_HBO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</si>
</sst>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 (Body)_x0000_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0" fillId="3" borderId="1" xfId="0" applyFill="1" applyBorder="1"/>
    <xf numFmtId="0" fontId="2" fillId="3" borderId="1" xfId="0" applyFont="1" applyFill="1" applyBorder="1" applyAlignment="1">
      <alignment horizontal="left"/>
    </xf>
    <xf numFmtId="0" fontId="0" fillId="3" borderId="2" xfId="0" applyFill="1" applyBorder="1"/>
    <xf numFmtId="0" fontId="0" fillId="3" borderId="0" xfId="0" applyFill="1"/>
    <xf numFmtId="0" fontId="0" fillId="4" borderId="1" xfId="0" applyFill="1" applyBorder="1"/>
    <xf numFmtId="0" fontId="2" fillId="0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0" fillId="4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hona/Downloads/CL_FlatFile_Aug15_4-11_v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-Flatfile_6(FreeTV)"/>
      <sheetName val="DE-Flatfile_15(all_mixed)"/>
      <sheetName val="CL-OFT-Channels"/>
      <sheetName val="ProductList"/>
      <sheetName val="ServGroupList"/>
      <sheetName val="TSTVProdRules"/>
      <sheetName val="TSTVAssetRules"/>
      <sheetName val="LinearProducts"/>
      <sheetName val="VODProducts"/>
      <sheetName val="ReplayProducts"/>
      <sheetName val="Cities IDs"/>
      <sheetName val="IT Faker Products"/>
      <sheetName val="Nagra products"/>
      <sheetName val="RENG excluded"/>
      <sheetName val="RENG broadcaster restricted"/>
    </sheetNames>
    <sheetDataSet>
      <sheetData sheetId="0"/>
      <sheetData sheetId="1"/>
      <sheetData sheetId="2"/>
      <sheetData sheetId="3">
        <row r="2">
          <cell r="D2" t="str">
            <v>CL_LTVProduct_100002</v>
          </cell>
        </row>
        <row r="3">
          <cell r="D3" t="str">
            <v>CL_LTVProduct_100003</v>
          </cell>
        </row>
        <row r="4">
          <cell r="D4" t="str">
            <v>CL_LTVProduct_100004</v>
          </cell>
        </row>
        <row r="5">
          <cell r="D5" t="str">
            <v>CL_LTVProduct_100005</v>
          </cell>
        </row>
        <row r="6">
          <cell r="D6" t="str">
            <v>CL_LTVProduct_100006</v>
          </cell>
        </row>
        <row r="7">
          <cell r="D7" t="str">
            <v>CL_LTVProduct_100007</v>
          </cell>
        </row>
        <row r="8">
          <cell r="D8" t="str">
            <v>CL_LTVProduct_100008</v>
          </cell>
        </row>
        <row r="9">
          <cell r="D9" t="str">
            <v>CL_LTVProduct_100011</v>
          </cell>
        </row>
        <row r="10">
          <cell r="D10" t="str">
            <v>CL_LTVProduct_100012</v>
          </cell>
        </row>
        <row r="11">
          <cell r="D11" t="str">
            <v>CL_LTVProduct_100018</v>
          </cell>
        </row>
        <row r="12">
          <cell r="D12" t="str">
            <v>CL_LTVProduct_100019</v>
          </cell>
        </row>
        <row r="13">
          <cell r="D13" t="str">
            <v>CL_LTVProduct_100029</v>
          </cell>
        </row>
        <row r="14">
          <cell r="D14" t="str">
            <v>CL_LTVProduct_100031</v>
          </cell>
        </row>
        <row r="15">
          <cell r="D15" t="str">
            <v>CL_LTVProduct_100040</v>
          </cell>
        </row>
        <row r="16">
          <cell r="D16" t="str">
            <v>CL_LTVProduct_100105</v>
          </cell>
        </row>
        <row r="17">
          <cell r="D17" t="str">
            <v>CL_LTVProduct_100106</v>
          </cell>
        </row>
        <row r="18">
          <cell r="D18" t="str">
            <v>CL_LTVProduct_100212</v>
          </cell>
        </row>
        <row r="19">
          <cell r="D19" t="str">
            <v>CL_LTVProduct_100218</v>
          </cell>
        </row>
        <row r="20">
          <cell r="D20" t="str">
            <v>CL_LTVProduct_100219</v>
          </cell>
        </row>
        <row r="21">
          <cell r="D21" t="str">
            <v>CL_LTVProduct_100220</v>
          </cell>
        </row>
        <row r="22">
          <cell r="D22" t="str">
            <v>CL_LTVProduct_100222</v>
          </cell>
        </row>
        <row r="23">
          <cell r="D23" t="str">
            <v>CL_LTVProduct_100223</v>
          </cell>
        </row>
        <row r="24">
          <cell r="D24" t="str">
            <v>CL_LTVProduct_100224</v>
          </cell>
        </row>
        <row r="25">
          <cell r="D25" t="str">
            <v>CL_LTVProduct_100225</v>
          </cell>
        </row>
        <row r="26">
          <cell r="D26" t="str">
            <v>CL_LTVProduct_100226</v>
          </cell>
        </row>
        <row r="27">
          <cell r="D27" t="str">
            <v>CL_LTVProduct_100228</v>
          </cell>
        </row>
        <row r="28">
          <cell r="D28" t="str">
            <v>CL_LTVProduct_100229</v>
          </cell>
        </row>
        <row r="31">
          <cell r="D31" t="str">
            <v>CL_LTVProduct_333346</v>
          </cell>
        </row>
        <row r="32">
          <cell r="D32" t="str">
            <v>CL_LTVProduct_100000</v>
          </cell>
        </row>
        <row r="33">
          <cell r="D33" t="str">
            <v>CL_LTVProduct_100010</v>
          </cell>
        </row>
        <row r="34">
          <cell r="D34" t="str">
            <v>CL_LTVProduct_100227</v>
          </cell>
        </row>
        <row r="35">
          <cell r="D35" t="str">
            <v>CL_LTVProduct_100009</v>
          </cell>
        </row>
        <row r="36">
          <cell r="D36" t="str">
            <v>CL_LTVProduct_100001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32811-361B-E247-8E5D-B3D7A94A330C}">
  <dimension ref="A1:D34"/>
  <sheetViews>
    <sheetView tabSelected="1" workbookViewId="0">
      <selection activeCell="C19" sqref="C19"/>
    </sheetView>
  </sheetViews>
  <sheetFormatPr baseColWidth="10" defaultRowHeight="15"/>
  <cols>
    <col min="1" max="1" width="21" bestFit="1" customWidth="1"/>
    <col min="2" max="2" width="35.5" bestFit="1" customWidth="1"/>
    <col min="3" max="3" width="48" bestFit="1" customWidth="1"/>
    <col min="4" max="4" width="35.5" bestFit="1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6" t="s">
        <v>36</v>
      </c>
      <c r="B2" s="7" t="str">
        <f>CONCATENATE("crid://vtr.tv/",A2)</f>
        <v>crid://vtr.tv/CL_SG_HBO</v>
      </c>
      <c r="C2" s="8" t="str">
        <f>CONCATENATE("Service Group for LTV : ", A2)</f>
        <v>Service Group for LTV : CL_SG_HBO</v>
      </c>
      <c r="D2" s="6" t="str">
        <f>CONCATENATE("crid://vtr.tv/",[1]ProductList!D2)</f>
        <v>crid://vtr.tv/CL_LTVProduct_100002</v>
      </c>
    </row>
    <row r="3" spans="1:4">
      <c r="A3" s="6" t="s">
        <v>9</v>
      </c>
      <c r="B3" s="7" t="str">
        <f t="shared" ref="B3:B34" si="0">CONCATENATE("crid://vtr.tv/",A3)</f>
        <v>crid://vtr.tv/CL_SG_LAPTV</v>
      </c>
      <c r="C3" s="8" t="str">
        <f t="shared" ref="C3:C34" si="1">CONCATENATE("Service Group for LTV : ", A3)</f>
        <v>Service Group for LTV : CL_SG_LAPTV</v>
      </c>
      <c r="D3" s="6" t="str">
        <f>CONCATENATE("crid://vtr.tv/",[1]ProductList!D3)</f>
        <v>crid://vtr.tv/CL_LTVProduct_100003</v>
      </c>
    </row>
    <row r="4" spans="1:4">
      <c r="A4" s="6" t="s">
        <v>10</v>
      </c>
      <c r="B4" s="7" t="str">
        <f t="shared" si="0"/>
        <v>crid://vtr.tv/CL_SG_PLAYBOY</v>
      </c>
      <c r="C4" s="8" t="str">
        <f t="shared" si="1"/>
        <v>Service Group for LTV : CL_SG_PLAYBOY</v>
      </c>
      <c r="D4" s="6" t="str">
        <f>CONCATENATE("crid://vtr.tv/",[1]ProductList!D4)</f>
        <v>crid://vtr.tv/CL_LTVProduct_100004</v>
      </c>
    </row>
    <row r="5" spans="1:4">
      <c r="A5" s="6" t="s">
        <v>11</v>
      </c>
      <c r="B5" s="7" t="str">
        <f t="shared" si="0"/>
        <v>crid://vtr.tv/CL_SG_Internacional</v>
      </c>
      <c r="C5" s="8" t="str">
        <f t="shared" si="1"/>
        <v>Service Group for LTV : CL_SG_Internacional</v>
      </c>
      <c r="D5" s="6" t="str">
        <f>CONCATENATE("crid://vtr.tv/",[1]ProductList!D5)</f>
        <v>crid://vtr.tv/CL_LTVProduct_100005</v>
      </c>
    </row>
    <row r="6" spans="1:4">
      <c r="A6" s="6" t="s">
        <v>12</v>
      </c>
      <c r="B6" s="7" t="str">
        <f t="shared" si="0"/>
        <v>crid://vtr.tv/CL_SG_CDF_Premium</v>
      </c>
      <c r="C6" s="8" t="str">
        <f t="shared" si="1"/>
        <v>Service Group for LTV : CL_SG_CDF_Premium</v>
      </c>
      <c r="D6" s="6" t="str">
        <f>CONCATENATE("crid://vtr.tv/",[1]ProductList!D6)</f>
        <v>crid://vtr.tv/CL_LTVProduct_100006</v>
      </c>
    </row>
    <row r="7" spans="1:4">
      <c r="A7" s="6" t="s">
        <v>13</v>
      </c>
      <c r="B7" s="7" t="str">
        <f t="shared" si="0"/>
        <v>crid://vtr.tv/CL_SG_HBO_MAX</v>
      </c>
      <c r="C7" s="8" t="str">
        <f t="shared" si="1"/>
        <v>Service Group for LTV : CL_SG_HBO_MAX</v>
      </c>
      <c r="D7" s="6" t="str">
        <f>CONCATENATE("crid://vtr.tv/",[1]ProductList!D7)</f>
        <v>crid://vtr.tv/CL_LTVProduct_100007</v>
      </c>
    </row>
    <row r="8" spans="1:4">
      <c r="A8" s="6" t="s">
        <v>14</v>
      </c>
      <c r="B8" s="7" t="str">
        <f t="shared" si="0"/>
        <v>crid://vtr.tv/CL_SG_FOX_Sport_Premium</v>
      </c>
      <c r="C8" s="8" t="str">
        <f t="shared" si="1"/>
        <v>Service Group for LTV : CL_SG_FOX_Sport_Premium</v>
      </c>
      <c r="D8" s="6" t="str">
        <f>CONCATENATE("crid://vtr.tv/",[1]ProductList!D8)</f>
        <v>crid://vtr.tv/CL_LTVProduct_100008</v>
      </c>
    </row>
    <row r="9" spans="1:4">
      <c r="A9" s="6" t="s">
        <v>15</v>
      </c>
      <c r="B9" s="7" t="str">
        <f t="shared" si="0"/>
        <v>crid://vtr.tv/CL_SG_PLAYBOY_HD</v>
      </c>
      <c r="C9" s="8" t="str">
        <f t="shared" si="1"/>
        <v>Service Group for LTV : CL_SG_PLAYBOY_HD</v>
      </c>
      <c r="D9" s="6" t="str">
        <f>CONCATENATE("crid://vtr.tv/",[1]ProductList!D9)</f>
        <v>crid://vtr.tv/CL_LTVProduct_100011</v>
      </c>
    </row>
    <row r="10" spans="1:4">
      <c r="A10" s="6" t="s">
        <v>16</v>
      </c>
      <c r="B10" s="7" t="str">
        <f t="shared" si="0"/>
        <v>crid://vtr.tv/CL_SG_Full_Digital</v>
      </c>
      <c r="C10" s="8" t="str">
        <f t="shared" si="1"/>
        <v>Service Group for LTV : CL_SG_Full_Digital</v>
      </c>
      <c r="D10" s="6" t="str">
        <f>CONCATENATE("crid://vtr.tv/",[1]ProductList!D10)</f>
        <v>crid://vtr.tv/CL_LTVProduct_100012</v>
      </c>
    </row>
    <row r="11" spans="1:4">
      <c r="A11" s="6" t="s">
        <v>17</v>
      </c>
      <c r="B11" s="7" t="str">
        <f t="shared" si="0"/>
        <v>crid://vtr.tv/CL_SG_Mi_Pack</v>
      </c>
      <c r="C11" s="8" t="str">
        <f t="shared" si="1"/>
        <v>Service Group for LTV : CL_SG_Mi_Pack</v>
      </c>
      <c r="D11" s="6" t="str">
        <f>CONCATENATE("crid://vtr.tv/",[1]ProductList!D11)</f>
        <v>crid://vtr.tv/CL_LTVProduct_100018</v>
      </c>
    </row>
    <row r="12" spans="1:4">
      <c r="A12" s="6" t="s">
        <v>18</v>
      </c>
      <c r="B12" s="7" t="str">
        <f t="shared" si="0"/>
        <v>crid://vtr.tv/CL_SG_Light_Nacional</v>
      </c>
      <c r="C12" s="8" t="str">
        <f t="shared" si="1"/>
        <v>Service Group for LTV : CL_SG_Light_Nacional</v>
      </c>
      <c r="D12" s="6" t="str">
        <f>CONCATENATE("crid://vtr.tv/",[1]ProductList!D12)</f>
        <v>crid://vtr.tv/CL_LTVProduct_100019</v>
      </c>
    </row>
    <row r="13" spans="1:4">
      <c r="A13" s="6" t="s">
        <v>19</v>
      </c>
      <c r="B13" s="7" t="str">
        <f t="shared" si="0"/>
        <v>crid://vtr.tv/CL_SG_Futbol_HD</v>
      </c>
      <c r="C13" s="8" t="str">
        <f t="shared" si="1"/>
        <v>Service Group for LTV : CL_SG_Futbol_HD</v>
      </c>
      <c r="D13" s="6" t="str">
        <f>CONCATENATE("crid://vtr.tv/",[1]ProductList!D13)</f>
        <v>crid://vtr.tv/CL_LTVProduct_100029</v>
      </c>
    </row>
    <row r="14" spans="1:4">
      <c r="A14" s="6" t="s">
        <v>20</v>
      </c>
      <c r="B14" s="7" t="str">
        <f t="shared" si="0"/>
        <v>crid://vtr.tv/CL_SG_Noticias</v>
      </c>
      <c r="C14" s="8" t="str">
        <f t="shared" si="1"/>
        <v>Service Group for LTV : CL_SG_Noticias</v>
      </c>
      <c r="D14" s="6" t="str">
        <f>CONCATENATE("crid://vtr.tv/",[1]ProductList!D14)</f>
        <v>crid://vtr.tv/CL_LTVProduct_100031</v>
      </c>
    </row>
    <row r="15" spans="1:4">
      <c r="A15" s="6" t="s">
        <v>21</v>
      </c>
      <c r="B15" s="7" t="str">
        <f t="shared" si="0"/>
        <v>crid://vtr.tv/CL_SG_Fox_Sport_HD_Premium</v>
      </c>
      <c r="C15" s="8" t="str">
        <f t="shared" si="1"/>
        <v>Service Group for LTV : CL_SG_Fox_Sport_HD_Premium</v>
      </c>
      <c r="D15" s="6" t="str">
        <f>CONCATENATE("crid://vtr.tv/",[1]ProductList!D15)</f>
        <v>crid://vtr.tv/CL_LTVProduct_100040</v>
      </c>
    </row>
    <row r="16" spans="1:4">
      <c r="A16" s="6" t="s">
        <v>22</v>
      </c>
      <c r="B16" s="7" t="str">
        <f t="shared" si="0"/>
        <v>crid://vtr.tv/CL_SG_PACK_HD_GRATIS</v>
      </c>
      <c r="C16" s="8" t="str">
        <f t="shared" si="1"/>
        <v>Service Group for LTV : CL_SG_PACK_HD_GRATIS</v>
      </c>
      <c r="D16" s="6" t="str">
        <f>CONCATENATE("crid://vtr.tv/",[1]ProductList!D16)</f>
        <v>crid://vtr.tv/CL_LTVProduct_100105</v>
      </c>
    </row>
    <row r="17" spans="1:4">
      <c r="A17" s="6" t="s">
        <v>23</v>
      </c>
      <c r="B17" s="7" t="str">
        <f t="shared" si="0"/>
        <v>crid://vtr.tv/CL_SG_Pack_1_HD</v>
      </c>
      <c r="C17" s="8" t="str">
        <f t="shared" si="1"/>
        <v>Service Group for LTV : CL_SG_Pack_1_HD</v>
      </c>
      <c r="D17" s="6" t="str">
        <f>CONCATENATE("crid://vtr.tv/",[1]ProductList!D17)</f>
        <v>crid://vtr.tv/CL_LTVProduct_100106</v>
      </c>
    </row>
    <row r="18" spans="1:4">
      <c r="A18" s="6" t="s">
        <v>24</v>
      </c>
      <c r="B18" s="7" t="str">
        <f t="shared" si="0"/>
        <v>crid://vtr.tv/CL_SG_Full_Digital_Comp</v>
      </c>
      <c r="C18" s="8" t="str">
        <f t="shared" si="1"/>
        <v>Service Group for LTV : CL_SG_Full_Digital_Comp</v>
      </c>
      <c r="D18" s="6" t="str">
        <f>CONCATENATE("crid://vtr.tv/",[1]ProductList!D18)</f>
        <v>crid://vtr.tv/CL_LTVProduct_100212</v>
      </c>
    </row>
    <row r="19" spans="1:4">
      <c r="A19" s="6" t="s">
        <v>25</v>
      </c>
      <c r="B19" s="7" t="str">
        <f t="shared" si="0"/>
        <v>crid://vtr.tv/CL_SG_Mi_Pack_Comp</v>
      </c>
      <c r="C19" s="8" t="str">
        <f t="shared" si="1"/>
        <v>Service Group for LTV : CL_SG_Mi_Pack_Comp</v>
      </c>
      <c r="D19" s="6" t="str">
        <f>CONCATENATE("crid://vtr.tv/",[1]ProductList!D19)</f>
        <v>crid://vtr.tv/CL_LTVProduct_100218</v>
      </c>
    </row>
    <row r="20" spans="1:4">
      <c r="A20" s="6" t="s">
        <v>26</v>
      </c>
      <c r="B20" s="7" t="str">
        <f t="shared" si="0"/>
        <v>crid://vtr.tv/CL_SG_Light_Comp</v>
      </c>
      <c r="C20" s="8" t="str">
        <f t="shared" si="1"/>
        <v>Service Group for LTV : CL_SG_Light_Comp</v>
      </c>
      <c r="D20" s="6" t="str">
        <f>CONCATENATE("crid://vtr.tv/",[1]ProductList!D20)</f>
        <v>crid://vtr.tv/CL_LTVProduct_100219</v>
      </c>
    </row>
    <row r="21" spans="1:4">
      <c r="A21" s="6" t="s">
        <v>27</v>
      </c>
      <c r="B21" s="7" t="str">
        <f t="shared" si="0"/>
        <v>crid://vtr.tv/CL_Show_Runner</v>
      </c>
      <c r="C21" s="8" t="str">
        <f t="shared" si="1"/>
        <v>Service Group for LTV : CL_Show_Runner</v>
      </c>
      <c r="D21" s="6" t="str">
        <f>CONCATENATE("crid://vtr.tv/",[1]ProductList!D21)</f>
        <v>crid://vtr.tv/CL_LTVProduct_100220</v>
      </c>
    </row>
    <row r="22" spans="1:4">
      <c r="A22" s="6" t="s">
        <v>28</v>
      </c>
      <c r="B22" s="7" t="str">
        <f t="shared" si="0"/>
        <v>crid://vtr.tv/CL_SG_IS_ADULTOS_1</v>
      </c>
      <c r="C22" s="8" t="str">
        <f t="shared" si="1"/>
        <v>Service Group for LTV : CL_SG_IS_ADULTOS_1</v>
      </c>
      <c r="D22" s="6" t="str">
        <f>CONCATENATE("crid://vtr.tv/",[1]ProductList!D22)</f>
        <v>crid://vtr.tv/CL_LTVProduct_100222</v>
      </c>
    </row>
    <row r="23" spans="1:4">
      <c r="A23" s="6" t="s">
        <v>29</v>
      </c>
      <c r="B23" s="7" t="str">
        <f t="shared" si="0"/>
        <v>crid://vtr.tv/CL_SG_IS_ADULTOS_2</v>
      </c>
      <c r="C23" s="8" t="str">
        <f t="shared" si="1"/>
        <v>Service Group for LTV : CL_SG_IS_ADULTOS_2</v>
      </c>
      <c r="D23" s="6" t="str">
        <f>CONCATENATE("crid://vtr.tv/",[1]ProductList!D23)</f>
        <v>crid://vtr.tv/CL_LTVProduct_100223</v>
      </c>
    </row>
    <row r="24" spans="1:4">
      <c r="A24" s="6" t="s">
        <v>30</v>
      </c>
      <c r="B24" s="7" t="str">
        <f t="shared" si="0"/>
        <v>crid://vtr.tv/CL_SG_HBO_MAX_OD</v>
      </c>
      <c r="C24" s="8" t="str">
        <f t="shared" si="1"/>
        <v>Service Group for LTV : CL_SG_HBO_MAX_OD</v>
      </c>
      <c r="D24" s="6" t="str">
        <f>CONCATENATE("crid://vtr.tv/",[1]ProductList!D24)</f>
        <v>crid://vtr.tv/CL_LTVProduct_100224</v>
      </c>
    </row>
    <row r="25" spans="1:4">
      <c r="A25" s="6" t="s">
        <v>31</v>
      </c>
      <c r="B25" s="7" t="str">
        <f t="shared" si="0"/>
        <v>crid://vtr.tv/CL_SG_MOVCITY_OD_HD</v>
      </c>
      <c r="C25" s="8" t="str">
        <f t="shared" si="1"/>
        <v>Service Group for LTV : CL_SG_MOVCITY_OD_HD</v>
      </c>
      <c r="D25" s="6" t="str">
        <f>CONCATENATE("crid://vtr.tv/",[1]ProductList!D25)</f>
        <v>crid://vtr.tv/CL_LTVProduct_100225</v>
      </c>
    </row>
    <row r="26" spans="1:4">
      <c r="A26" s="6" t="s">
        <v>32</v>
      </c>
      <c r="B26" s="7" t="str">
        <f t="shared" si="0"/>
        <v>crid://vtr.tv/CL_SG_BRASIL_ISUS</v>
      </c>
      <c r="C26" s="8" t="str">
        <f t="shared" si="1"/>
        <v>Service Group for LTV : CL_SG_BRASIL_ISUS</v>
      </c>
      <c r="D26" s="6" t="str">
        <f>CONCATENATE("crid://vtr.tv/",[1]ProductList!D26)</f>
        <v>crid://vtr.tv/CL_LTVProduct_100226</v>
      </c>
    </row>
    <row r="27" spans="1:4">
      <c r="A27" s="6" t="s">
        <v>33</v>
      </c>
      <c r="B27" s="7" t="str">
        <f t="shared" si="0"/>
        <v>crid://vtr.tv/CL_SG_MINIFOX</v>
      </c>
      <c r="C27" s="8" t="str">
        <f t="shared" si="1"/>
        <v>Service Group for LTV : CL_SG_MINIFOX</v>
      </c>
      <c r="D27" s="6" t="str">
        <f>CONCATENATE("crid://vtr.tv/",[1]ProductList!D27)</f>
        <v>crid://vtr.tv/CL_LTVProduct_100228</v>
      </c>
    </row>
    <row r="28" spans="1:4">
      <c r="A28" s="6" t="s">
        <v>34</v>
      </c>
      <c r="B28" s="7" t="str">
        <f t="shared" si="0"/>
        <v>crid://vtr.tv/CL_SG_ReplayTV</v>
      </c>
      <c r="C28" s="8" t="str">
        <f t="shared" si="1"/>
        <v>Service Group for LTV : CL_SG_ReplayTV</v>
      </c>
      <c r="D28" s="6" t="str">
        <f>CONCATENATE("crid://vtr.tv/",[1]ProductList!D28)</f>
        <v>crid://vtr.tv/CL_LTVProduct_100229</v>
      </c>
    </row>
    <row r="29" spans="1:4">
      <c r="A29" s="6" t="s">
        <v>35</v>
      </c>
      <c r="B29" s="7" t="str">
        <f t="shared" si="0"/>
        <v>crid://vtr.tv/CL_SG_MOVIE_HD</v>
      </c>
      <c r="C29" s="8" t="str">
        <f t="shared" si="1"/>
        <v>Service Group for LTV : CL_SG_MOVIE_HD</v>
      </c>
      <c r="D29" s="9" t="str">
        <f>CONCATENATE("crid://vtr.tv/",[1]ProductList!D31)</f>
        <v>crid://vtr.tv/CL_LTVProduct_333346</v>
      </c>
    </row>
    <row r="30" spans="1:4">
      <c r="A30" s="2" t="s">
        <v>4</v>
      </c>
      <c r="B30" s="3" t="str">
        <f t="shared" si="0"/>
        <v>crid://vtr.tv/CL_SG_MUSICA</v>
      </c>
      <c r="C30" s="3" t="str">
        <f t="shared" si="1"/>
        <v>Service Group for LTV : CL_SG_MUSICA</v>
      </c>
      <c r="D30" s="4" t="str">
        <f>CONCATENATE("crid://vtr.tv/",[1]ProductList!D32)</f>
        <v>crid://vtr.tv/CL_LTVProduct_100000</v>
      </c>
    </row>
    <row r="31" spans="1:4">
      <c r="A31" s="2" t="s">
        <v>5</v>
      </c>
      <c r="B31" s="3" t="str">
        <f t="shared" si="0"/>
        <v>crid://vtr.tv/CL_SG_Magazine</v>
      </c>
      <c r="C31" s="3" t="str">
        <f t="shared" si="1"/>
        <v>Service Group for LTV : CL_SG_Magazine</v>
      </c>
      <c r="D31" s="4" t="str">
        <f>CONCATENATE("crid://vtr.tv/",[1]ProductList!D33)</f>
        <v>crid://vtr.tv/CL_LTVProduct_100010</v>
      </c>
    </row>
    <row r="32" spans="1:4">
      <c r="A32" s="2" t="s">
        <v>6</v>
      </c>
      <c r="B32" s="3" t="str">
        <f t="shared" si="0"/>
        <v>crid://vtr.tv/CL_SG_NOTICIAS_ISUS</v>
      </c>
      <c r="C32" s="3" t="str">
        <f t="shared" si="1"/>
        <v>Service Group for LTV : CL_SG_NOTICIAS_ISUS</v>
      </c>
      <c r="D32" s="4" t="str">
        <f>CONCATENATE("crid://vtr.tv/",[1]ProductList!D34)</f>
        <v>crid://vtr.tv/CL_LTVProduct_100227</v>
      </c>
    </row>
    <row r="33" spans="1:4">
      <c r="A33" s="2" t="s">
        <v>7</v>
      </c>
      <c r="B33" s="3" t="str">
        <f t="shared" si="0"/>
        <v>crid://vtr.tv/CL_SG_VENUS</v>
      </c>
      <c r="C33" s="3" t="str">
        <f t="shared" si="1"/>
        <v>Service Group for LTV : CL_SG_VENUS</v>
      </c>
      <c r="D33" s="4" t="str">
        <f>CONCATENATE("crid://vtr.tv/",[1]ProductList!D35)</f>
        <v>crid://vtr.tv/CL_LTVProduct_100009</v>
      </c>
    </row>
    <row r="34" spans="1:4">
      <c r="A34" s="5" t="s">
        <v>8</v>
      </c>
      <c r="B34" s="3" t="str">
        <f t="shared" si="0"/>
        <v>crid://vtr.tv/CL_SG_RADIOS</v>
      </c>
      <c r="C34" s="3" t="str">
        <f t="shared" si="1"/>
        <v>Service Group for LTV : CL_SG_RADIOS</v>
      </c>
      <c r="D34" s="4" t="str">
        <f>CONCATENATE("crid://vtr.tv/",[1]ProductList!D36)</f>
        <v>crid://vtr.tv/CL_LTVProduct_100001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ServGroupList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Magrassi</dc:creator>
  <cp:lastModifiedBy>Leandro Magrassi</cp:lastModifiedBy>
  <dcterms:created xsi:type="dcterms:W3CDTF">2018-06-22T09:47:16Z</dcterms:created>
  <dcterms:modified xsi:type="dcterms:W3CDTF">2018-08-21T06:24:23Z</dcterms:modified>
</cp:coreProperties>
</file>