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hona/Desktop/VTR_IT_PRODUCTs/testv5/"/>
    </mc:Choice>
  </mc:AlternateContent>
  <xr:revisionPtr revIDLastSave="0" documentId="8_{DFCE0C73-35EF-BC44-BCC8-77CDA98B97CE}" xr6:coauthVersionLast="34" xr6:coauthVersionMax="34" xr10:uidLastSave="{00000000-0000-0000-0000-000000000000}"/>
  <bookViews>
    <workbookView xWindow="6500" yWindow="-16060" windowWidth="26840" windowHeight="15940" xr2:uid="{1A629475-6BBA-0F4D-8780-5BEDBDFD8246}"/>
  </bookViews>
  <sheets>
    <sheet name="ServGroupLis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<sst xmlns="http://schemas.openxmlformats.org/spreadsheetml/2006/main" count="32" uniqueCount="32">
  <si>
    <t>GroupTitle</t>
  </si>
  <si>
    <t>GroupInformation</t>
  </si>
  <si>
    <t>Synopsis</t>
  </si>
  <si>
    <t>PurchaseType</t>
  </si>
  <si>
    <t>HBO</t>
  </si>
  <si>
    <t>LAPTV</t>
  </si>
  <si>
    <t>PLAYBOY</t>
  </si>
  <si>
    <t>Internacional</t>
  </si>
  <si>
    <t>CDF Premium</t>
  </si>
  <si>
    <t>HBO MAX</t>
  </si>
  <si>
    <t>FOX Sport Premium</t>
  </si>
  <si>
    <t>PLAYBOY HD</t>
  </si>
  <si>
    <t>Full Digital</t>
  </si>
  <si>
    <t>Mi Pack</t>
  </si>
  <si>
    <t>Light Nacional</t>
  </si>
  <si>
    <t>Futbol HD</t>
  </si>
  <si>
    <t>Noticias</t>
  </si>
  <si>
    <t>Fox Sport HD Premium</t>
  </si>
  <si>
    <t>PACK HD GRATIS</t>
  </si>
  <si>
    <t>Pack 1 HD</t>
  </si>
  <si>
    <t>Full Digital Comp</t>
  </si>
  <si>
    <t>Mi Pack Comp</t>
  </si>
  <si>
    <t>Light Comp</t>
  </si>
  <si>
    <t>ShowRunner</t>
  </si>
  <si>
    <t>ISADULTOS1</t>
  </si>
  <si>
    <t>ISADULTOS2</t>
  </si>
  <si>
    <t>HBO_MAX_OD</t>
  </si>
  <si>
    <t>MOVCITY_OD_HD</t>
  </si>
  <si>
    <t>BRASIL_ISUS</t>
  </si>
  <si>
    <t>MINIFOX</t>
  </si>
  <si>
    <t>ReplayTV</t>
  </si>
  <si>
    <t>MOVIE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</si>
</sst>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3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hona/Downloads/CL_FlatFile_21Jun_v5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-Flatfile_6(FreeTV)"/>
      <sheetName val="DE-Flatfile_15(all_mixed)"/>
      <sheetName val="CL-TFT-Channels"/>
      <sheetName val="ProductList"/>
      <sheetName val="ServGroupList"/>
      <sheetName val="TSTVProdRules"/>
      <sheetName val="TSTVAssetRules"/>
      <sheetName val="LinearProducts"/>
      <sheetName val="VODProducts"/>
      <sheetName val="ReplayProducts"/>
      <sheetName val="Cities IDs"/>
      <sheetName val="IT Faker Products"/>
      <sheetName val="Nagra products"/>
      <sheetName val="RENG excluded"/>
      <sheetName val="RENG broadcaster restricted"/>
    </sheetNames>
    <sheetDataSet>
      <sheetData sheetId="0"/>
      <sheetData sheetId="1"/>
      <sheetData sheetId="2"/>
      <sheetData sheetId="3">
        <row r="2">
          <cell r="D2" t="str">
            <v>CL_100002_LTVProduct</v>
          </cell>
        </row>
        <row r="3">
          <cell r="D3" t="str">
            <v>CL_100003_LTVProduct</v>
          </cell>
        </row>
        <row r="4">
          <cell r="D4" t="str">
            <v>CL_100004_LTVProduct</v>
          </cell>
        </row>
        <row r="5">
          <cell r="D5" t="str">
            <v>CL_100005_LTVProduct</v>
          </cell>
        </row>
        <row r="6">
          <cell r="D6" t="str">
            <v>CL_100006_LTVProduct</v>
          </cell>
        </row>
        <row r="7">
          <cell r="D7" t="str">
            <v>CL_100007_LTVProduct</v>
          </cell>
        </row>
        <row r="8">
          <cell r="D8" t="str">
            <v>CL_100008_LTVProduct</v>
          </cell>
        </row>
        <row r="9">
          <cell r="D9" t="str">
            <v>CL_100011_LTVProduct</v>
          </cell>
        </row>
        <row r="10">
          <cell r="D10" t="str">
            <v>CL_100012_LTVProduct</v>
          </cell>
        </row>
        <row r="11">
          <cell r="D11" t="str">
            <v>CL_100018_LTVProduct</v>
          </cell>
        </row>
        <row r="12">
          <cell r="D12" t="str">
            <v>CL_100019_LTVProduct</v>
          </cell>
        </row>
        <row r="13">
          <cell r="D13" t="str">
            <v>CL_100029_LTVProduct</v>
          </cell>
        </row>
        <row r="14">
          <cell r="D14" t="str">
            <v>CL_100031_LTVProduct</v>
          </cell>
        </row>
        <row r="15">
          <cell r="D15" t="str">
            <v>CL_100040_LTVProduct</v>
          </cell>
        </row>
        <row r="16">
          <cell r="D16" t="str">
            <v>CL_100105_LTVProduct</v>
          </cell>
        </row>
        <row r="17">
          <cell r="D17" t="str">
            <v>CL_100106_LTVProduct</v>
          </cell>
        </row>
        <row r="18">
          <cell r="D18" t="str">
            <v>CL_100212_LTVProduct</v>
          </cell>
        </row>
        <row r="19">
          <cell r="D19" t="str">
            <v>CL_100218_LTVProduct</v>
          </cell>
        </row>
        <row r="20">
          <cell r="D20" t="str">
            <v>CL_100219_LTVProduct</v>
          </cell>
        </row>
        <row r="21">
          <cell r="D21" t="str">
            <v>CL_100220_LTVProduct</v>
          </cell>
        </row>
        <row r="22">
          <cell r="D22" t="str">
            <v>CL_100222_LTVProduct</v>
          </cell>
        </row>
        <row r="23">
          <cell r="D23" t="str">
            <v>CL_100223_LTVProduct</v>
          </cell>
        </row>
        <row r="24">
          <cell r="D24" t="str">
            <v>CL_100224_LTVProduct</v>
          </cell>
        </row>
        <row r="25">
          <cell r="D25" t="str">
            <v>CL_100225_LTVProduct</v>
          </cell>
        </row>
        <row r="26">
          <cell r="D26" t="str">
            <v>CL_100226_LTVProduct</v>
          </cell>
        </row>
        <row r="27">
          <cell r="D27" t="str">
            <v>CL_100228_LTVProduct</v>
          </cell>
        </row>
        <row r="28">
          <cell r="D28" t="str">
            <v>CL_100229_LTVProduct</v>
          </cell>
        </row>
        <row r="31">
          <cell r="D31" t="str">
            <v>CL_333346_LTVProduct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2811-361B-E247-8E5D-B3D7A94A330C}">
  <dimension ref="A1:D35"/>
  <sheetViews>
    <sheetView tabSelected="1" workbookViewId="0">
      <selection activeCell="D2" sqref="D2"/>
    </sheetView>
  </sheetViews>
  <sheetFormatPr baseColWidth="10" defaultRowHeight="15"/>
  <cols>
    <col min="1" max="1" width="21" bestFit="1" customWidth="1"/>
    <col min="2" max="2" width="35.5" bestFit="1" customWidth="1"/>
    <col min="3" max="3" width="48" bestFit="1" customWidth="1"/>
    <col min="4" max="4" width="35.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 t="str">
        <f>CONCATENATE("crid://vtr.tv/",A2)</f>
        <v>crid://vtr.tv/HBO</v>
      </c>
      <c r="C2" s="4" t="str">
        <f>CONCATENATE("Service Group for LTV : ", A2)</f>
        <v>Service Group for LTV : HBO</v>
      </c>
      <c r="D2" s="2" t="str">
        <f>CONCATENATE("crid://vtr.tv/",[1]ProductList!D2)</f>
        <v>crid://vtr.tv/CL_100002_LTVProduct</v>
      </c>
    </row>
    <row r="3" spans="1:4">
      <c r="A3" s="2" t="s">
        <v>5</v>
      </c>
      <c r="B3" s="3" t="str">
        <f t="shared" ref="B3:B29" si="0">CONCATENATE("crid://vtr.tv/",A3)</f>
        <v>crid://vtr.tv/LAPTV</v>
      </c>
      <c r="C3" s="4" t="str">
        <f t="shared" ref="C3:C29" si="1">CONCATENATE("Service Group for LTV : ", A3)</f>
        <v>Service Group for LTV : LAPTV</v>
      </c>
      <c r="D3" s="2" t="str">
        <f>CONCATENATE("crid://vtr.tv/",[1]ProductList!D3)</f>
        <v>crid://vtr.tv/CL_100003_LTVProduct</v>
      </c>
    </row>
    <row r="4" spans="1:4">
      <c r="A4" s="2" t="s">
        <v>6</v>
      </c>
      <c r="B4" s="3" t="str">
        <f t="shared" si="0"/>
        <v>crid://vtr.tv/PLAYBOY</v>
      </c>
      <c r="C4" s="4" t="str">
        <f t="shared" si="1"/>
        <v>Service Group for LTV : PLAYBOY</v>
      </c>
      <c r="D4" s="2" t="str">
        <f>CONCATENATE("crid://vtr.tv/",[1]ProductList!D4)</f>
        <v>crid://vtr.tv/CL_100004_LTVProduct</v>
      </c>
    </row>
    <row r="5" spans="1:4">
      <c r="A5" s="2" t="s">
        <v>7</v>
      </c>
      <c r="B5" s="3" t="str">
        <f t="shared" si="0"/>
        <v>crid://vtr.tv/Internacional</v>
      </c>
      <c r="C5" s="4" t="str">
        <f t="shared" si="1"/>
        <v>Service Group for LTV : Internacional</v>
      </c>
      <c r="D5" s="2" t="str">
        <f>CONCATENATE("crid://vtr.tv/",[1]ProductList!D5)</f>
        <v>crid://vtr.tv/CL_100005_LTVProduct</v>
      </c>
    </row>
    <row r="6" spans="1:4">
      <c r="A6" s="2" t="s">
        <v>8</v>
      </c>
      <c r="B6" s="3" t="str">
        <f t="shared" si="0"/>
        <v>crid://vtr.tv/CDF Premium</v>
      </c>
      <c r="C6" s="4" t="str">
        <f t="shared" si="1"/>
        <v>Service Group for LTV : CDF Premium</v>
      </c>
      <c r="D6" s="2" t="str">
        <f>CONCATENATE("crid://vtr.tv/",[1]ProductList!D6)</f>
        <v>crid://vtr.tv/CL_100006_LTVProduct</v>
      </c>
    </row>
    <row r="7" spans="1:4">
      <c r="A7" s="2" t="s">
        <v>9</v>
      </c>
      <c r="B7" s="3" t="str">
        <f t="shared" si="0"/>
        <v>crid://vtr.tv/HBO MAX</v>
      </c>
      <c r="C7" s="4" t="str">
        <f t="shared" si="1"/>
        <v>Service Group for LTV : HBO MAX</v>
      </c>
      <c r="D7" s="2" t="str">
        <f>CONCATENATE("crid://vtr.tv/",[1]ProductList!D7)</f>
        <v>crid://vtr.tv/CL_100007_LTVProduct</v>
      </c>
    </row>
    <row r="8" spans="1:4">
      <c r="A8" s="2" t="s">
        <v>10</v>
      </c>
      <c r="B8" s="3" t="str">
        <f t="shared" si="0"/>
        <v>crid://vtr.tv/FOX Sport Premium</v>
      </c>
      <c r="C8" s="4" t="str">
        <f t="shared" si="1"/>
        <v>Service Group for LTV : FOX Sport Premium</v>
      </c>
      <c r="D8" s="2" t="str">
        <f>CONCATENATE("crid://vtr.tv/",[1]ProductList!D8)</f>
        <v>crid://vtr.tv/CL_100008_LTVProduct</v>
      </c>
    </row>
    <row r="9" spans="1:4">
      <c r="A9" s="2" t="s">
        <v>11</v>
      </c>
      <c r="B9" s="3" t="str">
        <f t="shared" si="0"/>
        <v>crid://vtr.tv/PLAYBOY HD</v>
      </c>
      <c r="C9" s="4" t="str">
        <f t="shared" si="1"/>
        <v>Service Group for LTV : PLAYBOY HD</v>
      </c>
      <c r="D9" s="2" t="str">
        <f>CONCATENATE("crid://vtr.tv/",[1]ProductList!D9)</f>
        <v>crid://vtr.tv/CL_100011_LTVProduct</v>
      </c>
    </row>
    <row r="10" spans="1:4">
      <c r="A10" s="2" t="s">
        <v>12</v>
      </c>
      <c r="B10" s="3" t="str">
        <f t="shared" si="0"/>
        <v>crid://vtr.tv/Full Digital</v>
      </c>
      <c r="C10" s="4" t="str">
        <f t="shared" si="1"/>
        <v>Service Group for LTV : Full Digital</v>
      </c>
      <c r="D10" s="2" t="str">
        <f>CONCATENATE("crid://vtr.tv/",[1]ProductList!D10)</f>
        <v>crid://vtr.tv/CL_100012_LTVProduct</v>
      </c>
    </row>
    <row r="11" spans="1:4">
      <c r="A11" s="2" t="s">
        <v>13</v>
      </c>
      <c r="B11" s="3" t="str">
        <f t="shared" si="0"/>
        <v>crid://vtr.tv/Mi Pack</v>
      </c>
      <c r="C11" s="4" t="str">
        <f t="shared" si="1"/>
        <v>Service Group for LTV : Mi Pack</v>
      </c>
      <c r="D11" s="2" t="str">
        <f>CONCATENATE("crid://vtr.tv/",[1]ProductList!D11)</f>
        <v>crid://vtr.tv/CL_100018_LTVProduct</v>
      </c>
    </row>
    <row r="12" spans="1:4">
      <c r="A12" s="2" t="s">
        <v>14</v>
      </c>
      <c r="B12" s="3" t="str">
        <f t="shared" si="0"/>
        <v>crid://vtr.tv/Light Nacional</v>
      </c>
      <c r="C12" s="4" t="str">
        <f t="shared" si="1"/>
        <v>Service Group for LTV : Light Nacional</v>
      </c>
      <c r="D12" s="2" t="str">
        <f>CONCATENATE("crid://vtr.tv/",[1]ProductList!D12)</f>
        <v>crid://vtr.tv/CL_100019_LTVProduct</v>
      </c>
    </row>
    <row r="13" spans="1:4">
      <c r="A13" s="2" t="s">
        <v>15</v>
      </c>
      <c r="B13" s="3" t="str">
        <f t="shared" si="0"/>
        <v>crid://vtr.tv/Futbol HD</v>
      </c>
      <c r="C13" s="4" t="str">
        <f t="shared" si="1"/>
        <v>Service Group for LTV : Futbol HD</v>
      </c>
      <c r="D13" s="2" t="str">
        <f>CONCATENATE("crid://vtr.tv/",[1]ProductList!D13)</f>
        <v>crid://vtr.tv/CL_100029_LTVProduct</v>
      </c>
    </row>
    <row r="14" spans="1:4">
      <c r="A14" s="2" t="s">
        <v>16</v>
      </c>
      <c r="B14" s="3" t="str">
        <f t="shared" si="0"/>
        <v>crid://vtr.tv/Noticias</v>
      </c>
      <c r="C14" s="4" t="str">
        <f t="shared" si="1"/>
        <v>Service Group for LTV : Noticias</v>
      </c>
      <c r="D14" s="2" t="str">
        <f>CONCATENATE("crid://vtr.tv/",[1]ProductList!D14)</f>
        <v>crid://vtr.tv/CL_100031_LTVProduct</v>
      </c>
    </row>
    <row r="15" spans="1:4">
      <c r="A15" s="2" t="s">
        <v>17</v>
      </c>
      <c r="B15" s="3" t="str">
        <f t="shared" si="0"/>
        <v>crid://vtr.tv/Fox Sport HD Premium</v>
      </c>
      <c r="C15" s="4" t="str">
        <f t="shared" si="1"/>
        <v>Service Group for LTV : Fox Sport HD Premium</v>
      </c>
      <c r="D15" s="2" t="str">
        <f>CONCATENATE("crid://vtr.tv/",[1]ProductList!D15)</f>
        <v>crid://vtr.tv/CL_100040_LTVProduct</v>
      </c>
    </row>
    <row r="16" spans="1:4">
      <c r="A16" s="2" t="s">
        <v>18</v>
      </c>
      <c r="B16" s="3" t="str">
        <f t="shared" si="0"/>
        <v>crid://vtr.tv/PACK HD GRATIS</v>
      </c>
      <c r="C16" s="4" t="str">
        <f t="shared" si="1"/>
        <v>Service Group for LTV : PACK HD GRATIS</v>
      </c>
      <c r="D16" s="2" t="str">
        <f>CONCATENATE("crid://vtr.tv/",[1]ProductList!D16)</f>
        <v>crid://vtr.tv/CL_100105_LTVProduct</v>
      </c>
    </row>
    <row r="17" spans="1:4">
      <c r="A17" s="2" t="s">
        <v>19</v>
      </c>
      <c r="B17" s="3" t="str">
        <f t="shared" si="0"/>
        <v>crid://vtr.tv/Pack 1 HD</v>
      </c>
      <c r="C17" s="4" t="str">
        <f t="shared" si="1"/>
        <v>Service Group for LTV : Pack 1 HD</v>
      </c>
      <c r="D17" s="2" t="str">
        <f>CONCATENATE("crid://vtr.tv/",[1]ProductList!D17)</f>
        <v>crid://vtr.tv/CL_100106_LTVProduct</v>
      </c>
    </row>
    <row r="18" spans="1:4">
      <c r="A18" s="2" t="s">
        <v>20</v>
      </c>
      <c r="B18" s="3" t="str">
        <f t="shared" si="0"/>
        <v>crid://vtr.tv/Full Digital Comp</v>
      </c>
      <c r="C18" s="4" t="str">
        <f t="shared" si="1"/>
        <v>Service Group for LTV : Full Digital Comp</v>
      </c>
      <c r="D18" s="2" t="str">
        <f>CONCATENATE("crid://vtr.tv/",[1]ProductList!D18)</f>
        <v>crid://vtr.tv/CL_100212_LTVProduct</v>
      </c>
    </row>
    <row r="19" spans="1:4">
      <c r="A19" s="2" t="s">
        <v>21</v>
      </c>
      <c r="B19" s="3" t="str">
        <f t="shared" si="0"/>
        <v>crid://vtr.tv/Mi Pack Comp</v>
      </c>
      <c r="C19" s="4" t="str">
        <f t="shared" si="1"/>
        <v>Service Group for LTV : Mi Pack Comp</v>
      </c>
      <c r="D19" s="2" t="str">
        <f>CONCATENATE("crid://vtr.tv/",[1]ProductList!D19)</f>
        <v>crid://vtr.tv/CL_100218_LTVProduct</v>
      </c>
    </row>
    <row r="20" spans="1:4">
      <c r="A20" s="2" t="s">
        <v>22</v>
      </c>
      <c r="B20" s="3" t="str">
        <f t="shared" si="0"/>
        <v>crid://vtr.tv/Light Comp</v>
      </c>
      <c r="C20" s="4" t="str">
        <f t="shared" si="1"/>
        <v>Service Group for LTV : Light Comp</v>
      </c>
      <c r="D20" s="2" t="str">
        <f>CONCATENATE("crid://vtr.tv/",[1]ProductList!D20)</f>
        <v>crid://vtr.tv/CL_100219_LTVProduct</v>
      </c>
    </row>
    <row r="21" spans="1:4">
      <c r="A21" s="2" t="s">
        <v>23</v>
      </c>
      <c r="B21" s="3" t="str">
        <f t="shared" si="0"/>
        <v>crid://vtr.tv/ShowRunner</v>
      </c>
      <c r="C21" s="4" t="str">
        <f t="shared" si="1"/>
        <v>Service Group for LTV : ShowRunner</v>
      </c>
      <c r="D21" s="2" t="str">
        <f>CONCATENATE("crid://vtr.tv/",[1]ProductList!D21)</f>
        <v>crid://vtr.tv/CL_100220_LTVProduct</v>
      </c>
    </row>
    <row r="22" spans="1:4">
      <c r="A22" s="2" t="s">
        <v>24</v>
      </c>
      <c r="B22" s="3" t="str">
        <f t="shared" si="0"/>
        <v>crid://vtr.tv/ISADULTOS1</v>
      </c>
      <c r="C22" s="4" t="str">
        <f t="shared" si="1"/>
        <v>Service Group for LTV : ISADULTOS1</v>
      </c>
      <c r="D22" s="2" t="str">
        <f>CONCATENATE("crid://vtr.tv/",[1]ProductList!D22)</f>
        <v>crid://vtr.tv/CL_100222_LTVProduct</v>
      </c>
    </row>
    <row r="23" spans="1:4">
      <c r="A23" s="2" t="s">
        <v>25</v>
      </c>
      <c r="B23" s="3" t="str">
        <f t="shared" si="0"/>
        <v>crid://vtr.tv/ISADULTOS2</v>
      </c>
      <c r="C23" s="4" t="str">
        <f t="shared" si="1"/>
        <v>Service Group for LTV : ISADULTOS2</v>
      </c>
      <c r="D23" s="2" t="str">
        <f>CONCATENATE("crid://vtr.tv/",[1]ProductList!D23)</f>
        <v>crid://vtr.tv/CL_100223_LTVProduct</v>
      </c>
    </row>
    <row r="24" spans="1:4">
      <c r="A24" s="2" t="s">
        <v>26</v>
      </c>
      <c r="B24" s="3" t="str">
        <f t="shared" si="0"/>
        <v>crid://vtr.tv/HBO_MAX_OD</v>
      </c>
      <c r="C24" s="4" t="str">
        <f t="shared" si="1"/>
        <v>Service Group for LTV : HBO_MAX_OD</v>
      </c>
      <c r="D24" s="2" t="str">
        <f>CONCATENATE("crid://vtr.tv/",[1]ProductList!D24)</f>
        <v>crid://vtr.tv/CL_100224_LTVProduct</v>
      </c>
    </row>
    <row r="25" spans="1:4">
      <c r="A25" s="2" t="s">
        <v>27</v>
      </c>
      <c r="B25" s="3" t="str">
        <f t="shared" si="0"/>
        <v>crid://vtr.tv/MOVCITY_OD_HD</v>
      </c>
      <c r="C25" s="4" t="str">
        <f t="shared" si="1"/>
        <v>Service Group for LTV : MOVCITY_OD_HD</v>
      </c>
      <c r="D25" s="2" t="str">
        <f>CONCATENATE("crid://vtr.tv/",[1]ProductList!D25)</f>
        <v>crid://vtr.tv/CL_100225_LTVProduct</v>
      </c>
    </row>
    <row r="26" spans="1:4">
      <c r="A26" s="2" t="s">
        <v>28</v>
      </c>
      <c r="B26" s="3" t="str">
        <f t="shared" si="0"/>
        <v>crid://vtr.tv/BRASIL_ISUS</v>
      </c>
      <c r="C26" s="4" t="str">
        <f t="shared" si="1"/>
        <v>Service Group for LTV : BRASIL_ISUS</v>
      </c>
      <c r="D26" s="2" t="str">
        <f>CONCATENATE("crid://vtr.tv/",[1]ProductList!D26)</f>
        <v>crid://vtr.tv/CL_100226_LTVProduct</v>
      </c>
    </row>
    <row r="27" spans="1:4">
      <c r="A27" s="2" t="s">
        <v>29</v>
      </c>
      <c r="B27" s="3" t="str">
        <f t="shared" si="0"/>
        <v>crid://vtr.tv/MINIFOX</v>
      </c>
      <c r="C27" s="4" t="str">
        <f t="shared" si="1"/>
        <v>Service Group for LTV : MINIFOX</v>
      </c>
      <c r="D27" s="2" t="str">
        <f>CONCATENATE("crid://vtr.tv/",[1]ProductList!D27)</f>
        <v>crid://vtr.tv/CL_100228_LTVProduct</v>
      </c>
    </row>
    <row r="28" spans="1:4">
      <c r="A28" s="2" t="s">
        <v>30</v>
      </c>
      <c r="B28" s="3" t="str">
        <f t="shared" si="0"/>
        <v>crid://vtr.tv/ReplayTV</v>
      </c>
      <c r="C28" s="4" t="str">
        <f t="shared" si="1"/>
        <v>Service Group for LTV : ReplayTV</v>
      </c>
      <c r="D28" s="2" t="str">
        <f>CONCATENATE("crid://vtr.tv/",[1]ProductList!D28)</f>
        <v>crid://vtr.tv/CL_100229_LTVProduct</v>
      </c>
    </row>
    <row r="29" spans="1:4">
      <c r="A29" s="2" t="s">
        <v>31</v>
      </c>
      <c r="B29" s="3" t="str">
        <f t="shared" si="0"/>
        <v>crid://vtr.tv/MOVIE HD</v>
      </c>
      <c r="C29" s="4" t="str">
        <f t="shared" si="1"/>
        <v>Service Group for LTV : MOVIE HD</v>
      </c>
      <c r="D29" s="5" t="str">
        <f>CONCATENATE("crid://vtr.tv/",[1]ProductList!D31)</f>
        <v>crid://vtr.tv/CL_333346_LTVProduct</v>
      </c>
    </row>
    <row r="30" spans="1:4">
      <c r="D30" s="6"/>
    </row>
    <row r="31" spans="1:4">
      <c r="D31" s="6"/>
    </row>
    <row r="32" spans="1:4">
      <c r="D32" s="6"/>
    </row>
    <row r="33" spans="4:4">
      <c r="D33" s="6"/>
    </row>
    <row r="34" spans="4:4">
      <c r="D34" s="6"/>
    </row>
    <row r="35" spans="4:4">
      <c r="D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ServGroupList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Magrassi</dc:creator>
  <cp:lastModifiedBy>Leandro Magrassi</cp:lastModifiedBy>
  <dcterms:created xsi:type="dcterms:W3CDTF">2018-06-22T09:47:16Z</dcterms:created>
  <dcterms:modified xsi:type="dcterms:W3CDTF">2018-06-22T09:47:41Z</dcterms:modified>
</cp:coreProperties>
</file>