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7D29DC90-242F-4BAA-B956-D5C1765FE5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2" r:id="rId1"/>
    <sheet name="Sheet1" sheetId="1" r:id="rId2"/>
  </sheets>
  <definedNames>
    <definedName name="_xlnm._FilterDatabase" localSheetId="1" hidden="1">Sheet1!$A$1:$B$41</definedName>
    <definedName name="_xlchart.v1.0" hidden="1">Sheet1!$A$1</definedName>
    <definedName name="_xlchart.v1.1" hidden="1">Sheet1!$A$2:$A$41</definedName>
    <definedName name="_xlchart.v1.2" hidden="1">Sheet1!$A$1</definedName>
    <definedName name="_xlchart.v1.3" hidden="1">Sheet1!$A$2:$A$41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B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manoharan</author>
  </authors>
  <commentList>
    <comment ref="C7" authorId="0" shapeId="0" xr:uid="{422CBB57-A0A3-4B9B-A3C3-38F6C5401FCC}">
      <text>
        <r>
          <rPr>
            <b/>
            <sz val="9"/>
            <color indexed="81"/>
            <rFont val="Tahoma"/>
            <family val="2"/>
          </rPr>
          <t>manoharan:</t>
        </r>
        <r>
          <rPr>
            <sz val="9"/>
            <color indexed="81"/>
            <rFont val="Tahoma"/>
            <family val="2"/>
          </rPr>
          <t xml:space="preserve">
The researcher might have collected the data to analyze the amount of radiation emitted from a particular object or place etc.  </t>
        </r>
      </text>
    </comment>
  </commentList>
</comments>
</file>

<file path=xl/sharedStrings.xml><?xml version="1.0" encoding="utf-8"?>
<sst xmlns="http://schemas.openxmlformats.org/spreadsheetml/2006/main" count="24" uniqueCount="24">
  <si>
    <t>RadiationAmt</t>
  </si>
  <si>
    <t>S.No</t>
  </si>
  <si>
    <t>Question</t>
  </si>
  <si>
    <t>Answer</t>
  </si>
  <si>
    <t>Find the maximum and minimum and sum of all the radiation amounts.</t>
  </si>
  <si>
    <t>Find the count and Rank</t>
  </si>
  <si>
    <t>Compute the mean and standard deviation of the radiation amounts.</t>
  </si>
  <si>
    <t>Describe a certain objective a researcher might have had in mind when collecting this data.</t>
  </si>
  <si>
    <t>Radiation amount</t>
  </si>
  <si>
    <t>Max</t>
  </si>
  <si>
    <t>Min</t>
  </si>
  <si>
    <t>5th High</t>
  </si>
  <si>
    <t>Sum</t>
  </si>
  <si>
    <t>Average</t>
  </si>
  <si>
    <t>Count</t>
  </si>
  <si>
    <t>Rank</t>
  </si>
  <si>
    <t>MAX: 188             MIN: 114            SUM: 5966</t>
  </si>
  <si>
    <t>SUM: 5966</t>
  </si>
  <si>
    <t>Count: 40</t>
  </si>
  <si>
    <t>Mean</t>
  </si>
  <si>
    <t>SD</t>
  </si>
  <si>
    <t>Mean : 149.15  SD: 14.98</t>
  </si>
  <si>
    <t>Mode</t>
  </si>
  <si>
    <t>In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</si>
</sst>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3"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Radiation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Radiation Distribution</a:t>
          </a:r>
        </a:p>
      </cx:txPr>
    </cx:title>
    <cx:plotArea>
      <cx:plotAreaRegion>
        <cx:series layoutId="clusteredColumn" uniqueId="{06295EAE-14B0-4B8F-8C03-596A5316F47D}">
          <cx:tx>
            <cx:txData>
              <cx:f>_xlchart.v1.2</cx:f>
              <cx:v>RadiationAmt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26670</xdr:rowOff>
    </xdr:from>
    <xdr:to>
      <xdr:col>12</xdr:col>
      <xdr:colOff>373380</xdr:colOff>
      <xdr:row>17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B69B43-B61A-4722-ADFF-A608D9317A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940" y="392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62DE2-CAED-45EF-A666-0C8059178A4B}" name="Table1" displayName="Table1" ref="A2:C7" totalsRowShown="0">
  <autoFilter ref="A2:C7" xr:uid="{EE962DE2-CAED-45EF-A666-0C8059178A4B}"/>
  <tableColumns count="3">
    <tableColumn id="1" xr3:uid="{9D5931A9-3E6D-4515-8908-2C129A8D2B8D}" name="S.No" dataDxfId="2"/>
    <tableColumn id="2" xr3:uid="{E10F9785-8F92-4972-81F0-BE65C28409EC}" name="Question" dataDxfId="1"/>
    <tableColumn id="3" xr3:uid="{BDD9900C-75EB-4A90-8C03-BDBDD04B61B6}" name="Ans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23E7-E304-41A1-8DD3-381826D23762}">
  <dimension ref="A2:C7"/>
  <sheetViews>
    <sheetView tabSelected="1" workbookViewId="0">
      <selection activeCell="B9" sqref="B9"/>
    </sheetView>
  </sheetViews>
  <sheetFormatPr defaultRowHeight="14.4" x14ac:dyDescent="0.3"/>
  <cols>
    <col min="1" max="1" width="8.88671875" style="3"/>
    <col min="2" max="2" width="77.77734375" customWidth="1"/>
    <col min="3" max="3" width="12.6640625" bestFit="1" customWidth="1"/>
  </cols>
  <sheetData>
    <row r="2" spans="1:3" x14ac:dyDescent="0.3">
      <c r="A2" s="3" t="s">
        <v>1</v>
      </c>
      <c r="B2" t="s">
        <v>2</v>
      </c>
      <c r="C2" t="s">
        <v>3</v>
      </c>
    </row>
    <row r="3" spans="1:3" ht="61.8" customHeight="1" x14ac:dyDescent="0.3">
      <c r="A3" s="3">
        <v>1</v>
      </c>
      <c r="B3" s="4" t="s">
        <v>4</v>
      </c>
      <c r="C3" s="5" t="s">
        <v>16</v>
      </c>
    </row>
    <row r="4" spans="1:3" x14ac:dyDescent="0.3">
      <c r="A4" s="3">
        <v>2</v>
      </c>
      <c r="B4" s="4" t="s">
        <v>8</v>
      </c>
      <c r="C4" s="5" t="s">
        <v>17</v>
      </c>
    </row>
    <row r="5" spans="1:3" x14ac:dyDescent="0.3">
      <c r="A5" s="3">
        <v>3</v>
      </c>
      <c r="B5" s="4" t="s">
        <v>5</v>
      </c>
      <c r="C5" s="5" t="s">
        <v>18</v>
      </c>
    </row>
    <row r="6" spans="1:3" ht="28.8" x14ac:dyDescent="0.3">
      <c r="A6" s="3">
        <v>4</v>
      </c>
      <c r="B6" s="4" t="s">
        <v>6</v>
      </c>
      <c r="C6" s="5" t="s">
        <v>21</v>
      </c>
    </row>
    <row r="7" spans="1:3" x14ac:dyDescent="0.3">
      <c r="A7" s="3">
        <v>5</v>
      </c>
      <c r="B7" s="4" t="s">
        <v>7</v>
      </c>
      <c r="C7" s="5" t="s">
        <v>23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E20" sqref="E20"/>
    </sheetView>
  </sheetViews>
  <sheetFormatPr defaultRowHeight="14.4" x14ac:dyDescent="0.3"/>
  <cols>
    <col min="1" max="1" width="12" bestFit="1" customWidth="1"/>
  </cols>
  <sheetData>
    <row r="1" spans="1:4" x14ac:dyDescent="0.3">
      <c r="A1" s="1" t="s">
        <v>0</v>
      </c>
      <c r="B1" s="2" t="s">
        <v>15</v>
      </c>
    </row>
    <row r="2" spans="1:4" x14ac:dyDescent="0.3">
      <c r="A2" s="1">
        <v>155</v>
      </c>
      <c r="B2" s="2">
        <f>RANK(A2,$A$2:$A$41,0)</f>
        <v>14</v>
      </c>
    </row>
    <row r="3" spans="1:4" x14ac:dyDescent="0.3">
      <c r="A3" s="1">
        <v>142</v>
      </c>
      <c r="B3" s="2">
        <f>RANK(A3,$A$2:$A$41,0)</f>
        <v>29</v>
      </c>
      <c r="C3" t="s">
        <v>9</v>
      </c>
      <c r="D3">
        <f>MAX(A2:A41)</f>
        <v>188</v>
      </c>
    </row>
    <row r="4" spans="1:4" x14ac:dyDescent="0.3">
      <c r="A4" s="1">
        <v>149</v>
      </c>
      <c r="B4" s="2">
        <f>RANK(A4,$A$2:$A$41,0)</f>
        <v>23</v>
      </c>
      <c r="C4" t="s">
        <v>10</v>
      </c>
      <c r="D4">
        <f>MIN(A2:A41)</f>
        <v>114</v>
      </c>
    </row>
    <row r="5" spans="1:4" x14ac:dyDescent="0.3">
      <c r="A5" s="1">
        <v>130</v>
      </c>
      <c r="B5" s="2">
        <f>RANK(A5,$A$2:$A$41,0)</f>
        <v>36</v>
      </c>
      <c r="C5" t="s">
        <v>11</v>
      </c>
      <c r="D5">
        <f>LARGE(A2:A41,5)</f>
        <v>166</v>
      </c>
    </row>
    <row r="6" spans="1:4" x14ac:dyDescent="0.3">
      <c r="A6" s="1">
        <v>151</v>
      </c>
      <c r="B6" s="2">
        <f>RANK(A6,$A$2:$A$41,0)</f>
        <v>16</v>
      </c>
      <c r="C6" t="s">
        <v>12</v>
      </c>
      <c r="D6">
        <f>SUM(A2:A41)</f>
        <v>5966</v>
      </c>
    </row>
    <row r="7" spans="1:4" x14ac:dyDescent="0.3">
      <c r="A7" s="1">
        <v>163</v>
      </c>
      <c r="B7" s="2">
        <f>RANK(A7,$A$2:$A$41,0)</f>
        <v>7</v>
      </c>
      <c r="C7" t="s">
        <v>13</v>
      </c>
      <c r="D7">
        <f>AVERAGE(A2:A41)</f>
        <v>149.15</v>
      </c>
    </row>
    <row r="8" spans="1:4" x14ac:dyDescent="0.3">
      <c r="A8" s="1">
        <v>151</v>
      </c>
      <c r="B8" s="2">
        <f>RANK(A8,$A$2:$A$41,0)</f>
        <v>16</v>
      </c>
      <c r="C8" t="s">
        <v>14</v>
      </c>
      <c r="D8">
        <f>COUNT(A2:A41)</f>
        <v>40</v>
      </c>
    </row>
    <row r="9" spans="1:4" x14ac:dyDescent="0.3">
      <c r="A9" s="1">
        <v>142</v>
      </c>
      <c r="B9" s="2">
        <f>RANK(A9,$A$2:$A$41,0)</f>
        <v>29</v>
      </c>
      <c r="C9" t="s">
        <v>19</v>
      </c>
      <c r="D9">
        <f>(SUM(A2:A41)/COUNT(A2:A41))</f>
        <v>149.15</v>
      </c>
    </row>
    <row r="10" spans="1:4" x14ac:dyDescent="0.3">
      <c r="A10" s="1">
        <v>156</v>
      </c>
      <c r="B10" s="2">
        <f>RANK(A10,$A$2:$A$41,0)</f>
        <v>12</v>
      </c>
      <c r="C10" t="s">
        <v>20</v>
      </c>
      <c r="D10" s="6">
        <f>_xlfn.STDEV.S(A2:A41)</f>
        <v>14.984693044604741</v>
      </c>
    </row>
    <row r="11" spans="1:4" x14ac:dyDescent="0.3">
      <c r="A11" s="1">
        <v>133</v>
      </c>
      <c r="B11" s="2">
        <f>RANK(A11,$A$2:$A$41,0)</f>
        <v>35</v>
      </c>
      <c r="C11" t="s">
        <v>22</v>
      </c>
      <c r="D11">
        <f>MODE(A2:A41)</f>
        <v>151</v>
      </c>
    </row>
    <row r="12" spans="1:4" x14ac:dyDescent="0.3">
      <c r="A12" s="1">
        <v>138</v>
      </c>
      <c r="B12" s="2">
        <f>RANK(A12,$A$2:$A$41,0)</f>
        <v>32</v>
      </c>
    </row>
    <row r="13" spans="1:4" x14ac:dyDescent="0.3">
      <c r="A13" s="1">
        <v>161</v>
      </c>
      <c r="B13" s="2">
        <f>RANK(A13,$A$2:$A$41,0)</f>
        <v>9</v>
      </c>
    </row>
    <row r="14" spans="1:4" x14ac:dyDescent="0.3">
      <c r="A14" s="1">
        <v>128</v>
      </c>
      <c r="B14" s="2">
        <f>RANK(A14,$A$2:$A$41,0)</f>
        <v>38</v>
      </c>
    </row>
    <row r="15" spans="1:4" x14ac:dyDescent="0.3">
      <c r="A15" s="1">
        <v>144</v>
      </c>
      <c r="B15" s="2">
        <f>RANK(A15,$A$2:$A$41,0)</f>
        <v>28</v>
      </c>
    </row>
    <row r="16" spans="1:4" x14ac:dyDescent="0.3">
      <c r="A16" s="1">
        <v>172</v>
      </c>
      <c r="B16" s="2">
        <f>RANK(A16,$A$2:$A$41,0)</f>
        <v>2</v>
      </c>
    </row>
    <row r="17" spans="1:2" x14ac:dyDescent="0.3">
      <c r="A17" s="1">
        <v>137</v>
      </c>
      <c r="B17" s="2">
        <f>RANK(A17,$A$2:$A$41,0)</f>
        <v>33</v>
      </c>
    </row>
    <row r="18" spans="1:2" x14ac:dyDescent="0.3">
      <c r="A18" s="1">
        <v>151</v>
      </c>
      <c r="B18" s="2">
        <f>RANK(A18,$A$2:$A$41,0)</f>
        <v>16</v>
      </c>
    </row>
    <row r="19" spans="1:2" x14ac:dyDescent="0.3">
      <c r="A19" s="1">
        <v>166</v>
      </c>
      <c r="B19" s="2">
        <f>RANK(A19,$A$2:$A$41,0)</f>
        <v>5</v>
      </c>
    </row>
    <row r="20" spans="1:2" x14ac:dyDescent="0.3">
      <c r="A20" s="1">
        <v>147</v>
      </c>
      <c r="B20" s="2">
        <f>RANK(A20,$A$2:$A$41,0)</f>
        <v>24</v>
      </c>
    </row>
    <row r="21" spans="1:2" x14ac:dyDescent="0.3">
      <c r="A21" s="1">
        <v>163</v>
      </c>
      <c r="B21" s="2">
        <f>RANK(A21,$A$2:$A$41,0)</f>
        <v>7</v>
      </c>
    </row>
    <row r="22" spans="1:2" x14ac:dyDescent="0.3">
      <c r="A22" s="1">
        <v>145</v>
      </c>
      <c r="B22" s="2">
        <f>RANK(A22,$A$2:$A$41,0)</f>
        <v>25</v>
      </c>
    </row>
    <row r="23" spans="1:2" x14ac:dyDescent="0.3">
      <c r="A23" s="1">
        <v>116</v>
      </c>
      <c r="B23" s="2">
        <f>RANK(A23,$A$2:$A$41,0)</f>
        <v>39</v>
      </c>
    </row>
    <row r="24" spans="1:2" x14ac:dyDescent="0.3">
      <c r="A24" s="1">
        <v>136</v>
      </c>
      <c r="B24" s="2">
        <f>RANK(A24,$A$2:$A$41,0)</f>
        <v>34</v>
      </c>
    </row>
    <row r="25" spans="1:2" x14ac:dyDescent="0.3">
      <c r="A25" s="1">
        <v>158</v>
      </c>
      <c r="B25" s="2">
        <f>RANK(A25,$A$2:$A$41,0)</f>
        <v>10</v>
      </c>
    </row>
    <row r="26" spans="1:2" x14ac:dyDescent="0.3">
      <c r="A26" s="1">
        <v>114</v>
      </c>
      <c r="B26" s="2">
        <f>RANK(A26,$A$2:$A$41,0)</f>
        <v>40</v>
      </c>
    </row>
    <row r="27" spans="1:2" x14ac:dyDescent="0.3">
      <c r="A27" s="1">
        <v>165</v>
      </c>
      <c r="B27" s="2">
        <f>RANK(A27,$A$2:$A$41,0)</f>
        <v>6</v>
      </c>
    </row>
    <row r="28" spans="1:2" x14ac:dyDescent="0.3">
      <c r="A28" s="1">
        <v>169</v>
      </c>
      <c r="B28" s="2">
        <f>RANK(A28,$A$2:$A$41,0)</f>
        <v>4</v>
      </c>
    </row>
    <row r="29" spans="1:2" x14ac:dyDescent="0.3">
      <c r="A29" s="1">
        <v>145</v>
      </c>
      <c r="B29" s="2">
        <f>RANK(A29,$A$2:$A$41,0)</f>
        <v>25</v>
      </c>
    </row>
    <row r="30" spans="1:2" x14ac:dyDescent="0.3">
      <c r="A30" s="1">
        <v>150</v>
      </c>
      <c r="B30" s="2">
        <f>RANK(A30,$A$2:$A$41,0)</f>
        <v>20</v>
      </c>
    </row>
    <row r="31" spans="1:2" x14ac:dyDescent="0.3">
      <c r="A31" s="1">
        <v>150</v>
      </c>
      <c r="B31" s="2">
        <f>RANK(A31,$A$2:$A$41,0)</f>
        <v>20</v>
      </c>
    </row>
    <row r="32" spans="1:2" x14ac:dyDescent="0.3">
      <c r="A32" s="1">
        <v>150</v>
      </c>
      <c r="B32" s="2">
        <f>RANK(A32,$A$2:$A$41,0)</f>
        <v>20</v>
      </c>
    </row>
    <row r="33" spans="1:2" x14ac:dyDescent="0.3">
      <c r="A33" s="1">
        <v>158</v>
      </c>
      <c r="B33" s="2">
        <f>RANK(A33,$A$2:$A$41,0)</f>
        <v>10</v>
      </c>
    </row>
    <row r="34" spans="1:2" x14ac:dyDescent="0.3">
      <c r="A34" s="1">
        <v>151</v>
      </c>
      <c r="B34" s="2">
        <f>RANK(A34,$A$2:$A$41,0)</f>
        <v>16</v>
      </c>
    </row>
    <row r="35" spans="1:2" x14ac:dyDescent="0.3">
      <c r="A35" s="1">
        <v>145</v>
      </c>
      <c r="B35" s="2">
        <f>RANK(A35,$A$2:$A$41,0)</f>
        <v>25</v>
      </c>
    </row>
    <row r="36" spans="1:2" x14ac:dyDescent="0.3">
      <c r="A36" s="1">
        <v>152</v>
      </c>
      <c r="B36" s="2">
        <f>RANK(A36,$A$2:$A$41,0)</f>
        <v>15</v>
      </c>
    </row>
    <row r="37" spans="1:2" x14ac:dyDescent="0.3">
      <c r="A37" s="1">
        <v>140</v>
      </c>
      <c r="B37" s="2">
        <f>RANK(A37,$A$2:$A$41,0)</f>
        <v>31</v>
      </c>
    </row>
    <row r="38" spans="1:2" x14ac:dyDescent="0.3">
      <c r="A38" s="1">
        <v>170</v>
      </c>
      <c r="B38" s="2">
        <f>RANK(A38,$A$2:$A$41,0)</f>
        <v>3</v>
      </c>
    </row>
    <row r="39" spans="1:2" x14ac:dyDescent="0.3">
      <c r="A39" s="1">
        <v>129</v>
      </c>
      <c r="B39" s="2">
        <f>RANK(A39,$A$2:$A$41,0)</f>
        <v>37</v>
      </c>
    </row>
    <row r="40" spans="1:2" x14ac:dyDescent="0.3">
      <c r="A40" s="1">
        <v>188</v>
      </c>
      <c r="B40" s="2">
        <f>RANK(A40,$A$2:$A$41,0)</f>
        <v>1</v>
      </c>
    </row>
    <row r="41" spans="1:2" x14ac:dyDescent="0.3">
      <c r="A41" s="1">
        <v>156</v>
      </c>
      <c r="B41" s="2">
        <f>RANK(A41,$A$2:$A$41,0)</f>
        <v>12</v>
      </c>
    </row>
  </sheetData>
  <autoFilter ref="A1:B41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manoharan</cp:lastModifiedBy>
  <dcterms:created xsi:type="dcterms:W3CDTF">2015-06-05T18:17:20Z</dcterms:created>
  <dcterms:modified xsi:type="dcterms:W3CDTF">2022-02-22T10:07:00Z</dcterms:modified>
</cp:coreProperties>
</file>