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5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<sst xmlns="http://schemas.openxmlformats.org/spreadsheetml/2006/main" count="17">
  <si>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big category</t>
  </si>
  <si>
    <t>num of comments</t>
  </si>
  <si>
    <t>pos</t>
  </si>
  <si>
    <t>neu</t>
  </si>
  <si>
    <t>neg</t>
  </si>
  <si>
    <t>per of pos</t>
  </si>
  <si>
    <t>per of neg</t>
  </si>
  <si>
    <t>Access</t>
  </si>
  <si>
    <t>Care received</t>
  </si>
  <si>
    <t>Dignity</t>
  </si>
  <si>
    <t>Environment</t>
  </si>
  <si>
    <t>Communication</t>
  </si>
  <si>
    <t>Staff</t>
  </si>
  <si>
    <t>Transition</t>
  </si>
  <si>
    <t>Miscellaneous</t>
  </si>
  <si>
    <t>Couldn't be improved</t>
  </si>
  <si>
    <t>ALL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</si>
</sst>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"/>
  <sheetViews>
    <sheetView tabSelected="1" zoomScale="157" zoomScaleNormal="157" workbookViewId="0">
      <selection activeCell="L13" sqref="L13"/>
    </sheetView>
  </sheetViews>
  <sheetFormatPr defaultColWidth="9.14285714285714" defaultRowHeight="17.6" outlineLevelCol="7"/>
  <cols>
    <col min="2" max="2" width="26.5357142857143" customWidth="1"/>
    <col min="7" max="8" width="12.7857142857143"/>
  </cols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</v>
      </c>
      <c r="B2" s="1" t="s">
        <v>7</v>
      </c>
      <c r="C2" s="1">
        <v>541</v>
      </c>
      <c r="D2" s="1">
        <v>254</v>
      </c>
      <c r="E2" s="1">
        <v>154</v>
      </c>
      <c r="F2" s="1">
        <v>133</v>
      </c>
      <c r="G2" s="1">
        <f>D2/C2</f>
        <v>0.469500924214418</v>
      </c>
      <c r="H2" s="1">
        <f>F2/C2</f>
        <v>0.245841035120148</v>
      </c>
    </row>
    <row r="3" spans="1:8">
      <c r="A3">
        <v>2</v>
      </c>
      <c r="B3" t="s">
        <v>8</v>
      </c>
      <c r="C3">
        <v>4398</v>
      </c>
      <c r="D3">
        <v>3743</v>
      </c>
      <c r="E3">
        <v>375</v>
      </c>
      <c r="F3">
        <v>280</v>
      </c>
      <c r="G3" s="1">
        <f t="shared" ref="G3:G10" si="0">D3/C3</f>
        <v>0.851068667576171</v>
      </c>
      <c r="H3" s="1">
        <f t="shared" ref="H3:H10" si="1">F3/C3</f>
        <v>0.0636653024101864</v>
      </c>
    </row>
    <row r="4" spans="1:8">
      <c r="A4">
        <v>3</v>
      </c>
      <c r="B4" t="s">
        <v>9</v>
      </c>
      <c r="C4">
        <v>226</v>
      </c>
      <c r="D4">
        <v>179</v>
      </c>
      <c r="E4">
        <v>15</v>
      </c>
      <c r="F4">
        <v>32</v>
      </c>
      <c r="G4" s="1">
        <f t="shared" si="0"/>
        <v>0.792035398230089</v>
      </c>
      <c r="H4" s="1">
        <f t="shared" si="1"/>
        <v>0.141592920353982</v>
      </c>
    </row>
    <row r="5" spans="1:8">
      <c r="A5">
        <v>4</v>
      </c>
      <c r="B5" t="s">
        <v>10</v>
      </c>
      <c r="C5">
        <v>539</v>
      </c>
      <c r="D5">
        <v>285</v>
      </c>
      <c r="E5">
        <v>172</v>
      </c>
      <c r="F5">
        <v>82</v>
      </c>
      <c r="G5" s="1">
        <f t="shared" si="0"/>
        <v>0.528756957328386</v>
      </c>
      <c r="H5" s="1">
        <f t="shared" si="1"/>
        <v>0.152133580705009</v>
      </c>
    </row>
    <row r="6" spans="1:8">
      <c r="A6">
        <v>5</v>
      </c>
      <c r="B6" t="s">
        <v>11</v>
      </c>
      <c r="C6">
        <v>956</v>
      </c>
      <c r="D6">
        <v>652</v>
      </c>
      <c r="E6">
        <v>199</v>
      </c>
      <c r="F6">
        <v>105</v>
      </c>
      <c r="G6" s="1">
        <f t="shared" si="0"/>
        <v>0.682008368200837</v>
      </c>
      <c r="H6" s="1">
        <f t="shared" si="1"/>
        <v>0.109832635983264</v>
      </c>
    </row>
    <row r="7" spans="1:8">
      <c r="A7">
        <v>6</v>
      </c>
      <c r="B7" t="s">
        <v>12</v>
      </c>
      <c r="C7">
        <v>3381</v>
      </c>
      <c r="D7">
        <v>2990</v>
      </c>
      <c r="E7">
        <v>230</v>
      </c>
      <c r="F7">
        <v>161</v>
      </c>
      <c r="G7" s="1">
        <f t="shared" si="0"/>
        <v>0.884353741496599</v>
      </c>
      <c r="H7" s="1">
        <f t="shared" si="1"/>
        <v>0.0476190476190476</v>
      </c>
    </row>
    <row r="8" spans="1:8">
      <c r="A8">
        <v>7</v>
      </c>
      <c r="B8" t="s">
        <v>13</v>
      </c>
      <c r="C8">
        <v>184</v>
      </c>
      <c r="D8">
        <v>87</v>
      </c>
      <c r="E8">
        <v>48</v>
      </c>
      <c r="F8">
        <v>49</v>
      </c>
      <c r="G8" s="1">
        <f t="shared" si="0"/>
        <v>0.472826086956522</v>
      </c>
      <c r="H8" s="1">
        <f t="shared" si="1"/>
        <v>0.266304347826087</v>
      </c>
    </row>
    <row r="9" spans="1:8">
      <c r="A9">
        <v>8</v>
      </c>
      <c r="B9" t="s">
        <v>14</v>
      </c>
      <c r="C9">
        <v>366</v>
      </c>
      <c r="D9">
        <v>227</v>
      </c>
      <c r="E9">
        <v>68</v>
      </c>
      <c r="F9">
        <v>71</v>
      </c>
      <c r="G9" s="1">
        <f t="shared" si="0"/>
        <v>0.620218579234973</v>
      </c>
      <c r="H9" s="1">
        <f t="shared" si="1"/>
        <v>0.193989071038251</v>
      </c>
    </row>
    <row r="10" spans="1:8">
      <c r="A10">
        <v>9</v>
      </c>
      <c r="B10" t="s">
        <v>15</v>
      </c>
      <c r="C10">
        <v>1702</v>
      </c>
      <c r="D10">
        <v>296</v>
      </c>
      <c r="E10">
        <v>1002</v>
      </c>
      <c r="F10">
        <v>404</v>
      </c>
      <c r="G10" s="1">
        <f t="shared" si="0"/>
        <v>0.173913043478261</v>
      </c>
      <c r="H10" s="1">
        <f t="shared" si="1"/>
        <v>0.237367802585194</v>
      </c>
    </row>
    <row r="15" spans="2:8">
      <c r="B15" t="s">
        <v>16</v>
      </c>
      <c r="C15">
        <f>SUM(C2:C10)</f>
        <v>12293</v>
      </c>
      <c r="D15">
        <f>SUM(D2:D10)</f>
        <v>8713</v>
      </c>
      <c r="E15">
        <f>SUM(E2:E10)</f>
        <v>2263</v>
      </c>
      <c r="F15">
        <f>SUM(F2:F10)</f>
        <v>1317</v>
      </c>
      <c r="G15">
        <f>D15/C15</f>
        <v>0.708777352965102</v>
      </c>
      <c r="H15">
        <f>F15/C15</f>
        <v>0.107134141381274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linxin</dc:creator>
  <dcterms:created xsi:type="dcterms:W3CDTF">2022-07-24T01:48:00Z</dcterms:created>
  <dcterms:modified xsi:type="dcterms:W3CDTF">2022-08-05T12:34:24Z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