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280"/>
  </bookViews>
  <sheets>
    <sheet name="1wdataset_category" sheetId="1" r:id="rId1"/>
  </sheets>
  <calcPr calcId="144525"/>
</workbook>
</file>

<file path=xl/sharedStrings.xml><?xml version="1.0" encoding="utf-8"?>
<sst xmlns="http://schemas.openxmlformats.org/spreadsheetml/2006/main" count="101">
  <si>
    <t>code</t>
  </si>
  <si>
    <t>label</t>
  </si>
  <si>
    <t>subcategory</t>
  </si>
  <si>
    <t>num of comments</t>
  </si>
  <si>
    <t>pos</t>
  </si>
  <si>
    <t>neu</t>
  </si>
  <si>
    <t>neg</t>
  </si>
  <si>
    <t>per of pos</t>
  </si>
  <si>
    <t>per of neg</t>
  </si>
  <si>
    <t>aa</t>
  </si>
  <si>
    <t>Access</t>
  </si>
  <si>
    <t>General</t>
  </si>
  <si>
    <t>al</t>
  </si>
  <si>
    <t>Location</t>
  </si>
  <si>
    <t>ap</t>
  </si>
  <si>
    <t>Provision of services</t>
  </si>
  <si>
    <t>ca</t>
  </si>
  <si>
    <t>Care received</t>
  </si>
  <si>
    <t>Activities</t>
  </si>
  <si>
    <t>cc</t>
  </si>
  <si>
    <t>ce</t>
  </si>
  <si>
    <t>Emotional care</t>
  </si>
  <si>
    <t>cf</t>
  </si>
  <si>
    <t>Carer support</t>
  </si>
  <si>
    <t>cl</t>
  </si>
  <si>
    <t>Made A Difference To My Life</t>
  </si>
  <si>
    <t>cm</t>
  </si>
  <si>
    <t xml:space="preserve">Medication </t>
  </si>
  <si>
    <t>co</t>
  </si>
  <si>
    <t>1-2-1 care/Time spent with service user</t>
  </si>
  <si>
    <t>cp</t>
  </si>
  <si>
    <t>Physical care</t>
  </si>
  <si>
    <t>cr</t>
  </si>
  <si>
    <t>Rules/approach to care</t>
  </si>
  <si>
    <t>cs</t>
  </si>
  <si>
    <t>Advice and support</t>
  </si>
  <si>
    <t>ct</t>
  </si>
  <si>
    <t>Therapies</t>
  </si>
  <si>
    <t>da</t>
  </si>
  <si>
    <t>Dignity</t>
  </si>
  <si>
    <t>Respect For Diversity/ Person-Centeredness</t>
  </si>
  <si>
    <t>dc</t>
  </si>
  <si>
    <t>Involvement: Of Family And Carers</t>
  </si>
  <si>
    <t>dd</t>
  </si>
  <si>
    <t>Dignity: General</t>
  </si>
  <si>
    <t>dp</t>
  </si>
  <si>
    <t>Involvement: Of Service Users/Patients</t>
  </si>
  <si>
    <t>ds</t>
  </si>
  <si>
    <t>Feeling safe including bullying</t>
  </si>
  <si>
    <t>ec</t>
  </si>
  <si>
    <t>Environment/ facilities</t>
  </si>
  <si>
    <t>Cleanliness</t>
  </si>
  <si>
    <t>ee</t>
  </si>
  <si>
    <t>ef</t>
  </si>
  <si>
    <t>Food</t>
  </si>
  <si>
    <t>ep</t>
  </si>
  <si>
    <t>Parking/transport</t>
  </si>
  <si>
    <t>eq</t>
  </si>
  <si>
    <t>Facilities/equipment</t>
  </si>
  <si>
    <t>mi</t>
  </si>
  <si>
    <t>Communication</t>
  </si>
  <si>
    <t>Amount/clarity of information</t>
  </si>
  <si>
    <t>ml</t>
  </si>
  <si>
    <t>Listening</t>
  </si>
  <si>
    <t>mm</t>
  </si>
  <si>
    <t>sa</t>
  </si>
  <si>
    <t>Staff</t>
  </si>
  <si>
    <t>Attitude Of Staff</t>
  </si>
  <si>
    <t>sl</t>
  </si>
  <si>
    <t>Staffing levels</t>
  </si>
  <si>
    <t>sp</t>
  </si>
  <si>
    <t>Professionalism/Competence Of Staff</t>
  </si>
  <si>
    <t>ss</t>
  </si>
  <si>
    <t>Staff: General</t>
  </si>
  <si>
    <t>tc</t>
  </si>
  <si>
    <t>Transition/coordination</t>
  </si>
  <si>
    <t>Consistency/Continuity of care</t>
  </si>
  <si>
    <t>ti</t>
  </si>
  <si>
    <t>Coordination/Integration Of Care</t>
  </si>
  <si>
    <t>tt</t>
  </si>
  <si>
    <t>Transition/ coordination: General</t>
  </si>
  <si>
    <t>tx</t>
  </si>
  <si>
    <t>Transition And Discharge</t>
  </si>
  <si>
    <t>wa</t>
  </si>
  <si>
    <t>Time spent waiting for first appt/referral/service</t>
  </si>
  <si>
    <t>wb</t>
  </si>
  <si>
    <t>Time spent waiting between appointments</t>
  </si>
  <si>
    <t>xe</t>
  </si>
  <si>
    <t>Miscellaneous</t>
  </si>
  <si>
    <t>Everything was good/bad</t>
  </si>
  <si>
    <t>xf</t>
  </si>
  <si>
    <t>Funding</t>
  </si>
  <si>
    <t>xl</t>
  </si>
  <si>
    <t>Leave (under MHA)</t>
  </si>
  <si>
    <t>xm</t>
  </si>
  <si>
    <t>xnM</t>
  </si>
  <si>
    <t>Nothing to improve</t>
  </si>
  <si>
    <t>xs</t>
  </si>
  <si>
    <t>Surveying</t>
  </si>
  <si>
    <t>xnC</t>
  </si>
  <si>
    <t>Couldn't be improved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</si>
</sst>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tabSelected="1" zoomScale="129" zoomScaleNormal="129" workbookViewId="0">
      <selection activeCell="I15" sqref="I15"/>
    </sheetView>
  </sheetViews>
  <sheetFormatPr defaultColWidth="9.64285714285714" defaultRowHeight="17.6"/>
  <cols>
    <col min="3" max="3" width="14.7410714285714" customWidth="1"/>
    <col min="4" max="4" width="27.2946428571429" customWidth="1"/>
    <col min="9" max="10" width="12.7857142857143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10</v>
      </c>
      <c r="D2" t="s">
        <v>11</v>
      </c>
      <c r="E2">
        <v>89</v>
      </c>
      <c r="F2">
        <v>39</v>
      </c>
      <c r="G2">
        <v>24</v>
      </c>
      <c r="H2">
        <v>26</v>
      </c>
      <c r="I2">
        <f>F2/E2</f>
        <v>0.438202247191011</v>
      </c>
      <c r="J2">
        <f>H2/E2</f>
        <v>0.292134831460674</v>
      </c>
    </row>
    <row r="3" spans="1:10">
      <c r="A3">
        <v>2</v>
      </c>
      <c r="B3" t="s">
        <v>12</v>
      </c>
      <c r="C3" t="s">
        <v>10</v>
      </c>
      <c r="D3" t="s">
        <v>13</v>
      </c>
      <c r="E3">
        <v>25</v>
      </c>
      <c r="F3">
        <v>9</v>
      </c>
      <c r="G3">
        <v>11</v>
      </c>
      <c r="H3">
        <v>5</v>
      </c>
      <c r="I3">
        <f>F3/E3</f>
        <v>0.36</v>
      </c>
      <c r="J3">
        <f>H3/E3</f>
        <v>0.2</v>
      </c>
    </row>
    <row r="4" spans="1:10">
      <c r="A4">
        <v>3</v>
      </c>
      <c r="B4" t="s">
        <v>14</v>
      </c>
      <c r="C4" t="s">
        <v>10</v>
      </c>
      <c r="D4" t="s">
        <v>15</v>
      </c>
      <c r="E4">
        <v>201</v>
      </c>
      <c r="F4">
        <v>99</v>
      </c>
      <c r="G4">
        <v>56</v>
      </c>
      <c r="H4">
        <v>46</v>
      </c>
      <c r="I4">
        <f>F4/E4</f>
        <v>0.492537313432836</v>
      </c>
      <c r="J4">
        <f>H4/E4</f>
        <v>0.228855721393035</v>
      </c>
    </row>
    <row r="5" spans="1:10">
      <c r="A5">
        <v>4</v>
      </c>
      <c r="B5" t="s">
        <v>16</v>
      </c>
      <c r="C5" t="s">
        <v>17</v>
      </c>
      <c r="D5" t="s">
        <v>18</v>
      </c>
      <c r="E5">
        <v>247</v>
      </c>
      <c r="F5">
        <v>216</v>
      </c>
      <c r="G5">
        <v>26</v>
      </c>
      <c r="H5">
        <v>5</v>
      </c>
      <c r="I5">
        <f>F5/E5</f>
        <v>0.874493927125506</v>
      </c>
      <c r="J5">
        <f>H5/E5</f>
        <v>0.0202429149797571</v>
      </c>
    </row>
    <row r="6" spans="1:10">
      <c r="A6">
        <v>5</v>
      </c>
      <c r="B6" t="s">
        <v>19</v>
      </c>
      <c r="C6" t="s">
        <v>17</v>
      </c>
      <c r="D6" t="s">
        <v>17</v>
      </c>
      <c r="E6">
        <v>2370</v>
      </c>
      <c r="F6">
        <v>2056</v>
      </c>
      <c r="G6">
        <v>197</v>
      </c>
      <c r="H6">
        <v>117</v>
      </c>
      <c r="I6">
        <f>F6/E6</f>
        <v>0.867510548523207</v>
      </c>
      <c r="J6">
        <f>H6/E6</f>
        <v>0.0493670886075949</v>
      </c>
    </row>
    <row r="7" spans="1:10">
      <c r="A7">
        <v>6</v>
      </c>
      <c r="B7" t="s">
        <v>20</v>
      </c>
      <c r="C7" t="s">
        <v>17</v>
      </c>
      <c r="D7" t="s">
        <v>21</v>
      </c>
      <c r="E7">
        <v>230</v>
      </c>
      <c r="F7">
        <v>208</v>
      </c>
      <c r="G7">
        <v>11</v>
      </c>
      <c r="H7">
        <v>11</v>
      </c>
      <c r="I7">
        <f>F7/E7</f>
        <v>0.904347826086957</v>
      </c>
      <c r="J7">
        <f>H7/E7</f>
        <v>0.0478260869565217</v>
      </c>
    </row>
    <row r="8" spans="1:10">
      <c r="A8">
        <v>7</v>
      </c>
      <c r="B8" t="s">
        <v>22</v>
      </c>
      <c r="C8" t="s">
        <v>17</v>
      </c>
      <c r="D8" t="s">
        <v>23</v>
      </c>
      <c r="E8">
        <v>47</v>
      </c>
      <c r="F8">
        <v>39</v>
      </c>
      <c r="G8">
        <v>3</v>
      </c>
      <c r="H8">
        <v>5</v>
      </c>
      <c r="I8">
        <f>F8/E8</f>
        <v>0.829787234042553</v>
      </c>
      <c r="J8">
        <f>H8/E8</f>
        <v>0.106382978723404</v>
      </c>
    </row>
    <row r="9" spans="1:10">
      <c r="A9">
        <v>8</v>
      </c>
      <c r="B9" t="s">
        <v>24</v>
      </c>
      <c r="C9" t="s">
        <v>17</v>
      </c>
      <c r="D9" t="s">
        <v>25</v>
      </c>
      <c r="E9">
        <v>141</v>
      </c>
      <c r="F9">
        <v>123</v>
      </c>
      <c r="G9">
        <v>6</v>
      </c>
      <c r="H9">
        <v>12</v>
      </c>
      <c r="I9">
        <f>F9/E9</f>
        <v>0.872340425531915</v>
      </c>
      <c r="J9">
        <f>H9/E9</f>
        <v>0.0851063829787234</v>
      </c>
    </row>
    <row r="10" spans="1:10">
      <c r="A10">
        <v>9</v>
      </c>
      <c r="B10" t="s">
        <v>26</v>
      </c>
      <c r="C10" t="s">
        <v>17</v>
      </c>
      <c r="D10" t="s">
        <v>27</v>
      </c>
      <c r="E10">
        <v>78</v>
      </c>
      <c r="F10">
        <v>28</v>
      </c>
      <c r="G10">
        <v>28</v>
      </c>
      <c r="H10">
        <v>22</v>
      </c>
      <c r="I10">
        <f>F10/E10</f>
        <v>0.358974358974359</v>
      </c>
      <c r="J10">
        <f>H10/E10</f>
        <v>0.282051282051282</v>
      </c>
    </row>
    <row r="11" spans="1:10">
      <c r="A11">
        <v>10</v>
      </c>
      <c r="B11" t="s">
        <v>28</v>
      </c>
      <c r="C11" t="s">
        <v>17</v>
      </c>
      <c r="D11" t="s">
        <v>29</v>
      </c>
      <c r="E11">
        <v>91</v>
      </c>
      <c r="F11">
        <v>63</v>
      </c>
      <c r="G11">
        <v>19</v>
      </c>
      <c r="H11">
        <v>9</v>
      </c>
      <c r="I11">
        <f>F11/E11</f>
        <v>0.692307692307692</v>
      </c>
      <c r="J11">
        <f>H11/E11</f>
        <v>0.0989010989010989</v>
      </c>
    </row>
    <row r="12" spans="1:10">
      <c r="A12">
        <v>11</v>
      </c>
      <c r="B12" t="s">
        <v>30</v>
      </c>
      <c r="C12" t="s">
        <v>17</v>
      </c>
      <c r="D12" t="s">
        <v>31</v>
      </c>
      <c r="E12">
        <v>117</v>
      </c>
      <c r="F12">
        <v>78</v>
      </c>
      <c r="G12">
        <v>15</v>
      </c>
      <c r="H12">
        <v>24</v>
      </c>
      <c r="I12">
        <f>F12/E12</f>
        <v>0.666666666666667</v>
      </c>
      <c r="J12">
        <f>H12/E12</f>
        <v>0.205128205128205</v>
      </c>
    </row>
    <row r="13" spans="1:10">
      <c r="A13">
        <v>12</v>
      </c>
      <c r="B13" t="s">
        <v>32</v>
      </c>
      <c r="C13" t="s">
        <v>17</v>
      </c>
      <c r="D13" t="s">
        <v>33</v>
      </c>
      <c r="E13">
        <v>321</v>
      </c>
      <c r="F13">
        <v>235</v>
      </c>
      <c r="G13">
        <v>39</v>
      </c>
      <c r="H13">
        <v>47</v>
      </c>
      <c r="I13">
        <f>F13/E13</f>
        <v>0.73208722741433</v>
      </c>
      <c r="J13">
        <f>H13/E13</f>
        <v>0.146417445482866</v>
      </c>
    </row>
    <row r="14" spans="1:10">
      <c r="A14">
        <v>13</v>
      </c>
      <c r="B14" t="s">
        <v>34</v>
      </c>
      <c r="C14" t="s">
        <v>17</v>
      </c>
      <c r="D14" t="s">
        <v>35</v>
      </c>
      <c r="E14">
        <v>669</v>
      </c>
      <c r="F14">
        <v>621</v>
      </c>
      <c r="G14">
        <v>24</v>
      </c>
      <c r="H14">
        <v>24</v>
      </c>
      <c r="I14">
        <f>F14/E14</f>
        <v>0.928251121076233</v>
      </c>
      <c r="J14">
        <f>H14/E14</f>
        <v>0.0358744394618834</v>
      </c>
    </row>
    <row r="15" spans="1:10">
      <c r="A15">
        <v>14</v>
      </c>
      <c r="B15" t="s">
        <v>36</v>
      </c>
      <c r="C15" t="s">
        <v>17</v>
      </c>
      <c r="D15" t="s">
        <v>37</v>
      </c>
      <c r="E15">
        <v>87</v>
      </c>
      <c r="F15">
        <v>76</v>
      </c>
      <c r="G15">
        <v>7</v>
      </c>
      <c r="H15">
        <v>4</v>
      </c>
      <c r="I15">
        <f>F15/E15</f>
        <v>0.873563218390805</v>
      </c>
      <c r="J15">
        <f>H15/E15</f>
        <v>0.0459770114942529</v>
      </c>
    </row>
    <row r="16" spans="1:10">
      <c r="A16">
        <v>15</v>
      </c>
      <c r="B16" t="s">
        <v>38</v>
      </c>
      <c r="C16" t="s">
        <v>39</v>
      </c>
      <c r="D16" t="s">
        <v>40</v>
      </c>
      <c r="E16">
        <v>70</v>
      </c>
      <c r="F16">
        <v>49</v>
      </c>
      <c r="G16">
        <v>6</v>
      </c>
      <c r="H16">
        <v>15</v>
      </c>
      <c r="I16">
        <f>F16/E16</f>
        <v>0.7</v>
      </c>
      <c r="J16">
        <f>H16/E16</f>
        <v>0.214285714285714</v>
      </c>
    </row>
    <row r="17" spans="1:10">
      <c r="A17">
        <v>16</v>
      </c>
      <c r="B17" t="s">
        <v>41</v>
      </c>
      <c r="C17" t="s">
        <v>39</v>
      </c>
      <c r="D17" t="s">
        <v>42</v>
      </c>
      <c r="E17">
        <v>7</v>
      </c>
      <c r="F17">
        <v>7</v>
      </c>
      <c r="G17">
        <v>0</v>
      </c>
      <c r="H17">
        <v>0</v>
      </c>
      <c r="I17">
        <f>F17/E17</f>
        <v>1</v>
      </c>
      <c r="J17">
        <f>H17/E17</f>
        <v>0</v>
      </c>
    </row>
    <row r="18" spans="1:10">
      <c r="A18">
        <v>17</v>
      </c>
      <c r="B18" t="s">
        <v>43</v>
      </c>
      <c r="C18" t="s">
        <v>39</v>
      </c>
      <c r="D18" t="s">
        <v>44</v>
      </c>
      <c r="E18">
        <v>33</v>
      </c>
      <c r="F18">
        <v>27</v>
      </c>
      <c r="G18">
        <v>1</v>
      </c>
      <c r="H18">
        <v>5</v>
      </c>
      <c r="I18">
        <f>F18/E18</f>
        <v>0.818181818181818</v>
      </c>
      <c r="J18">
        <f>H18/E18</f>
        <v>0.151515151515152</v>
      </c>
    </row>
    <row r="19" spans="1:10">
      <c r="A19">
        <v>18</v>
      </c>
      <c r="B19" t="s">
        <v>45</v>
      </c>
      <c r="C19" t="s">
        <v>39</v>
      </c>
      <c r="D19" t="s">
        <v>46</v>
      </c>
      <c r="E19">
        <v>57</v>
      </c>
      <c r="F19">
        <v>45</v>
      </c>
      <c r="G19">
        <v>7</v>
      </c>
      <c r="H19">
        <v>5</v>
      </c>
      <c r="I19">
        <f>F19/E19</f>
        <v>0.789473684210526</v>
      </c>
      <c r="J19">
        <f>H19/E19</f>
        <v>0.087719298245614</v>
      </c>
    </row>
    <row r="20" spans="1:10">
      <c r="A20">
        <v>19</v>
      </c>
      <c r="B20" t="s">
        <v>47</v>
      </c>
      <c r="C20" t="s">
        <v>39</v>
      </c>
      <c r="D20" t="s">
        <v>48</v>
      </c>
      <c r="E20">
        <v>59</v>
      </c>
      <c r="F20">
        <v>51</v>
      </c>
      <c r="G20">
        <v>1</v>
      </c>
      <c r="H20">
        <v>7</v>
      </c>
      <c r="I20">
        <f>F20/E20</f>
        <v>0.864406779661017</v>
      </c>
      <c r="J20">
        <f>H20/E20</f>
        <v>0.11864406779661</v>
      </c>
    </row>
    <row r="21" spans="1:10">
      <c r="A21">
        <v>20</v>
      </c>
      <c r="B21" t="s">
        <v>49</v>
      </c>
      <c r="C21" t="s">
        <v>50</v>
      </c>
      <c r="D21" t="s">
        <v>51</v>
      </c>
      <c r="E21">
        <v>51</v>
      </c>
      <c r="F21">
        <v>42</v>
      </c>
      <c r="G21">
        <v>5</v>
      </c>
      <c r="H21">
        <v>4</v>
      </c>
      <c r="I21">
        <f>F21/E21</f>
        <v>0.823529411764706</v>
      </c>
      <c r="J21">
        <f>H21/E21</f>
        <v>0.0784313725490196</v>
      </c>
    </row>
    <row r="22" spans="1:10">
      <c r="A22">
        <v>21</v>
      </c>
      <c r="B22" t="s">
        <v>52</v>
      </c>
      <c r="C22" t="s">
        <v>50</v>
      </c>
      <c r="D22" t="s">
        <v>50</v>
      </c>
      <c r="E22">
        <v>134</v>
      </c>
      <c r="F22">
        <v>60</v>
      </c>
      <c r="G22">
        <v>43</v>
      </c>
      <c r="H22">
        <v>31</v>
      </c>
      <c r="I22">
        <f>F22/E22</f>
        <v>0.447761194029851</v>
      </c>
      <c r="J22">
        <f>H22/E22</f>
        <v>0.23134328358209</v>
      </c>
    </row>
    <row r="23" spans="1:10">
      <c r="A23">
        <v>22</v>
      </c>
      <c r="B23" t="s">
        <v>53</v>
      </c>
      <c r="C23" t="s">
        <v>50</v>
      </c>
      <c r="D23" t="s">
        <v>54</v>
      </c>
      <c r="E23">
        <v>198</v>
      </c>
      <c r="F23">
        <v>104</v>
      </c>
      <c r="G23">
        <v>69</v>
      </c>
      <c r="H23">
        <v>25</v>
      </c>
      <c r="I23">
        <f>F23/E23</f>
        <v>0.525252525252525</v>
      </c>
      <c r="J23">
        <f>H23/E23</f>
        <v>0.126262626262626</v>
      </c>
    </row>
    <row r="24" spans="1:10">
      <c r="A24">
        <v>23</v>
      </c>
      <c r="B24" t="s">
        <v>55</v>
      </c>
      <c r="C24" t="s">
        <v>50</v>
      </c>
      <c r="D24" t="s">
        <v>56</v>
      </c>
      <c r="E24">
        <v>9</v>
      </c>
      <c r="F24">
        <v>2</v>
      </c>
      <c r="G24">
        <v>4</v>
      </c>
      <c r="H24">
        <v>3</v>
      </c>
      <c r="I24">
        <f>F24/E24</f>
        <v>0.222222222222222</v>
      </c>
      <c r="J24">
        <f>H24/E24</f>
        <v>0.333333333333333</v>
      </c>
    </row>
    <row r="25" spans="1:10">
      <c r="A25">
        <v>24</v>
      </c>
      <c r="B25" t="s">
        <v>57</v>
      </c>
      <c r="C25" t="s">
        <v>50</v>
      </c>
      <c r="D25" t="s">
        <v>58</v>
      </c>
      <c r="E25">
        <v>147</v>
      </c>
      <c r="F25">
        <v>77</v>
      </c>
      <c r="G25">
        <v>51</v>
      </c>
      <c r="H25">
        <v>19</v>
      </c>
      <c r="I25">
        <f>F25/E25</f>
        <v>0.523809523809524</v>
      </c>
      <c r="J25">
        <f>H25/E25</f>
        <v>0.129251700680272</v>
      </c>
    </row>
    <row r="26" spans="1:10">
      <c r="A26">
        <v>25</v>
      </c>
      <c r="B26" t="s">
        <v>59</v>
      </c>
      <c r="C26" t="s">
        <v>60</v>
      </c>
      <c r="D26" t="s">
        <v>61</v>
      </c>
      <c r="E26">
        <v>457</v>
      </c>
      <c r="F26">
        <v>343</v>
      </c>
      <c r="G26">
        <v>82</v>
      </c>
      <c r="H26">
        <v>32</v>
      </c>
      <c r="I26">
        <f>F26/E26</f>
        <v>0.75054704595186</v>
      </c>
      <c r="J26">
        <f>H26/E26</f>
        <v>0.0700218818380744</v>
      </c>
    </row>
    <row r="27" spans="1:10">
      <c r="A27">
        <v>26</v>
      </c>
      <c r="B27" t="s">
        <v>62</v>
      </c>
      <c r="C27" t="s">
        <v>60</v>
      </c>
      <c r="D27" t="s">
        <v>63</v>
      </c>
      <c r="E27">
        <v>213</v>
      </c>
      <c r="F27">
        <v>119</v>
      </c>
      <c r="G27">
        <v>64</v>
      </c>
      <c r="H27">
        <v>30</v>
      </c>
      <c r="I27">
        <f>F27/E27</f>
        <v>0.55868544600939</v>
      </c>
      <c r="J27">
        <f>H27/E27</f>
        <v>0.140845070422535</v>
      </c>
    </row>
    <row r="28" spans="1:10">
      <c r="A28">
        <v>27</v>
      </c>
      <c r="B28" t="s">
        <v>64</v>
      </c>
      <c r="C28" t="s">
        <v>60</v>
      </c>
      <c r="D28" t="s">
        <v>60</v>
      </c>
      <c r="E28">
        <v>286</v>
      </c>
      <c r="F28">
        <v>190</v>
      </c>
      <c r="G28">
        <v>53</v>
      </c>
      <c r="H28">
        <v>43</v>
      </c>
      <c r="I28">
        <f>F28/E28</f>
        <v>0.664335664335664</v>
      </c>
      <c r="J28">
        <f>H28/E28</f>
        <v>0.15034965034965</v>
      </c>
    </row>
    <row r="29" spans="1:10">
      <c r="A29">
        <v>28</v>
      </c>
      <c r="B29" t="s">
        <v>65</v>
      </c>
      <c r="C29" t="s">
        <v>66</v>
      </c>
      <c r="D29" t="s">
        <v>67</v>
      </c>
      <c r="E29">
        <v>1552</v>
      </c>
      <c r="F29">
        <v>1440</v>
      </c>
      <c r="G29">
        <v>50</v>
      </c>
      <c r="H29">
        <v>62</v>
      </c>
      <c r="I29">
        <f>F29/E29</f>
        <v>0.927835051546392</v>
      </c>
      <c r="J29">
        <f>H29/E29</f>
        <v>0.0399484536082474</v>
      </c>
    </row>
    <row r="30" spans="1:10">
      <c r="A30">
        <v>29</v>
      </c>
      <c r="B30" t="s">
        <v>68</v>
      </c>
      <c r="C30" t="s">
        <v>66</v>
      </c>
      <c r="D30" t="s">
        <v>69</v>
      </c>
      <c r="E30">
        <v>64</v>
      </c>
      <c r="F30">
        <v>34</v>
      </c>
      <c r="G30">
        <v>22</v>
      </c>
      <c r="H30">
        <v>8</v>
      </c>
      <c r="I30">
        <f>F30/E30</f>
        <v>0.53125</v>
      </c>
      <c r="J30">
        <f>H30/E30</f>
        <v>0.125</v>
      </c>
    </row>
    <row r="31" spans="1:10">
      <c r="A31">
        <v>30</v>
      </c>
      <c r="B31" t="s">
        <v>70</v>
      </c>
      <c r="C31" t="s">
        <v>66</v>
      </c>
      <c r="D31" t="s">
        <v>71</v>
      </c>
      <c r="E31">
        <v>463</v>
      </c>
      <c r="F31">
        <v>366</v>
      </c>
      <c r="G31">
        <v>52</v>
      </c>
      <c r="H31">
        <v>45</v>
      </c>
      <c r="I31">
        <f>F31/E31</f>
        <v>0.790496760259179</v>
      </c>
      <c r="J31">
        <f>H31/E31</f>
        <v>0.0971922246220302</v>
      </c>
    </row>
    <row r="32" spans="1:10">
      <c r="A32">
        <v>31</v>
      </c>
      <c r="B32" t="s">
        <v>72</v>
      </c>
      <c r="C32" t="s">
        <v>66</v>
      </c>
      <c r="D32" t="s">
        <v>73</v>
      </c>
      <c r="E32">
        <v>1302</v>
      </c>
      <c r="F32">
        <v>1150</v>
      </c>
      <c r="G32">
        <v>106</v>
      </c>
      <c r="H32">
        <v>46</v>
      </c>
      <c r="I32">
        <f>F32/E32</f>
        <v>0.883256528417819</v>
      </c>
      <c r="J32">
        <f>H32/E32</f>
        <v>0.0353302611367127</v>
      </c>
    </row>
    <row r="33" spans="1:10">
      <c r="A33">
        <v>32</v>
      </c>
      <c r="B33" t="s">
        <v>74</v>
      </c>
      <c r="C33" t="s">
        <v>75</v>
      </c>
      <c r="D33" t="s">
        <v>76</v>
      </c>
      <c r="E33">
        <v>56</v>
      </c>
      <c r="F33">
        <v>36</v>
      </c>
      <c r="G33">
        <v>10</v>
      </c>
      <c r="H33">
        <v>10</v>
      </c>
      <c r="I33">
        <f>F33/E33</f>
        <v>0.642857142857143</v>
      </c>
      <c r="J33">
        <f>H33/E33</f>
        <v>0.178571428571429</v>
      </c>
    </row>
    <row r="34" spans="1:10">
      <c r="A34">
        <v>33</v>
      </c>
      <c r="B34" t="s">
        <v>77</v>
      </c>
      <c r="C34" t="s">
        <v>75</v>
      </c>
      <c r="D34" t="s">
        <v>78</v>
      </c>
      <c r="E34">
        <v>74</v>
      </c>
      <c r="F34">
        <v>33</v>
      </c>
      <c r="G34">
        <v>14</v>
      </c>
      <c r="H34">
        <v>27</v>
      </c>
      <c r="I34">
        <f>F34/E34</f>
        <v>0.445945945945946</v>
      </c>
      <c r="J34">
        <f>H34/E34</f>
        <v>0.364864864864865</v>
      </c>
    </row>
    <row r="35" spans="1:10">
      <c r="A35">
        <v>34</v>
      </c>
      <c r="B35" t="s">
        <v>79</v>
      </c>
      <c r="C35" t="s">
        <v>75</v>
      </c>
      <c r="D35" t="s">
        <v>80</v>
      </c>
      <c r="E35">
        <v>16</v>
      </c>
      <c r="F35">
        <v>11</v>
      </c>
      <c r="G35">
        <v>3</v>
      </c>
      <c r="H35">
        <v>2</v>
      </c>
      <c r="I35">
        <f>F35/E35</f>
        <v>0.6875</v>
      </c>
      <c r="J35">
        <f>H35/E35</f>
        <v>0.125</v>
      </c>
    </row>
    <row r="36" spans="1:10">
      <c r="A36">
        <v>35</v>
      </c>
      <c r="B36" t="s">
        <v>81</v>
      </c>
      <c r="C36" t="s">
        <v>75</v>
      </c>
      <c r="D36" t="s">
        <v>82</v>
      </c>
      <c r="E36">
        <v>38</v>
      </c>
      <c r="F36">
        <v>7</v>
      </c>
      <c r="G36">
        <v>21</v>
      </c>
      <c r="H36">
        <v>10</v>
      </c>
      <c r="I36">
        <f>F36/E36</f>
        <v>0.184210526315789</v>
      </c>
      <c r="J36">
        <f>H36/E36</f>
        <v>0.263157894736842</v>
      </c>
    </row>
    <row r="37" spans="1:10">
      <c r="A37">
        <v>36</v>
      </c>
      <c r="B37" t="s">
        <v>83</v>
      </c>
      <c r="C37" t="s">
        <v>10</v>
      </c>
      <c r="D37" t="s">
        <v>84</v>
      </c>
      <c r="E37">
        <v>185</v>
      </c>
      <c r="F37">
        <v>94</v>
      </c>
      <c r="G37">
        <v>51</v>
      </c>
      <c r="H37">
        <v>40</v>
      </c>
      <c r="I37">
        <f>F37/E37</f>
        <v>0.508108108108108</v>
      </c>
      <c r="J37">
        <f>H37/E37</f>
        <v>0.216216216216216</v>
      </c>
    </row>
    <row r="38" spans="1:10">
      <c r="A38">
        <v>37</v>
      </c>
      <c r="B38" t="s">
        <v>85</v>
      </c>
      <c r="C38" t="s">
        <v>10</v>
      </c>
      <c r="D38" t="s">
        <v>86</v>
      </c>
      <c r="E38">
        <v>41</v>
      </c>
      <c r="F38">
        <v>13</v>
      </c>
      <c r="G38">
        <v>12</v>
      </c>
      <c r="H38">
        <v>16</v>
      </c>
      <c r="I38">
        <f>F38/E38</f>
        <v>0.317073170731707</v>
      </c>
      <c r="J38">
        <f>H38/E38</f>
        <v>0.390243902439024</v>
      </c>
    </row>
    <row r="39" spans="1:10">
      <c r="A39">
        <v>38</v>
      </c>
      <c r="B39" t="s">
        <v>87</v>
      </c>
      <c r="C39" t="s">
        <v>88</v>
      </c>
      <c r="D39" t="s">
        <v>89</v>
      </c>
      <c r="E39">
        <v>274</v>
      </c>
      <c r="F39">
        <v>204</v>
      </c>
      <c r="G39">
        <v>39</v>
      </c>
      <c r="H39">
        <v>31</v>
      </c>
      <c r="I39">
        <f t="shared" ref="I39:I45" si="0">F39/E39</f>
        <v>0.744525547445255</v>
      </c>
      <c r="J39">
        <f t="shared" ref="J39:J45" si="1">H39/E39</f>
        <v>0.113138686131387</v>
      </c>
    </row>
    <row r="40" spans="1:10">
      <c r="A40">
        <v>39</v>
      </c>
      <c r="B40" t="s">
        <v>90</v>
      </c>
      <c r="C40" t="s">
        <v>88</v>
      </c>
      <c r="D40" t="s">
        <v>91</v>
      </c>
      <c r="E40">
        <v>9</v>
      </c>
      <c r="F40">
        <v>4</v>
      </c>
      <c r="G40">
        <v>3</v>
      </c>
      <c r="H40">
        <v>2</v>
      </c>
      <c r="I40">
        <f t="shared" si="0"/>
        <v>0.444444444444444</v>
      </c>
      <c r="J40">
        <f t="shared" si="1"/>
        <v>0.222222222222222</v>
      </c>
    </row>
    <row r="41" spans="1:10">
      <c r="A41">
        <v>41</v>
      </c>
      <c r="B41" t="s">
        <v>92</v>
      </c>
      <c r="C41" t="s">
        <v>88</v>
      </c>
      <c r="D41" t="s">
        <v>93</v>
      </c>
      <c r="E41">
        <v>11</v>
      </c>
      <c r="F41">
        <v>8</v>
      </c>
      <c r="G41">
        <v>0</v>
      </c>
      <c r="H41">
        <v>3</v>
      </c>
      <c r="I41">
        <f t="shared" si="0"/>
        <v>0.727272727272727</v>
      </c>
      <c r="J41">
        <f t="shared" si="1"/>
        <v>0.272727272727273</v>
      </c>
    </row>
    <row r="42" spans="1:10">
      <c r="A42">
        <v>42</v>
      </c>
      <c r="B42" t="s">
        <v>94</v>
      </c>
      <c r="C42" t="s">
        <v>88</v>
      </c>
      <c r="D42" t="s">
        <v>88</v>
      </c>
      <c r="E42">
        <v>15</v>
      </c>
      <c r="F42">
        <v>5</v>
      </c>
      <c r="G42">
        <v>7</v>
      </c>
      <c r="H42">
        <v>3</v>
      </c>
      <c r="I42">
        <f t="shared" si="0"/>
        <v>0.333333333333333</v>
      </c>
      <c r="J42">
        <f t="shared" si="1"/>
        <v>0.2</v>
      </c>
    </row>
    <row r="43" spans="1:10">
      <c r="A43">
        <v>43</v>
      </c>
      <c r="B43" t="s">
        <v>95</v>
      </c>
      <c r="C43" t="s">
        <v>88</v>
      </c>
      <c r="D43" t="s">
        <v>96</v>
      </c>
      <c r="E43">
        <v>52</v>
      </c>
      <c r="F43">
        <v>3</v>
      </c>
      <c r="G43">
        <v>18</v>
      </c>
      <c r="H43">
        <v>31</v>
      </c>
      <c r="I43">
        <f t="shared" si="0"/>
        <v>0.0576923076923077</v>
      </c>
      <c r="J43">
        <f t="shared" si="1"/>
        <v>0.596153846153846</v>
      </c>
    </row>
    <row r="44" spans="1:10">
      <c r="A44">
        <v>44</v>
      </c>
      <c r="B44" t="s">
        <v>97</v>
      </c>
      <c r="C44" t="s">
        <v>88</v>
      </c>
      <c r="D44" t="s">
        <v>98</v>
      </c>
      <c r="E44">
        <v>5</v>
      </c>
      <c r="F44">
        <v>3</v>
      </c>
      <c r="G44">
        <v>1</v>
      </c>
      <c r="H44">
        <v>1</v>
      </c>
      <c r="I44">
        <f t="shared" si="0"/>
        <v>0.6</v>
      </c>
      <c r="J44">
        <f t="shared" si="1"/>
        <v>0.2</v>
      </c>
    </row>
    <row r="45" spans="1:10">
      <c r="A45">
        <v>45</v>
      </c>
      <c r="B45" t="s">
        <v>99</v>
      </c>
      <c r="C45" t="s">
        <v>100</v>
      </c>
      <c r="D45" t="s">
        <v>96</v>
      </c>
      <c r="E45">
        <v>1702</v>
      </c>
      <c r="F45">
        <v>296</v>
      </c>
      <c r="G45">
        <v>1002</v>
      </c>
      <c r="H45">
        <v>404</v>
      </c>
      <c r="I45">
        <f>F45/E45</f>
        <v>0.173913043478261</v>
      </c>
      <c r="J45">
        <f>H45/E45</f>
        <v>0.237367802585194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1wdataset_category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2022-07-22T00:47:00Z</dcterms:created>
  <dcterms:modified xsi:type="dcterms:W3CDTF">2022-08-06T11:22:35Z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