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dagogicaedu-my.sharepoint.com/personal/ymrodriguezg_upn_edu_co/Documents/Documentos Personales/Drogueria/"/>
    </mc:Choice>
  </mc:AlternateContent>
  <xr:revisionPtr revIDLastSave="407" documentId="8_{A0C4ADAF-245D-4DC5-B68E-16D69EED1252}" xr6:coauthVersionLast="47" xr6:coauthVersionMax="47" xr10:uidLastSave="{65054E44-E60B-44AA-A2DD-1C019319BD65}"/>
  <bookViews>
    <workbookView minimized="1" xWindow="2775" yWindow="975" windowWidth="9630" windowHeight="10890" xr2:uid="{6D6CBBF0-0132-4730-9931-5CD040CBFFD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3" i="1"/>
  <c r="F3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3" i="1"/>
  <c r="H3" i="1"/>
  <c r="E4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H121" i="1"/>
  <c r="G121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</calcChain>
</file>

<file path=xl/sharedStrings.xml><?xml version="1.0" encoding="utf-8"?>
<sst xmlns="http://schemas.openxmlformats.org/spreadsheetml/2006/main" count="293" uniqueCount="293">
  <si>
    <t>Mieltertos tabletas 12X4</t>
  </si>
  <si>
    <t>Minipil Suave</t>
  </si>
  <si>
    <t>Movidol X 48 Tab</t>
  </si>
  <si>
    <t>Mucotrop jarabe adulto 120 ml</t>
  </si>
  <si>
    <t>Montelukast 4 mg X 10 tabletas AG</t>
  </si>
  <si>
    <t>Motrin 600 mg X 30 Tab</t>
  </si>
  <si>
    <t>Minoxidil Forte 5% 60 ml Aiphex</t>
  </si>
  <si>
    <t>Mucotrop jarabe niño 120 ml</t>
  </si>
  <si>
    <t>Multisoluter Lentes Blandos 50 ml</t>
  </si>
  <si>
    <t>Naproflash Naproxeno 250 mg X 36 Capsulas</t>
  </si>
  <si>
    <t>Naprox suspensión Naproxeno</t>
  </si>
  <si>
    <t xml:space="preserve">Naproxeno 250 mg X 10 Tabletas AG </t>
  </si>
  <si>
    <t xml:space="preserve">Naproxeno 500 mg X 10 Tabletas Gengar </t>
  </si>
  <si>
    <t xml:space="preserve">Naproxeno 500 mg X 300 Tabletas Laproff </t>
  </si>
  <si>
    <t>Nazil gotas Oft</t>
  </si>
  <si>
    <t>Nenedent</t>
  </si>
  <si>
    <t>Neosaldina X 100 Tabletas</t>
  </si>
  <si>
    <t xml:space="preserve">Nervi Serum X 10 Ampollas </t>
  </si>
  <si>
    <t>Neurobion DC X 3 Ampollas</t>
  </si>
  <si>
    <t>Neurobion Simple 3+3</t>
  </si>
  <si>
    <t>Neurobion X 30 Tabletas</t>
  </si>
  <si>
    <t>Next gripa X 24 Sobres</t>
  </si>
  <si>
    <t>Nimesulida X 10 Tabletas Farmanal</t>
  </si>
  <si>
    <t>Nimesulida X 30 Tabletas Colmed</t>
  </si>
  <si>
    <t>Nimesulida X 300 Tabletas La Proff</t>
  </si>
  <si>
    <t>Nistatina Suspensión 60 ml</t>
  </si>
  <si>
    <t>Nitaxozadina 500 mg X 6 Tabletas La Sante</t>
  </si>
  <si>
    <t>Nitrofurontaina 100 mg X 300 cap La Proff</t>
  </si>
  <si>
    <t>Nixoderm ungüento</t>
  </si>
  <si>
    <t>No Fertyl SC</t>
  </si>
  <si>
    <t>Nodol Forte X 30 Tabletas</t>
  </si>
  <si>
    <t>Noktos Adulto Jarabe 120 ml</t>
  </si>
  <si>
    <t>Noraver Día X 6 sobres</t>
  </si>
  <si>
    <t>Noraver Noche X 6 sobres</t>
  </si>
  <si>
    <t>Novalgina X 50 Tabletas</t>
  </si>
  <si>
    <t>Noxpirin Día X 24 sobres</t>
  </si>
  <si>
    <t>Noxpirin Junior X 24 sobres</t>
  </si>
  <si>
    <t>Noxpirin Noche X 24 sobres</t>
  </si>
  <si>
    <t>Noxpirin Sinus X 72 Tabletas</t>
  </si>
  <si>
    <t>Oferta 1 GestavitDHA+1 B-Vit HT X 3 Ampollas</t>
  </si>
  <si>
    <t>Oferta Ponds Rejuveness 100 ml + 50 ml</t>
  </si>
  <si>
    <t>Oftalmotrisol Gotas Oftálmicas</t>
  </si>
  <si>
    <t>Olopatadina Gotas</t>
  </si>
  <si>
    <t>Omeprazol X 250 Capsulas Anglo</t>
  </si>
  <si>
    <t>Omeprazol X 250 Capsulas Prozidex</t>
  </si>
  <si>
    <t>Omeprazol X 300 Capsulas Takeda</t>
  </si>
  <si>
    <t>Opharflex Gotas</t>
  </si>
  <si>
    <t>Orlistat 120 mg X 60 Capsulas Colmed</t>
  </si>
  <si>
    <t>Orlistat X 30 Capsulas Colmed</t>
  </si>
  <si>
    <t>Osmotear Gotas</t>
  </si>
  <si>
    <t>Oximetazolina 0,25 La Sante</t>
  </si>
  <si>
    <t>Oximetazolina 0,25 MK</t>
  </si>
  <si>
    <t>Oximetazolina 0,5 Tecnoquímicas</t>
  </si>
  <si>
    <t>Paracodina Jarabe 120 ml</t>
  </si>
  <si>
    <t>Parche León</t>
  </si>
  <si>
    <t>Pasedol X 100 Tabletas Ecar</t>
  </si>
  <si>
    <t>Pax Día X 24 Sobres</t>
  </si>
  <si>
    <t>Pax Noche X 24 Sobres</t>
  </si>
  <si>
    <t>Pediasure Liquido</t>
  </si>
  <si>
    <t>Pediavit Zinc Gotas</t>
  </si>
  <si>
    <t>Piroxicam 20 mg X 5 Ampollas Recipe</t>
  </si>
  <si>
    <t>Piroxicam Gel 0,5% Genfar</t>
  </si>
  <si>
    <t>Postday 2 Tabletas</t>
  </si>
  <si>
    <t>Postday 8 Tabletas</t>
  </si>
  <si>
    <t>Prednisolona 5 mg X 30 Tabletas MK</t>
  </si>
  <si>
    <t>Preservativos Te Amo 48 X 3</t>
  </si>
  <si>
    <t>Procto Glyvenol Crema X 30 gr</t>
  </si>
  <si>
    <t>Propolvik 20 X 5 Tabletas Masticables</t>
  </si>
  <si>
    <t>Propolvik Jarabe Adulto y Niños 120 ml</t>
  </si>
  <si>
    <t>Prueba de embarazo de Casette</t>
  </si>
  <si>
    <t>Pyralvex Solución 10 ml</t>
  </si>
  <si>
    <t>Raid Pastillas X 84</t>
  </si>
  <si>
    <t>Recolector coprológico X 50</t>
  </si>
  <si>
    <t>Recolector de Orina 24 Horas</t>
  </si>
  <si>
    <t>Recolector de Orina X 50</t>
  </si>
  <si>
    <t>Repelente Bacterion en Crema 120 ml</t>
  </si>
  <si>
    <t>Repelente Bacterion en Spray 120 ml</t>
  </si>
  <si>
    <t>Repelente Out Mosquitos 120 ml</t>
  </si>
  <si>
    <t>Resfrygrip X 100 Capsulas</t>
  </si>
  <si>
    <t>Resfrygrip X 25 Sobres Bebida Caliente</t>
  </si>
  <si>
    <t>Retiblan 50 mg X 50 Capsulas</t>
  </si>
  <si>
    <t xml:space="preserve">Rhifisol Gotas </t>
  </si>
  <si>
    <t>Salbutamol BCN Sacrusyt</t>
  </si>
  <si>
    <t>Seda dental Económica</t>
  </si>
  <si>
    <t>Seda Dental Gum 183 m</t>
  </si>
  <si>
    <t>Sevedol Extra Forte X 60 Tabletas</t>
  </si>
  <si>
    <t>Sevedol Normal X 60 Tabletas</t>
  </si>
  <si>
    <t xml:space="preserve">Shot B X 30 Capsulas </t>
  </si>
  <si>
    <t>Sildenafil 50 mg X 2 Tabletas AG</t>
  </si>
  <si>
    <t>Sildenafil 50 mg X 2 Tabletas La Sante</t>
  </si>
  <si>
    <t>Sinovul Tabletas</t>
  </si>
  <si>
    <t xml:space="preserve">Sinutab Plus X 12 Tabletas  </t>
  </si>
  <si>
    <t>Smecta X 10 Sobres</t>
  </si>
  <si>
    <t>Strepsils X 16 Tabletas</t>
  </si>
  <si>
    <t>Sueros Baxter 500 ml</t>
  </si>
  <si>
    <t>Sulfato de Zinc Enerzin 120 ml La Proff</t>
  </si>
  <si>
    <t>Sulfato de Zinc Enerzin 90 ml La Proff</t>
  </si>
  <si>
    <t>Supositorios Adulto X 50 Bussie</t>
  </si>
  <si>
    <t xml:space="preserve">Synovular Ampolla </t>
  </si>
  <si>
    <t>Tabcin Día X 60 Capsulas</t>
  </si>
  <si>
    <t>Tamsulosina Genfar X 30 Capsulas</t>
  </si>
  <si>
    <t>Tapabocas Azul X 50 Termosellado</t>
  </si>
  <si>
    <t>Tapabocas Negro X 50 Termosellado Emp Individual</t>
  </si>
  <si>
    <t>Tapabocas Pediátrico X 50</t>
  </si>
  <si>
    <t>Tarrito Rojo 135 gr Tradicional</t>
  </si>
  <si>
    <t>Tarrito Rojo 330 gr + 80 gr</t>
  </si>
  <si>
    <t>Taxen Nitaxozanida Suspensión 30 ml</t>
  </si>
  <si>
    <t>Tena Pants M Ultra x 10 Pañales</t>
  </si>
  <si>
    <t>Terbifin Loción Terbinafina 1% Humax</t>
  </si>
  <si>
    <t>Terravital Ungüento</t>
  </si>
  <si>
    <t>Tiamina 300 mg X 50 Capsulas Novamed</t>
  </si>
  <si>
    <t>Tobramisina Gotas Oft Tobravision</t>
  </si>
  <si>
    <t>Tobroptic Gotas</t>
  </si>
  <si>
    <t>Tor Proctológico</t>
  </si>
  <si>
    <t xml:space="preserve">Tramadol Gotas Expofarma </t>
  </si>
  <si>
    <t xml:space="preserve">Tramadol Gotas Genfar </t>
  </si>
  <si>
    <t>Travad Oral</t>
  </si>
  <si>
    <t>Triclimbac Gotas Ópticas Bioquifar</t>
  </si>
  <si>
    <t>Triconjugado Genfar 40 g</t>
  </si>
  <si>
    <t>Tor Dermatológico 20 g</t>
  </si>
  <si>
    <t>Trimebutina 200 mg X 30 Tabletas MK</t>
  </si>
  <si>
    <t>Trimebutina 300 mg LP MK X 10 Tabletas</t>
  </si>
  <si>
    <t>Trimebutina Más Simeticona Colmed X 30 Tabletas</t>
  </si>
  <si>
    <t>Trimebutina X 300 Tabletas La Proff</t>
  </si>
  <si>
    <t>Trimetoprim Sulfa 40 mg/200 mg Suspensión 60 ml Ecar</t>
  </si>
  <si>
    <t>Trimetoprim Sulfa 80 mg/400 mg Suspensión 60 ml Ecar</t>
  </si>
  <si>
    <t>Trimetoprim Sulfa 160 mg/800 mg X 100 Tabletas Genfar</t>
  </si>
  <si>
    <t>Trimetoprim Sulfa 80 mg/400 mg X 100 Tabletas Ecar</t>
  </si>
  <si>
    <t>Trimicort Crema 30 g</t>
  </si>
  <si>
    <t>Trimicort Solución 60 ml</t>
  </si>
  <si>
    <t>Tudermifar 20 g Betametasona crema 0,5%</t>
  </si>
  <si>
    <t>Tudermifar 40 g Betametasona crema 0,5%</t>
  </si>
  <si>
    <t>Tussionex Jarabe 120 ml</t>
  </si>
  <si>
    <t>Vencedor Matacallo</t>
  </si>
  <si>
    <t>Vibazina 25 mg X 40 Tabletas</t>
  </si>
  <si>
    <t>Vick Drops Pastillas Cereza X 24</t>
  </si>
  <si>
    <t>Vick Vaporub 50 g</t>
  </si>
  <si>
    <t>Vick Vaporub X 12 Latas</t>
  </si>
  <si>
    <t>Visina Gotas</t>
  </si>
  <si>
    <t>Vit Max X 30 Cápsulas Blandas</t>
  </si>
  <si>
    <t>Vital Miel Jarabe 120 ml Hedera Helix/Propleo</t>
  </si>
  <si>
    <t xml:space="preserve">Vitamina C Gotas Coas </t>
  </si>
  <si>
    <t>Vitamina C Keops X 100 Tabletas</t>
  </si>
  <si>
    <t>Vitamina C X 100 Tabletas La Sante</t>
  </si>
  <si>
    <t>Vitamina D3 1000UI x 100 Capsulas Colmed</t>
  </si>
  <si>
    <t>Vitamina E X 100 Cápsulas Colmed</t>
  </si>
  <si>
    <t>Vitatriol Gotas</t>
  </si>
  <si>
    <t>Voltaren 100 mg X 10 Tabletas</t>
  </si>
  <si>
    <t>Voltaren X 10 Ampollas</t>
  </si>
  <si>
    <t xml:space="preserve">Wassertro Gotas </t>
  </si>
  <si>
    <t>Winadeine F X 30 Tabletas</t>
  </si>
  <si>
    <t xml:space="preserve">X-Ray Dol X 48 Tabletas </t>
  </si>
  <si>
    <t>Yasmin X 21 Tabletas</t>
  </si>
  <si>
    <t>Yasminiq 21 Tabletas</t>
  </si>
  <si>
    <t>Yodosalil 30 g</t>
  </si>
  <si>
    <t>Zetygrip 4 120 ml Jarabe</t>
  </si>
  <si>
    <t>Zetygrip Jarabe Niños 60 ml</t>
  </si>
  <si>
    <t>Zetygrip X 30 Sobres</t>
  </si>
  <si>
    <t>Zifluvis 200 mg X 30 Sobres</t>
  </si>
  <si>
    <t>Zifluvis 600 mg X 30 Sobres</t>
  </si>
  <si>
    <t>Zopiclona x 30 Tabletas Colmed</t>
  </si>
  <si>
    <t>Zopiclona X 30 Tabletas Humax</t>
  </si>
  <si>
    <t>Estado</t>
  </si>
  <si>
    <t>Rentabilidad Real</t>
  </si>
  <si>
    <t>Rentabilidad mínima esperada</t>
  </si>
  <si>
    <t>Precio Venta al droguista</t>
  </si>
  <si>
    <t>Precio Compra: Máximo esperado</t>
  </si>
  <si>
    <t>Precio Compra: Real</t>
  </si>
  <si>
    <t>Norvetal tabletas</t>
  </si>
  <si>
    <t>Shampoo Jonson X 12 Sachet</t>
  </si>
  <si>
    <t>Sundark Kids X 12 Sachet</t>
  </si>
  <si>
    <t>Sundark X 8 Sachet</t>
  </si>
  <si>
    <t>Supreflux Forte X 12 Sachet Antiácido</t>
  </si>
  <si>
    <t>Termómetro Digital Económico</t>
  </si>
  <si>
    <t>Ítems</t>
  </si>
  <si>
    <t>Esomeprazol 20 mg X 14 Tabletas AG</t>
  </si>
  <si>
    <t>Esomeprazol 20 mg X 30 Tabletas Colmed</t>
  </si>
  <si>
    <t>Esomeprazol 40 mg X 30 Tabletas Colmed</t>
  </si>
  <si>
    <t>Etoricoxib 120 mg X 7 Tabletas Momenta</t>
  </si>
  <si>
    <t>Etoricoxib 90 mg X 14 Tabletas Momenta</t>
  </si>
  <si>
    <t>Eutirox 100 mcg X 50 Tabletas</t>
  </si>
  <si>
    <t>Eutirox 125 mcg X 50 Tabletas</t>
  </si>
  <si>
    <t>Eutirox 50 mcg X 50 Tabletas</t>
  </si>
  <si>
    <t>Eutirox 75 mg X 50 Tabletas</t>
  </si>
  <si>
    <t>Evinet X 2 Tabletas</t>
  </si>
  <si>
    <t>Eyezul Gotas</t>
  </si>
  <si>
    <t>Facetix Mini X 21 Tabletas</t>
  </si>
  <si>
    <t>Facetix Suave</t>
  </si>
  <si>
    <t>Femelin Ampolla</t>
  </si>
  <si>
    <t>Fencafen X 50 Tabletas</t>
  </si>
  <si>
    <t>Fexofenadina Suspensión 150 ml Ecar</t>
  </si>
  <si>
    <t>Fire Lips Bucal</t>
  </si>
  <si>
    <t xml:space="preserve">Fixamicin Gota Ópticas </t>
  </si>
  <si>
    <t>Fluconazol 200 mg X 200 Cápsulas</t>
  </si>
  <si>
    <t>Fluimucil 600 X 30 Sobres</t>
  </si>
  <si>
    <t>Fluocardent Kids con Cepillo</t>
  </si>
  <si>
    <t>Forz Crema X 24 Sachet</t>
  </si>
  <si>
    <t>Fungisterol Shampoo 100 ml</t>
  </si>
  <si>
    <t>Fungisterol Shampoo 200 ml</t>
  </si>
  <si>
    <t>Gasa Esteril Alfa 50 Sobres X 3</t>
  </si>
  <si>
    <t>Gasas X 50 Alfa</t>
  </si>
  <si>
    <t>Gaviscon Doble Acción X 12 Sachet</t>
  </si>
  <si>
    <t>Gel Antibacterial 500 ml</t>
  </si>
  <si>
    <t>Gentamicina 160 mg X 10 Ampollas Farmioni</t>
  </si>
  <si>
    <t>Gentamicina Gotas Oftalmológicas Eco</t>
  </si>
  <si>
    <t>Gentamicina Gotas Oftalmológicas Colmed</t>
  </si>
  <si>
    <t>Gestavit DHA X 30 Cápsulas</t>
  </si>
  <si>
    <t>Guantes de Lastex X 50 Pares</t>
  </si>
  <si>
    <t>Guantes de Nitrilo Azul y Negro X 50 Pares</t>
  </si>
  <si>
    <t>Guantes de Vinilo X 50 Pares</t>
  </si>
  <si>
    <t>Guayaproff 120 ml La Proff</t>
  </si>
  <si>
    <t>Hidrocortisona Crema AG</t>
  </si>
  <si>
    <t>Hidroxido Aluminio / Hidroxido Magnesio / Simeticona 150ml</t>
  </si>
  <si>
    <t>Hidroxido Aluminio / Hidroxido Magnesio / Simeticona 360ml</t>
  </si>
  <si>
    <t>Hioscina N-Butilbromuro 10 mg X 300 Tabletas La Proff</t>
  </si>
  <si>
    <t>Ibuprofeno 400 mg X 100 Tabletas Genfar</t>
  </si>
  <si>
    <t>Ibuprofeno 600 mg X 50 Tabletas MK</t>
  </si>
  <si>
    <t>Ibuprofeno 800 mg X 50 Tabletas AG</t>
  </si>
  <si>
    <t>Ibuprofeno 800 mg X 120 Tabletas La Sante</t>
  </si>
  <si>
    <t>Ibuprofeno 800 mg X 300 Tabletas La Proff</t>
  </si>
  <si>
    <t>Ibuprofeno 800 mg X 50 Tabletas Genfar</t>
  </si>
  <si>
    <t>Ibuprofeno Jarabe 120 ml AG</t>
  </si>
  <si>
    <t>Ibuprofeno Jarabe 120 ml Bioquifar</t>
  </si>
  <si>
    <t>Inhalocamara Adulto</t>
  </si>
  <si>
    <t>Inhalocamara Pediátrica</t>
  </si>
  <si>
    <t>Iseptic Garganta X 96 Tabletas Coas</t>
  </si>
  <si>
    <t>Isodine Bucofaringeo 60 ml</t>
  </si>
  <si>
    <t>Isodine Solución 60 g</t>
  </si>
  <si>
    <t>Invermectina Gotas Mk</t>
  </si>
  <si>
    <t>Invermectina Gotas Simpiox</t>
  </si>
  <si>
    <t>Ketoprofeno gel 60 g Genfar</t>
  </si>
  <si>
    <t>Ketotifeno Jarabe 120 ml La Proff</t>
  </si>
  <si>
    <t>Ketotifeno Jarabe 120 ml Ecar</t>
  </si>
  <si>
    <t>Ketotifeno X 30 Tabletas Recipe</t>
  </si>
  <si>
    <t>K-Llosil 20 ml</t>
  </si>
  <si>
    <t>Krodex F Suspensión 120 ml</t>
  </si>
  <si>
    <t>Krodex F X 20 Cápsulas</t>
  </si>
  <si>
    <t>Lactulax X 12 Sachet</t>
  </si>
  <si>
    <t>Lagrigen Gotas Procaps</t>
  </si>
  <si>
    <t xml:space="preserve">Lamdotil X 16 Tabletas </t>
  </si>
  <si>
    <t>Leche de Magnesio 120 ml MK</t>
  </si>
  <si>
    <t>Levocetirizina 5 mg X 10 Tabletas Colmed</t>
  </si>
  <si>
    <t>Levocetirizina Suspensión MK</t>
  </si>
  <si>
    <t>Levofloxacina 500 mg X 7 Tabletas MK</t>
  </si>
  <si>
    <t>Levotiroxina 100 mg X 100 Tabletas Colmed</t>
  </si>
  <si>
    <t>Levotiroxina 125 mg X 50 Tabletas MK</t>
  </si>
  <si>
    <t>Levotiroxina 150 mg X 50 Tabletas MK</t>
  </si>
  <si>
    <t>Levotiroxina 25 mg X 50 Tabletas MK</t>
  </si>
  <si>
    <t>Levotiroxina 50 mg X 100 Tabletas Colmed</t>
  </si>
  <si>
    <t>Levotiroxina 75 mg X 30Tabletas MK</t>
  </si>
  <si>
    <t>Lidocaina X 10 Cápsulas</t>
  </si>
  <si>
    <t>Lidocaina X 50 Cápsulas</t>
  </si>
  <si>
    <t xml:space="preserve">Limpiaderm Crema 20 g </t>
  </si>
  <si>
    <t>Lincofar X 10 Ampollas</t>
  </si>
  <si>
    <t>Lincomicina X 10 Ampollas Genfar</t>
  </si>
  <si>
    <t>Lindazol Crema Vaginal</t>
  </si>
  <si>
    <t>Lindazol Ovulos X 3</t>
  </si>
  <si>
    <t>Liverbyl Jarabe 240 ml</t>
  </si>
  <si>
    <t>Lomecan X 3 Ovulos</t>
  </si>
  <si>
    <t>Lomotil X 48 Tabletas</t>
  </si>
  <si>
    <t>Loperamida 2 mg X 240 Tabletas Ecar</t>
  </si>
  <si>
    <t>Loratadina Jarabe 120 ml La Proff</t>
  </si>
  <si>
    <t>Loratadina Jarabe 120 ml AG</t>
  </si>
  <si>
    <t>Loratadina Jarabe 120 ml Coas</t>
  </si>
  <si>
    <t xml:space="preserve">Loratadina Jarabe 120 ml Genfar </t>
  </si>
  <si>
    <t>Loratadina Jarabe 120 ml Eutarpan</t>
  </si>
  <si>
    <t>Loratadina Jarabe 120 ml MK</t>
  </si>
  <si>
    <t>Loratadina X 100 Tabletas La Sante</t>
  </si>
  <si>
    <t>Loratadina X 20 Tabletas AG</t>
  </si>
  <si>
    <t>Losartan 50 mg X 30 Tabletas AG</t>
  </si>
  <si>
    <t>Losartan 50 mg X 30 Tabletas La Sante</t>
  </si>
  <si>
    <t>Losartan 50 mg X 300 Tabletas La Proff</t>
  </si>
  <si>
    <t>Lumbal Forte X 36 Tabletas</t>
  </si>
  <si>
    <t>Lumbal Normal X 48 Tabletas</t>
  </si>
  <si>
    <t>Macrodantina 100 mg X 40 Cápsulas</t>
  </si>
  <si>
    <t xml:space="preserve">Manteca de cacao X 12 </t>
  </si>
  <si>
    <t>Manzanilla Gotas</t>
  </si>
  <si>
    <t xml:space="preserve">Mareol X 72 Tabletas </t>
  </si>
  <si>
    <t>Meloxicam 15 mg X 10 Tabletas AG</t>
  </si>
  <si>
    <t>Meloxicam 15 mg X 10 Tabletas Tecnoq</t>
  </si>
  <si>
    <t>Meloxicam 7,5 mg X 10 Tabletas AG</t>
  </si>
  <si>
    <t>Metatitane Crema 30 g</t>
  </si>
  <si>
    <t>Metformina 850 mg X 30 Tabletas Diabetrics</t>
  </si>
  <si>
    <t>Metocarbamol 750 mg X 20 Tabletas Mioflex</t>
  </si>
  <si>
    <t xml:space="preserve">Metocarbamol Más Ibuprofeno X 30 Tabletas MK </t>
  </si>
  <si>
    <t>Metocarbamol X 300 Tabletas La Proff</t>
  </si>
  <si>
    <t>Metoclopramida Gotas Coas</t>
  </si>
  <si>
    <t>Metoclopramida X 20 Tabletas Coas</t>
  </si>
  <si>
    <t>Metronidazol Jarabe 120 ml Coas</t>
  </si>
  <si>
    <t>Metronidazol X 200 Ovulos Colmed</t>
  </si>
  <si>
    <t>Mieltertos Noche X 24 Sobres</t>
  </si>
  <si>
    <t>Mieltertos Noche X 6 Sobres</t>
  </si>
  <si>
    <t>Erassin 50 mg X 2 Tabletas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</si>
</sst>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0"/>
      <name val="Segoe UI"/>
      <family val="2"/>
    </font>
    <font>
      <b/>
      <sz val="11"/>
      <color theme="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 applyAlignment="1">
      <alignment horizontal="left" indent="1"/>
    </xf>
    <xf numFmtId="164" fontId="2" fillId="0" borderId="1" xfId="0" applyNumberFormat="1" applyFont="1" applyBorder="1" applyAlignment="1">
      <alignment horizontal="left" inden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6" fillId="4" borderId="1" xfId="1" applyNumberFormat="1" applyFont="1" applyFill="1" applyBorder="1" applyAlignment="1">
      <alignment horizontal="center"/>
    </xf>
    <xf numFmtId="0" fontId="3" fillId="5" borderId="1" xfId="0" applyFont="1" applyFill="1" applyBorder="1"/>
    <xf numFmtId="164" fontId="7" fillId="3" borderId="1" xfId="0" applyNumberFormat="1" applyFont="1" applyFill="1" applyBorder="1" applyAlignment="1">
      <alignment horizontal="left" indent="1"/>
    </xf>
    <xf numFmtId="164" fontId="2" fillId="0" borderId="0" xfId="0" applyNumberFormat="1" applyFont="1"/>
  </cellXfs>
  <cellStyles count="2">
    <cellStyle name="Normal" xfId="0" builtinId="0"/>
    <cellStyle name="Porcentaje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65FA-2635-49B5-A34A-6A43D87A705A}">
  <dimension ref="B1:L502"/>
  <sheetViews>
    <sheetView tabSelected="1" zoomScaleNormal="100" workbookViewId="0">
      <selection activeCell="C3" sqref="C3"/>
    </sheetView>
  </sheetViews>
  <sheetFormatPr baseColWidth="10" defaultColWidth="11.42578125" defaultRowHeight="15" x14ac:dyDescent="0.25"/>
  <cols>
    <col min="1" max="1" width="2.140625" style="1" customWidth="1"/>
    <col min="2" max="2" width="4.42578125" style="6" bestFit="1" customWidth="1"/>
    <col min="3" max="3" width="59.85546875" style="5" bestFit="1" customWidth="1"/>
    <col min="4" max="4" width="16.85546875" style="3" customWidth="1"/>
    <col min="5" max="5" width="18.85546875" style="2" customWidth="1"/>
    <col min="6" max="6" width="16.85546875" style="3" customWidth="1"/>
    <col min="7" max="7" width="7.85546875" style="6" customWidth="1"/>
    <col min="8" max="8" width="14.28515625" style="6" customWidth="1"/>
    <col min="9" max="9" width="8.42578125" style="1" customWidth="1"/>
    <col min="10" max="10" width="19" style="1" customWidth="1"/>
    <col min="11" max="11" width="11.42578125" style="1"/>
    <col min="12" max="12" width="11.7109375" style="1" bestFit="1" customWidth="1"/>
    <col min="13" max="16384" width="11.42578125" style="1"/>
  </cols>
  <sheetData>
    <row r="1" spans="2:12" ht="8.25" customHeight="1" x14ac:dyDescent="0.25"/>
    <row r="2" spans="2:12" s="5" customFormat="1" ht="30.75" customHeight="1" x14ac:dyDescent="0.2">
      <c r="B2" s="11"/>
      <c r="C2" s="8" t="s">
        <v>174</v>
      </c>
      <c r="D2" s="9" t="s">
        <v>165</v>
      </c>
      <c r="E2" s="10" t="s">
        <v>166</v>
      </c>
      <c r="F2" s="9" t="s">
        <v>167</v>
      </c>
      <c r="G2" s="8" t="s">
        <v>162</v>
      </c>
      <c r="H2" s="10" t="s">
        <v>163</v>
      </c>
      <c r="J2" s="10" t="s">
        <v>164</v>
      </c>
    </row>
    <row r="3" spans="2:12" ht="17.25" x14ac:dyDescent="0.3">
      <c r="B3" s="12">
        <v>1</v>
      </c>
      <c r="C3" s="16" t="s">
        <v>292</v>
      </c>
      <c r="D3" s="4">
        <v>8500</v>
      </c>
      <c r="E3" s="17">
        <f t="shared" ref="E3:E34" si="0">D3/(1+J$3)</f>
        <v>6910.5691056910573</v>
      </c>
      <c r="F3" s="4">
        <f>E3</f>
        <v>6910.5691056910573</v>
      </c>
      <c r="G3" s="7" t="str">
        <f t="shared" ref="G3:G34" si="1">IF(F3&lt;=E3,"Ok","High")</f>
        <v>Ok</v>
      </c>
      <c r="H3" s="13">
        <f t="shared" ref="H3:H34" si="2">(D3-F3)/F3</f>
        <v>0.22999999999999993</v>
      </c>
      <c r="J3" s="15">
        <v>0.23</v>
      </c>
      <c r="L3" s="18"/>
    </row>
    <row r="4" spans="2:12" ht="17.25" x14ac:dyDescent="0.3">
      <c r="B4" s="12">
        <v>2</v>
      </c>
      <c r="C4" s="16" t="s">
        <v>175</v>
      </c>
      <c r="D4" s="4">
        <v>11000</v>
      </c>
      <c r="E4" s="17">
        <f t="shared" si="0"/>
        <v>8943.0894308943098</v>
      </c>
      <c r="F4" s="4">
        <v>9000</v>
      </c>
      <c r="G4" s="7" t="str">
        <f t="shared" si="1"/>
        <v>High</v>
      </c>
      <c r="H4" s="13">
        <f t="shared" si="2"/>
        <v>0.22222222222222221</v>
      </c>
      <c r="L4" s="18"/>
    </row>
    <row r="5" spans="2:12" ht="17.25" x14ac:dyDescent="0.3">
      <c r="B5" s="12">
        <v>3</v>
      </c>
      <c r="C5" s="16" t="s">
        <v>176</v>
      </c>
      <c r="D5" s="4">
        <v>24000</v>
      </c>
      <c r="E5" s="17">
        <f t="shared" si="0"/>
        <v>19512.195121951219</v>
      </c>
      <c r="F5" s="4">
        <f t="shared" ref="F5:F67" si="3">E5</f>
        <v>19512.195121951219</v>
      </c>
      <c r="G5" s="7" t="str">
        <f t="shared" si="1"/>
        <v>Ok</v>
      </c>
      <c r="H5" s="13">
        <f t="shared" si="2"/>
        <v>0.23</v>
      </c>
      <c r="L5" s="18"/>
    </row>
    <row r="6" spans="2:12" ht="17.25" x14ac:dyDescent="0.3">
      <c r="B6" s="12">
        <v>4</v>
      </c>
      <c r="C6" s="16" t="s">
        <v>177</v>
      </c>
      <c r="D6" s="4">
        <v>0</v>
      </c>
      <c r="E6" s="17">
        <f t="shared" si="0"/>
        <v>0</v>
      </c>
      <c r="F6" s="4">
        <f t="shared" si="3"/>
        <v>0</v>
      </c>
      <c r="G6" s="7" t="str">
        <f t="shared" si="1"/>
        <v>Ok</v>
      </c>
      <c r="H6" s="13" t="e">
        <f t="shared" si="2"/>
        <v>#DIV/0!</v>
      </c>
      <c r="L6" s="18"/>
    </row>
    <row r="7" spans="2:12" ht="17.25" x14ac:dyDescent="0.3">
      <c r="B7" s="12">
        <v>5</v>
      </c>
      <c r="C7" s="16" t="s">
        <v>178</v>
      </c>
      <c r="D7" s="4">
        <v>20000</v>
      </c>
      <c r="E7" s="17">
        <f t="shared" si="0"/>
        <v>16260.162601626016</v>
      </c>
      <c r="F7" s="4">
        <f t="shared" si="3"/>
        <v>16260.162601626016</v>
      </c>
      <c r="G7" s="7" t="str">
        <f t="shared" si="1"/>
        <v>Ok</v>
      </c>
      <c r="H7" s="13">
        <f t="shared" si="2"/>
        <v>0.23</v>
      </c>
      <c r="L7" s="18"/>
    </row>
    <row r="8" spans="2:12" ht="17.25" x14ac:dyDescent="0.3">
      <c r="B8" s="12">
        <v>6</v>
      </c>
      <c r="C8" s="16" t="s">
        <v>179</v>
      </c>
      <c r="D8" s="4">
        <v>20000</v>
      </c>
      <c r="E8" s="17">
        <f t="shared" si="0"/>
        <v>16260.162601626016</v>
      </c>
      <c r="F8" s="4">
        <f t="shared" si="3"/>
        <v>16260.162601626016</v>
      </c>
      <c r="G8" s="7" t="str">
        <f t="shared" si="1"/>
        <v>Ok</v>
      </c>
      <c r="H8" s="13">
        <f t="shared" si="2"/>
        <v>0.23</v>
      </c>
      <c r="L8" s="18"/>
    </row>
    <row r="9" spans="2:12" ht="17.25" x14ac:dyDescent="0.3">
      <c r="B9" s="12">
        <v>7</v>
      </c>
      <c r="C9" s="16" t="s">
        <v>180</v>
      </c>
      <c r="D9" s="4">
        <v>23000</v>
      </c>
      <c r="E9" s="17">
        <f t="shared" si="0"/>
        <v>18699.186991869919</v>
      </c>
      <c r="F9" s="4">
        <f t="shared" si="3"/>
        <v>18699.186991869919</v>
      </c>
      <c r="G9" s="7" t="str">
        <f t="shared" si="1"/>
        <v>Ok</v>
      </c>
      <c r="H9" s="13">
        <f t="shared" si="2"/>
        <v>0.22999999999999995</v>
      </c>
      <c r="L9" s="18"/>
    </row>
    <row r="10" spans="2:12" ht="17.25" x14ac:dyDescent="0.3">
      <c r="B10" s="12">
        <v>8</v>
      </c>
      <c r="C10" s="16" t="s">
        <v>181</v>
      </c>
      <c r="D10" s="4">
        <v>36000</v>
      </c>
      <c r="E10" s="17">
        <f t="shared" si="0"/>
        <v>29268.292682926829</v>
      </c>
      <c r="F10" s="4">
        <f t="shared" si="3"/>
        <v>29268.292682926829</v>
      </c>
      <c r="G10" s="7" t="str">
        <f t="shared" si="1"/>
        <v>Ok</v>
      </c>
      <c r="H10" s="13">
        <f t="shared" si="2"/>
        <v>0.23</v>
      </c>
      <c r="L10" s="18"/>
    </row>
    <row r="11" spans="2:12" ht="17.25" x14ac:dyDescent="0.3">
      <c r="B11" s="12">
        <v>9</v>
      </c>
      <c r="C11" s="16" t="s">
        <v>182</v>
      </c>
      <c r="D11" s="4">
        <v>23000</v>
      </c>
      <c r="E11" s="17">
        <f t="shared" si="0"/>
        <v>18699.186991869919</v>
      </c>
      <c r="F11" s="4">
        <f t="shared" si="3"/>
        <v>18699.186991869919</v>
      </c>
      <c r="G11" s="7" t="str">
        <f t="shared" si="1"/>
        <v>Ok</v>
      </c>
      <c r="H11" s="13">
        <f t="shared" si="2"/>
        <v>0.22999999999999995</v>
      </c>
      <c r="L11" s="18"/>
    </row>
    <row r="12" spans="2:12" ht="17.25" x14ac:dyDescent="0.3">
      <c r="B12" s="12">
        <v>10</v>
      </c>
      <c r="C12" s="16" t="s">
        <v>183</v>
      </c>
      <c r="D12" s="4">
        <v>28000</v>
      </c>
      <c r="E12" s="17">
        <f t="shared" si="0"/>
        <v>22764.227642276423</v>
      </c>
      <c r="F12" s="4">
        <f t="shared" si="3"/>
        <v>22764.227642276423</v>
      </c>
      <c r="G12" s="7" t="str">
        <f t="shared" si="1"/>
        <v>Ok</v>
      </c>
      <c r="H12" s="13">
        <f t="shared" si="2"/>
        <v>0.23</v>
      </c>
      <c r="L12" s="18"/>
    </row>
    <row r="13" spans="2:12" ht="17.25" x14ac:dyDescent="0.3">
      <c r="B13" s="12">
        <v>11</v>
      </c>
      <c r="C13" s="16" t="s">
        <v>184</v>
      </c>
      <c r="D13" s="4">
        <v>4800</v>
      </c>
      <c r="E13" s="17">
        <f t="shared" si="0"/>
        <v>3902.439024390244</v>
      </c>
      <c r="F13" s="4">
        <f t="shared" si="3"/>
        <v>3902.439024390244</v>
      </c>
      <c r="G13" s="7" t="str">
        <f t="shared" si="1"/>
        <v>Ok</v>
      </c>
      <c r="H13" s="13">
        <f t="shared" si="2"/>
        <v>0.22999999999999998</v>
      </c>
      <c r="L13" s="18"/>
    </row>
    <row r="14" spans="2:12" ht="17.25" x14ac:dyDescent="0.3">
      <c r="B14" s="12">
        <v>12</v>
      </c>
      <c r="C14" s="16" t="s">
        <v>185</v>
      </c>
      <c r="D14" s="4">
        <v>6500</v>
      </c>
      <c r="E14" s="17">
        <f t="shared" si="0"/>
        <v>5284.5528455284557</v>
      </c>
      <c r="F14" s="4">
        <f t="shared" si="3"/>
        <v>5284.5528455284557</v>
      </c>
      <c r="G14" s="7" t="str">
        <f t="shared" si="1"/>
        <v>Ok</v>
      </c>
      <c r="H14" s="13">
        <f t="shared" si="2"/>
        <v>0.2299999999999999</v>
      </c>
      <c r="L14" s="18"/>
    </row>
    <row r="15" spans="2:12" ht="17.25" x14ac:dyDescent="0.3">
      <c r="B15" s="12">
        <v>13</v>
      </c>
      <c r="C15" s="16" t="s">
        <v>186</v>
      </c>
      <c r="D15" s="4">
        <v>10900</v>
      </c>
      <c r="E15" s="17">
        <f t="shared" si="0"/>
        <v>8861.7886178861791</v>
      </c>
      <c r="F15" s="4">
        <f t="shared" si="3"/>
        <v>8861.7886178861791</v>
      </c>
      <c r="G15" s="7" t="str">
        <f t="shared" si="1"/>
        <v>Ok</v>
      </c>
      <c r="H15" s="13">
        <f t="shared" si="2"/>
        <v>0.22999999999999998</v>
      </c>
      <c r="L15" s="18"/>
    </row>
    <row r="16" spans="2:12" ht="17.25" x14ac:dyDescent="0.3">
      <c r="B16" s="12">
        <v>14</v>
      </c>
      <c r="C16" s="16" t="s">
        <v>187</v>
      </c>
      <c r="D16" s="4">
        <v>10900</v>
      </c>
      <c r="E16" s="17">
        <f t="shared" si="0"/>
        <v>8861.7886178861791</v>
      </c>
      <c r="F16" s="4">
        <f t="shared" si="3"/>
        <v>8861.7886178861791</v>
      </c>
      <c r="G16" s="7" t="str">
        <f t="shared" si="1"/>
        <v>Ok</v>
      </c>
      <c r="H16" s="13">
        <f t="shared" si="2"/>
        <v>0.22999999999999998</v>
      </c>
      <c r="L16" s="18"/>
    </row>
    <row r="17" spans="2:12" ht="17.25" x14ac:dyDescent="0.3">
      <c r="B17" s="12">
        <v>15</v>
      </c>
      <c r="C17" s="16" t="s">
        <v>188</v>
      </c>
      <c r="D17" s="4">
        <v>17500</v>
      </c>
      <c r="E17" s="17">
        <f t="shared" si="0"/>
        <v>14227.642276422765</v>
      </c>
      <c r="F17" s="4">
        <f t="shared" si="3"/>
        <v>14227.642276422765</v>
      </c>
      <c r="G17" s="7" t="str">
        <f t="shared" si="1"/>
        <v>Ok</v>
      </c>
      <c r="H17" s="13">
        <f t="shared" si="2"/>
        <v>0.22999999999999998</v>
      </c>
      <c r="L17" s="18"/>
    </row>
    <row r="18" spans="2:12" ht="17.25" x14ac:dyDescent="0.3">
      <c r="B18" s="12">
        <v>16</v>
      </c>
      <c r="C18" s="16" t="s">
        <v>189</v>
      </c>
      <c r="D18" s="4">
        <v>31000</v>
      </c>
      <c r="E18" s="17">
        <f t="shared" si="0"/>
        <v>25203.252032520326</v>
      </c>
      <c r="F18" s="4">
        <f t="shared" si="3"/>
        <v>25203.252032520326</v>
      </c>
      <c r="G18" s="7" t="str">
        <f t="shared" si="1"/>
        <v>Ok</v>
      </c>
      <c r="H18" s="13">
        <f t="shared" si="2"/>
        <v>0.22999999999999995</v>
      </c>
      <c r="L18" s="18"/>
    </row>
    <row r="19" spans="2:12" ht="17.25" x14ac:dyDescent="0.3">
      <c r="B19" s="12">
        <v>17</v>
      </c>
      <c r="C19" s="16" t="s">
        <v>190</v>
      </c>
      <c r="D19" s="4">
        <v>25900</v>
      </c>
      <c r="E19" s="17">
        <f t="shared" si="0"/>
        <v>21056.91056910569</v>
      </c>
      <c r="F19" s="4">
        <f t="shared" si="3"/>
        <v>21056.91056910569</v>
      </c>
      <c r="G19" s="7" t="str">
        <f t="shared" si="1"/>
        <v>Ok</v>
      </c>
      <c r="H19" s="13">
        <f t="shared" si="2"/>
        <v>0.23000000000000004</v>
      </c>
      <c r="L19" s="18"/>
    </row>
    <row r="20" spans="2:12" ht="17.25" x14ac:dyDescent="0.3">
      <c r="B20" s="12">
        <v>18</v>
      </c>
      <c r="C20" s="16" t="s">
        <v>191</v>
      </c>
      <c r="D20" s="4">
        <v>9500</v>
      </c>
      <c r="E20" s="17">
        <f t="shared" si="0"/>
        <v>7723.5772357723581</v>
      </c>
      <c r="F20" s="4">
        <f t="shared" si="3"/>
        <v>7723.5772357723581</v>
      </c>
      <c r="G20" s="7" t="str">
        <f t="shared" si="1"/>
        <v>Ok</v>
      </c>
      <c r="H20" s="13">
        <f t="shared" si="2"/>
        <v>0.22999999999999993</v>
      </c>
      <c r="L20" s="18"/>
    </row>
    <row r="21" spans="2:12" ht="17.25" x14ac:dyDescent="0.3">
      <c r="B21" s="12">
        <v>19</v>
      </c>
      <c r="C21" s="16" t="s">
        <v>192</v>
      </c>
      <c r="D21" s="4">
        <v>11900</v>
      </c>
      <c r="E21" s="17">
        <f t="shared" si="0"/>
        <v>9674.796747967479</v>
      </c>
      <c r="F21" s="4">
        <f t="shared" si="3"/>
        <v>9674.796747967479</v>
      </c>
      <c r="G21" s="7" t="str">
        <f t="shared" si="1"/>
        <v>Ok</v>
      </c>
      <c r="H21" s="13">
        <f t="shared" si="2"/>
        <v>0.23000000000000009</v>
      </c>
      <c r="L21" s="18"/>
    </row>
    <row r="22" spans="2:12" ht="17.25" x14ac:dyDescent="0.3">
      <c r="B22" s="12">
        <v>20</v>
      </c>
      <c r="C22" s="16" t="s">
        <v>193</v>
      </c>
      <c r="D22" s="4">
        <v>46000</v>
      </c>
      <c r="E22" s="17">
        <f t="shared" si="0"/>
        <v>37398.373983739839</v>
      </c>
      <c r="F22" s="4">
        <f t="shared" si="3"/>
        <v>37398.373983739839</v>
      </c>
      <c r="G22" s="7" t="str">
        <f t="shared" si="1"/>
        <v>Ok</v>
      </c>
      <c r="H22" s="13">
        <f t="shared" si="2"/>
        <v>0.22999999999999995</v>
      </c>
      <c r="L22" s="18"/>
    </row>
    <row r="23" spans="2:12" ht="17.25" x14ac:dyDescent="0.3">
      <c r="B23" s="12">
        <v>21</v>
      </c>
      <c r="C23" s="16" t="s">
        <v>194</v>
      </c>
      <c r="D23" s="4">
        <v>60000</v>
      </c>
      <c r="E23" s="17">
        <f t="shared" si="0"/>
        <v>48780.487804878052</v>
      </c>
      <c r="F23" s="4">
        <f t="shared" si="3"/>
        <v>48780.487804878052</v>
      </c>
      <c r="G23" s="7" t="str">
        <f t="shared" si="1"/>
        <v>Ok</v>
      </c>
      <c r="H23" s="13">
        <f t="shared" si="2"/>
        <v>0.22999999999999993</v>
      </c>
      <c r="L23" s="18"/>
    </row>
    <row r="24" spans="2:12" ht="17.25" x14ac:dyDescent="0.3">
      <c r="B24" s="12">
        <v>22</v>
      </c>
      <c r="C24" s="16" t="s">
        <v>195</v>
      </c>
      <c r="D24" s="4">
        <v>5700</v>
      </c>
      <c r="E24" s="17">
        <f t="shared" si="0"/>
        <v>4634.1463414634145</v>
      </c>
      <c r="F24" s="4">
        <f t="shared" si="3"/>
        <v>4634.1463414634145</v>
      </c>
      <c r="G24" s="7" t="str">
        <f t="shared" si="1"/>
        <v>Ok</v>
      </c>
      <c r="H24" s="13">
        <f t="shared" si="2"/>
        <v>0.23000000000000004</v>
      </c>
      <c r="L24" s="18"/>
    </row>
    <row r="25" spans="2:12" ht="17.25" x14ac:dyDescent="0.3">
      <c r="B25" s="12">
        <v>23</v>
      </c>
      <c r="C25" s="16" t="s">
        <v>196</v>
      </c>
      <c r="D25" s="4">
        <v>33000</v>
      </c>
      <c r="E25" s="17">
        <f t="shared" si="0"/>
        <v>26829.268292682926</v>
      </c>
      <c r="F25" s="4">
        <f t="shared" si="3"/>
        <v>26829.268292682926</v>
      </c>
      <c r="G25" s="7" t="str">
        <f t="shared" si="1"/>
        <v>Ok</v>
      </c>
      <c r="H25" s="13">
        <f t="shared" si="2"/>
        <v>0.23000000000000007</v>
      </c>
      <c r="L25" s="18"/>
    </row>
    <row r="26" spans="2:12" ht="17.25" x14ac:dyDescent="0.3">
      <c r="B26" s="12">
        <v>24</v>
      </c>
      <c r="C26" s="16" t="s">
        <v>197</v>
      </c>
      <c r="D26" s="4">
        <v>14000</v>
      </c>
      <c r="E26" s="17">
        <f t="shared" si="0"/>
        <v>11382.113821138211</v>
      </c>
      <c r="F26" s="4">
        <f t="shared" si="3"/>
        <v>11382.113821138211</v>
      </c>
      <c r="G26" s="7" t="str">
        <f t="shared" si="1"/>
        <v>Ok</v>
      </c>
      <c r="H26" s="13">
        <f t="shared" si="2"/>
        <v>0.23</v>
      </c>
      <c r="L26" s="18"/>
    </row>
    <row r="27" spans="2:12" ht="17.25" x14ac:dyDescent="0.3">
      <c r="B27" s="12">
        <v>25</v>
      </c>
      <c r="C27" s="16" t="s">
        <v>198</v>
      </c>
      <c r="D27" s="4">
        <v>20900</v>
      </c>
      <c r="E27" s="17">
        <f t="shared" si="0"/>
        <v>16991.869918699187</v>
      </c>
      <c r="F27" s="4">
        <f t="shared" si="3"/>
        <v>16991.869918699187</v>
      </c>
      <c r="G27" s="7" t="str">
        <f t="shared" si="1"/>
        <v>Ok</v>
      </c>
      <c r="H27" s="13">
        <f t="shared" si="2"/>
        <v>0.22999999999999998</v>
      </c>
      <c r="L27" s="18"/>
    </row>
    <row r="28" spans="2:12" ht="17.25" x14ac:dyDescent="0.3">
      <c r="B28" s="12">
        <v>26</v>
      </c>
      <c r="C28" s="16" t="s">
        <v>199</v>
      </c>
      <c r="D28" s="4">
        <v>14500</v>
      </c>
      <c r="E28" s="17">
        <f t="shared" si="0"/>
        <v>11788.617886178861</v>
      </c>
      <c r="F28" s="4">
        <f t="shared" si="3"/>
        <v>11788.617886178861</v>
      </c>
      <c r="G28" s="7" t="str">
        <f t="shared" si="1"/>
        <v>Ok</v>
      </c>
      <c r="H28" s="13">
        <f t="shared" si="2"/>
        <v>0.23000000000000007</v>
      </c>
      <c r="L28" s="18"/>
    </row>
    <row r="29" spans="2:12" ht="17.25" x14ac:dyDescent="0.3">
      <c r="B29" s="12">
        <v>27</v>
      </c>
      <c r="C29" s="16" t="s">
        <v>200</v>
      </c>
      <c r="D29" s="4">
        <v>31000</v>
      </c>
      <c r="E29" s="17">
        <f t="shared" si="0"/>
        <v>25203.252032520326</v>
      </c>
      <c r="F29" s="4">
        <f t="shared" si="3"/>
        <v>25203.252032520326</v>
      </c>
      <c r="G29" s="7" t="str">
        <f t="shared" si="1"/>
        <v>Ok</v>
      </c>
      <c r="H29" s="13">
        <f t="shared" si="2"/>
        <v>0.22999999999999995</v>
      </c>
      <c r="L29" s="18"/>
    </row>
    <row r="30" spans="2:12" ht="17.25" x14ac:dyDescent="0.3">
      <c r="B30" s="12">
        <v>28</v>
      </c>
      <c r="C30" s="16" t="s">
        <v>201</v>
      </c>
      <c r="D30" s="4">
        <v>28900</v>
      </c>
      <c r="E30" s="17">
        <f t="shared" si="0"/>
        <v>23495.934959349594</v>
      </c>
      <c r="F30" s="4">
        <f t="shared" si="3"/>
        <v>23495.934959349594</v>
      </c>
      <c r="G30" s="7" t="str">
        <f t="shared" si="1"/>
        <v>Ok</v>
      </c>
      <c r="H30" s="13">
        <f t="shared" si="2"/>
        <v>0.23</v>
      </c>
      <c r="L30" s="18"/>
    </row>
    <row r="31" spans="2:12" ht="17.25" x14ac:dyDescent="0.3">
      <c r="B31" s="12">
        <v>29</v>
      </c>
      <c r="C31" s="16" t="s">
        <v>202</v>
      </c>
      <c r="D31" s="4">
        <v>9000</v>
      </c>
      <c r="E31" s="17">
        <f t="shared" si="0"/>
        <v>7317.0731707317073</v>
      </c>
      <c r="F31" s="4">
        <f t="shared" si="3"/>
        <v>7317.0731707317073</v>
      </c>
      <c r="G31" s="7" t="str">
        <f t="shared" si="1"/>
        <v>Ok</v>
      </c>
      <c r="H31" s="13">
        <f t="shared" si="2"/>
        <v>0.23</v>
      </c>
      <c r="L31" s="18"/>
    </row>
    <row r="32" spans="2:12" ht="17.25" x14ac:dyDescent="0.3">
      <c r="B32" s="12">
        <v>30</v>
      </c>
      <c r="C32" s="16" t="s">
        <v>203</v>
      </c>
      <c r="D32" s="4">
        <v>11500</v>
      </c>
      <c r="E32" s="17">
        <f t="shared" si="0"/>
        <v>9349.5934959349597</v>
      </c>
      <c r="F32" s="4">
        <f t="shared" si="3"/>
        <v>9349.5934959349597</v>
      </c>
      <c r="G32" s="7" t="str">
        <f t="shared" si="1"/>
        <v>Ok</v>
      </c>
      <c r="H32" s="13">
        <f t="shared" si="2"/>
        <v>0.22999999999999995</v>
      </c>
      <c r="L32" s="18"/>
    </row>
    <row r="33" spans="2:12" ht="17.25" x14ac:dyDescent="0.3">
      <c r="B33" s="12">
        <v>31</v>
      </c>
      <c r="C33" s="16" t="s">
        <v>204</v>
      </c>
      <c r="D33" s="4">
        <v>6000</v>
      </c>
      <c r="E33" s="17">
        <f t="shared" si="0"/>
        <v>4878.0487804878048</v>
      </c>
      <c r="F33" s="4">
        <f t="shared" si="3"/>
        <v>4878.0487804878048</v>
      </c>
      <c r="G33" s="7" t="str">
        <f t="shared" si="1"/>
        <v>Ok</v>
      </c>
      <c r="H33" s="13">
        <f t="shared" si="2"/>
        <v>0.23</v>
      </c>
      <c r="L33" s="18"/>
    </row>
    <row r="34" spans="2:12" ht="17.25" x14ac:dyDescent="0.3">
      <c r="B34" s="12">
        <v>32</v>
      </c>
      <c r="C34" s="16" t="s">
        <v>205</v>
      </c>
      <c r="D34" s="4">
        <v>6000</v>
      </c>
      <c r="E34" s="17">
        <f t="shared" si="0"/>
        <v>4878.0487804878048</v>
      </c>
      <c r="F34" s="4">
        <f t="shared" si="3"/>
        <v>4878.0487804878048</v>
      </c>
      <c r="G34" s="7" t="str">
        <f t="shared" si="1"/>
        <v>Ok</v>
      </c>
      <c r="H34" s="13">
        <f t="shared" si="2"/>
        <v>0.23</v>
      </c>
      <c r="L34" s="18"/>
    </row>
    <row r="35" spans="2:12" ht="17.25" x14ac:dyDescent="0.3">
      <c r="B35" s="12">
        <v>33</v>
      </c>
      <c r="C35" s="16" t="s">
        <v>206</v>
      </c>
      <c r="D35" s="4">
        <v>56000</v>
      </c>
      <c r="E35" s="17">
        <f t="shared" ref="E35:E66" si="4">D35/(1+J$3)</f>
        <v>45528.455284552845</v>
      </c>
      <c r="F35" s="4">
        <f t="shared" si="3"/>
        <v>45528.455284552845</v>
      </c>
      <c r="G35" s="7" t="str">
        <f t="shared" ref="G35:G66" si="5">IF(F35&lt;=E35,"Ok","High")</f>
        <v>Ok</v>
      </c>
      <c r="H35" s="13">
        <f t="shared" ref="H35:H61" si="6">(D35-F35)/F35</f>
        <v>0.23</v>
      </c>
      <c r="L35" s="18"/>
    </row>
    <row r="36" spans="2:12" ht="17.25" x14ac:dyDescent="0.3">
      <c r="B36" s="12">
        <v>34</v>
      </c>
      <c r="C36" s="16" t="s">
        <v>207</v>
      </c>
      <c r="D36" s="4">
        <v>29000</v>
      </c>
      <c r="E36" s="17">
        <f t="shared" si="4"/>
        <v>23577.235772357722</v>
      </c>
      <c r="F36" s="4">
        <f t="shared" si="3"/>
        <v>23577.235772357722</v>
      </c>
      <c r="G36" s="7" t="str">
        <f t="shared" si="5"/>
        <v>Ok</v>
      </c>
      <c r="H36" s="13">
        <f t="shared" si="6"/>
        <v>0.23000000000000007</v>
      </c>
      <c r="L36" s="18"/>
    </row>
    <row r="37" spans="2:12" ht="17.25" x14ac:dyDescent="0.3">
      <c r="B37" s="12">
        <v>35</v>
      </c>
      <c r="C37" s="16" t="s">
        <v>208</v>
      </c>
      <c r="D37" s="4">
        <v>40000</v>
      </c>
      <c r="E37" s="17">
        <f t="shared" si="4"/>
        <v>32520.325203252032</v>
      </c>
      <c r="F37" s="4">
        <f t="shared" si="3"/>
        <v>32520.325203252032</v>
      </c>
      <c r="G37" s="7" t="str">
        <f t="shared" si="5"/>
        <v>Ok</v>
      </c>
      <c r="H37" s="13">
        <f t="shared" si="6"/>
        <v>0.23</v>
      </c>
      <c r="L37" s="18"/>
    </row>
    <row r="38" spans="2:12" ht="17.25" x14ac:dyDescent="0.3">
      <c r="B38" s="12">
        <v>36</v>
      </c>
      <c r="C38" s="16" t="s">
        <v>209</v>
      </c>
      <c r="D38" s="4">
        <v>31000</v>
      </c>
      <c r="E38" s="17">
        <f t="shared" si="4"/>
        <v>25203.252032520326</v>
      </c>
      <c r="F38" s="4">
        <f t="shared" si="3"/>
        <v>25203.252032520326</v>
      </c>
      <c r="G38" s="7" t="str">
        <f t="shared" si="5"/>
        <v>Ok</v>
      </c>
      <c r="H38" s="13">
        <f t="shared" si="6"/>
        <v>0.22999999999999995</v>
      </c>
      <c r="L38" s="18"/>
    </row>
    <row r="39" spans="2:12" ht="17.25" x14ac:dyDescent="0.3">
      <c r="B39" s="12">
        <v>37</v>
      </c>
      <c r="C39" s="16" t="s">
        <v>210</v>
      </c>
      <c r="D39" s="4">
        <v>4900</v>
      </c>
      <c r="E39" s="17">
        <f t="shared" si="4"/>
        <v>3983.7398373983742</v>
      </c>
      <c r="F39" s="4">
        <f t="shared" si="3"/>
        <v>3983.7398373983742</v>
      </c>
      <c r="G39" s="7" t="str">
        <f t="shared" si="5"/>
        <v>Ok</v>
      </c>
      <c r="H39" s="13">
        <f t="shared" si="6"/>
        <v>0.22999999999999993</v>
      </c>
      <c r="L39" s="18"/>
    </row>
    <row r="40" spans="2:12" ht="17.25" x14ac:dyDescent="0.3">
      <c r="B40" s="12">
        <v>38</v>
      </c>
      <c r="C40" s="16" t="s">
        <v>211</v>
      </c>
      <c r="D40" s="4">
        <v>4900</v>
      </c>
      <c r="E40" s="17">
        <f t="shared" si="4"/>
        <v>3983.7398373983742</v>
      </c>
      <c r="F40" s="4">
        <f t="shared" si="3"/>
        <v>3983.7398373983742</v>
      </c>
      <c r="G40" s="7" t="str">
        <f t="shared" si="5"/>
        <v>Ok</v>
      </c>
      <c r="H40" s="13">
        <f t="shared" si="6"/>
        <v>0.22999999999999993</v>
      </c>
      <c r="L40" s="18"/>
    </row>
    <row r="41" spans="2:12" ht="17.25" x14ac:dyDescent="0.3">
      <c r="B41" s="12">
        <v>39</v>
      </c>
      <c r="C41" s="16" t="s">
        <v>212</v>
      </c>
      <c r="D41" s="4">
        <v>5800</v>
      </c>
      <c r="E41" s="17">
        <f t="shared" si="4"/>
        <v>4715.4471544715452</v>
      </c>
      <c r="F41" s="4">
        <f t="shared" si="3"/>
        <v>4715.4471544715452</v>
      </c>
      <c r="G41" s="7" t="str">
        <f t="shared" si="5"/>
        <v>Ok</v>
      </c>
      <c r="H41" s="13">
        <f t="shared" si="6"/>
        <v>0.22999999999999987</v>
      </c>
      <c r="L41" s="18"/>
    </row>
    <row r="42" spans="2:12" ht="17.25" x14ac:dyDescent="0.3">
      <c r="B42" s="12">
        <v>40</v>
      </c>
      <c r="C42" s="16" t="s">
        <v>213</v>
      </c>
      <c r="D42" s="4">
        <v>7900</v>
      </c>
      <c r="E42" s="17">
        <f t="shared" si="4"/>
        <v>6422.7642276422766</v>
      </c>
      <c r="F42" s="4">
        <f t="shared" si="3"/>
        <v>6422.7642276422766</v>
      </c>
      <c r="G42" s="7" t="str">
        <f t="shared" si="5"/>
        <v>Ok</v>
      </c>
      <c r="H42" s="13">
        <f t="shared" si="6"/>
        <v>0.22999999999999995</v>
      </c>
      <c r="L42" s="18"/>
    </row>
    <row r="43" spans="2:12" ht="17.25" x14ac:dyDescent="0.3">
      <c r="B43" s="12">
        <v>41</v>
      </c>
      <c r="C43" s="16" t="s">
        <v>214</v>
      </c>
      <c r="D43" s="4">
        <v>79000</v>
      </c>
      <c r="E43" s="17">
        <f t="shared" si="4"/>
        <v>64227.642276422768</v>
      </c>
      <c r="F43" s="4">
        <f t="shared" si="3"/>
        <v>64227.642276422768</v>
      </c>
      <c r="G43" s="7" t="str">
        <f t="shared" si="5"/>
        <v>Ok</v>
      </c>
      <c r="H43" s="13">
        <f t="shared" si="6"/>
        <v>0.22999999999999993</v>
      </c>
      <c r="L43" s="18"/>
    </row>
    <row r="44" spans="2:12" ht="17.25" x14ac:dyDescent="0.3">
      <c r="B44" s="12">
        <v>42</v>
      </c>
      <c r="C44" s="16" t="s">
        <v>215</v>
      </c>
      <c r="D44" s="4">
        <v>17000</v>
      </c>
      <c r="E44" s="17">
        <f t="shared" si="4"/>
        <v>13821.138211382115</v>
      </c>
      <c r="F44" s="4">
        <f t="shared" si="3"/>
        <v>13821.138211382115</v>
      </c>
      <c r="G44" s="7" t="str">
        <f t="shared" si="5"/>
        <v>Ok</v>
      </c>
      <c r="H44" s="13">
        <f t="shared" si="6"/>
        <v>0.22999999999999993</v>
      </c>
      <c r="L44" s="18"/>
    </row>
    <row r="45" spans="2:12" ht="17.25" x14ac:dyDescent="0.3">
      <c r="B45" s="12">
        <v>43</v>
      </c>
      <c r="C45" s="16" t="s">
        <v>216</v>
      </c>
      <c r="D45" s="4">
        <v>11000</v>
      </c>
      <c r="E45" s="17">
        <f t="shared" si="4"/>
        <v>8943.0894308943098</v>
      </c>
      <c r="F45" s="4">
        <f t="shared" si="3"/>
        <v>8943.0894308943098</v>
      </c>
      <c r="G45" s="7" t="str">
        <f t="shared" si="5"/>
        <v>Ok</v>
      </c>
      <c r="H45" s="13">
        <f t="shared" si="6"/>
        <v>0.2299999999999999</v>
      </c>
      <c r="L45" s="18"/>
    </row>
    <row r="46" spans="2:12" ht="17.25" x14ac:dyDescent="0.3">
      <c r="B46" s="12">
        <v>44</v>
      </c>
      <c r="C46" s="16" t="s">
        <v>217</v>
      </c>
      <c r="D46" s="4">
        <v>10500</v>
      </c>
      <c r="E46" s="17">
        <f t="shared" si="4"/>
        <v>8536.585365853658</v>
      </c>
      <c r="F46" s="4">
        <f t="shared" si="3"/>
        <v>8536.585365853658</v>
      </c>
      <c r="G46" s="7" t="str">
        <f t="shared" si="5"/>
        <v>Ok</v>
      </c>
      <c r="H46" s="13">
        <f t="shared" si="6"/>
        <v>0.23000000000000007</v>
      </c>
      <c r="L46" s="18"/>
    </row>
    <row r="47" spans="2:12" ht="17.25" x14ac:dyDescent="0.3">
      <c r="B47" s="12">
        <v>45</v>
      </c>
      <c r="C47" s="16" t="s">
        <v>218</v>
      </c>
      <c r="D47" s="4">
        <v>23000</v>
      </c>
      <c r="E47" s="17">
        <f t="shared" si="4"/>
        <v>18699.186991869919</v>
      </c>
      <c r="F47" s="4">
        <f t="shared" si="3"/>
        <v>18699.186991869919</v>
      </c>
      <c r="G47" s="7" t="str">
        <f t="shared" si="5"/>
        <v>Ok</v>
      </c>
      <c r="H47" s="13">
        <f t="shared" si="6"/>
        <v>0.22999999999999995</v>
      </c>
      <c r="L47" s="18"/>
    </row>
    <row r="48" spans="2:12" ht="17.25" x14ac:dyDescent="0.3">
      <c r="B48" s="12">
        <v>46</v>
      </c>
      <c r="C48" s="16" t="s">
        <v>219</v>
      </c>
      <c r="D48" s="4">
        <v>56000</v>
      </c>
      <c r="E48" s="17">
        <f t="shared" si="4"/>
        <v>45528.455284552845</v>
      </c>
      <c r="F48" s="4">
        <f t="shared" si="3"/>
        <v>45528.455284552845</v>
      </c>
      <c r="G48" s="7" t="str">
        <f t="shared" si="5"/>
        <v>Ok</v>
      </c>
      <c r="H48" s="13">
        <f t="shared" si="6"/>
        <v>0.23</v>
      </c>
      <c r="L48" s="18"/>
    </row>
    <row r="49" spans="2:12" ht="17.25" x14ac:dyDescent="0.3">
      <c r="B49" s="12">
        <v>47</v>
      </c>
      <c r="C49" s="16" t="s">
        <v>220</v>
      </c>
      <c r="D49" s="4">
        <v>10500</v>
      </c>
      <c r="E49" s="17">
        <f t="shared" si="4"/>
        <v>8536.585365853658</v>
      </c>
      <c r="F49" s="4">
        <f t="shared" si="3"/>
        <v>8536.585365853658</v>
      </c>
      <c r="G49" s="7" t="str">
        <f t="shared" si="5"/>
        <v>Ok</v>
      </c>
      <c r="H49" s="13">
        <f t="shared" si="6"/>
        <v>0.23000000000000007</v>
      </c>
      <c r="L49" s="18"/>
    </row>
    <row r="50" spans="2:12" ht="17.25" x14ac:dyDescent="0.3">
      <c r="B50" s="12">
        <v>48</v>
      </c>
      <c r="C50" s="16" t="s">
        <v>222</v>
      </c>
      <c r="D50" s="4">
        <v>10900</v>
      </c>
      <c r="E50" s="17">
        <f t="shared" si="4"/>
        <v>8861.7886178861791</v>
      </c>
      <c r="F50" s="4">
        <f t="shared" si="3"/>
        <v>8861.7886178861791</v>
      </c>
      <c r="G50" s="7" t="str">
        <f t="shared" si="5"/>
        <v>Ok</v>
      </c>
      <c r="H50" s="13">
        <f t="shared" si="6"/>
        <v>0.22999999999999998</v>
      </c>
      <c r="L50" s="18"/>
    </row>
    <row r="51" spans="2:12" ht="17.25" x14ac:dyDescent="0.3">
      <c r="B51" s="12">
        <v>49</v>
      </c>
      <c r="C51" s="16" t="s">
        <v>221</v>
      </c>
      <c r="D51" s="4">
        <v>11000</v>
      </c>
      <c r="E51" s="17">
        <f t="shared" si="4"/>
        <v>8943.0894308943098</v>
      </c>
      <c r="F51" s="4">
        <f t="shared" si="3"/>
        <v>8943.0894308943098</v>
      </c>
      <c r="G51" s="7" t="str">
        <f t="shared" si="5"/>
        <v>Ok</v>
      </c>
      <c r="H51" s="13">
        <f t="shared" si="6"/>
        <v>0.2299999999999999</v>
      </c>
      <c r="L51" s="18"/>
    </row>
    <row r="52" spans="2:12" ht="17.25" x14ac:dyDescent="0.3">
      <c r="B52" s="12">
        <v>50</v>
      </c>
      <c r="C52" s="16" t="s">
        <v>223</v>
      </c>
      <c r="D52" s="4">
        <v>10000</v>
      </c>
      <c r="E52" s="17">
        <f t="shared" si="4"/>
        <v>8130.0813008130081</v>
      </c>
      <c r="F52" s="4">
        <f t="shared" si="3"/>
        <v>8130.0813008130081</v>
      </c>
      <c r="G52" s="7" t="str">
        <f t="shared" si="5"/>
        <v>Ok</v>
      </c>
      <c r="H52" s="13">
        <f t="shared" si="6"/>
        <v>0.23</v>
      </c>
      <c r="L52" s="18"/>
    </row>
    <row r="53" spans="2:12" ht="17.25" x14ac:dyDescent="0.3">
      <c r="B53" s="12">
        <v>51</v>
      </c>
      <c r="C53" s="16" t="s">
        <v>224</v>
      </c>
      <c r="D53" s="4">
        <v>10900</v>
      </c>
      <c r="E53" s="17">
        <f t="shared" si="4"/>
        <v>8861.7886178861791</v>
      </c>
      <c r="F53" s="4">
        <f t="shared" si="3"/>
        <v>8861.7886178861791</v>
      </c>
      <c r="G53" s="7" t="str">
        <f t="shared" si="5"/>
        <v>Ok</v>
      </c>
      <c r="H53" s="13">
        <f t="shared" si="6"/>
        <v>0.22999999999999998</v>
      </c>
      <c r="L53" s="18"/>
    </row>
    <row r="54" spans="2:12" ht="17.25" x14ac:dyDescent="0.3">
      <c r="B54" s="12">
        <v>52</v>
      </c>
      <c r="C54" s="16" t="s">
        <v>225</v>
      </c>
      <c r="D54" s="4">
        <v>69000</v>
      </c>
      <c r="E54" s="17">
        <f t="shared" si="4"/>
        <v>56097.560975609755</v>
      </c>
      <c r="F54" s="4">
        <f t="shared" si="3"/>
        <v>56097.560975609755</v>
      </c>
      <c r="G54" s="7" t="str">
        <f t="shared" si="5"/>
        <v>Ok</v>
      </c>
      <c r="H54" s="13">
        <f t="shared" si="6"/>
        <v>0.23000000000000004</v>
      </c>
      <c r="L54" s="18"/>
    </row>
    <row r="55" spans="2:12" ht="17.25" x14ac:dyDescent="0.3">
      <c r="B55" s="12">
        <v>53</v>
      </c>
      <c r="C55" s="16" t="s">
        <v>226</v>
      </c>
      <c r="D55" s="4">
        <v>10500</v>
      </c>
      <c r="E55" s="17">
        <f t="shared" si="4"/>
        <v>8536.585365853658</v>
      </c>
      <c r="F55" s="4">
        <f t="shared" si="3"/>
        <v>8536.585365853658</v>
      </c>
      <c r="G55" s="7" t="str">
        <f t="shared" si="5"/>
        <v>Ok</v>
      </c>
      <c r="H55" s="13">
        <f t="shared" si="6"/>
        <v>0.23000000000000007</v>
      </c>
      <c r="L55" s="18"/>
    </row>
    <row r="56" spans="2:12" ht="17.25" x14ac:dyDescent="0.3">
      <c r="B56" s="12">
        <v>54</v>
      </c>
      <c r="C56" s="16" t="s">
        <v>227</v>
      </c>
      <c r="D56" s="4">
        <v>8500</v>
      </c>
      <c r="E56" s="17">
        <f t="shared" si="4"/>
        <v>6910.5691056910573</v>
      </c>
      <c r="F56" s="4">
        <f t="shared" si="3"/>
        <v>6910.5691056910573</v>
      </c>
      <c r="G56" s="7" t="str">
        <f t="shared" si="5"/>
        <v>Ok</v>
      </c>
      <c r="H56" s="13">
        <f t="shared" si="6"/>
        <v>0.22999999999999993</v>
      </c>
      <c r="L56" s="18"/>
    </row>
    <row r="57" spans="2:12" ht="17.25" x14ac:dyDescent="0.3">
      <c r="B57" s="12">
        <v>55</v>
      </c>
      <c r="C57" s="16" t="s">
        <v>228</v>
      </c>
      <c r="D57" s="4">
        <v>9000</v>
      </c>
      <c r="E57" s="17">
        <f t="shared" si="4"/>
        <v>7317.0731707317073</v>
      </c>
      <c r="F57" s="4">
        <f t="shared" si="3"/>
        <v>7317.0731707317073</v>
      </c>
      <c r="G57" s="7" t="str">
        <f t="shared" si="5"/>
        <v>Ok</v>
      </c>
      <c r="H57" s="13">
        <f t="shared" si="6"/>
        <v>0.23</v>
      </c>
      <c r="L57" s="18"/>
    </row>
    <row r="58" spans="2:12" ht="17.25" x14ac:dyDescent="0.3">
      <c r="B58" s="12">
        <v>56</v>
      </c>
      <c r="C58" s="16" t="s">
        <v>229</v>
      </c>
      <c r="D58" s="4">
        <v>8000</v>
      </c>
      <c r="E58" s="17">
        <f t="shared" si="4"/>
        <v>6504.0650406504064</v>
      </c>
      <c r="F58" s="4">
        <f t="shared" si="3"/>
        <v>6504.0650406504064</v>
      </c>
      <c r="G58" s="7" t="str">
        <f t="shared" si="5"/>
        <v>Ok</v>
      </c>
      <c r="H58" s="13">
        <f t="shared" si="6"/>
        <v>0.23</v>
      </c>
      <c r="L58" s="18"/>
    </row>
    <row r="59" spans="2:12" ht="17.25" x14ac:dyDescent="0.3">
      <c r="B59" s="12">
        <v>57</v>
      </c>
      <c r="C59" s="16" t="s">
        <v>230</v>
      </c>
      <c r="D59" s="4">
        <v>13500</v>
      </c>
      <c r="E59" s="17">
        <f t="shared" si="4"/>
        <v>10975.609756097561</v>
      </c>
      <c r="F59" s="4">
        <f t="shared" si="3"/>
        <v>10975.609756097561</v>
      </c>
      <c r="G59" s="7" t="str">
        <f t="shared" si="5"/>
        <v>Ok</v>
      </c>
      <c r="H59" s="13">
        <f t="shared" si="6"/>
        <v>0.22999999999999995</v>
      </c>
      <c r="L59" s="18"/>
    </row>
    <row r="60" spans="2:12" ht="17.25" x14ac:dyDescent="0.3">
      <c r="B60" s="12">
        <v>58</v>
      </c>
      <c r="C60" s="16" t="s">
        <v>231</v>
      </c>
      <c r="D60" s="4">
        <v>4700</v>
      </c>
      <c r="E60" s="17">
        <f t="shared" si="4"/>
        <v>3821.1382113821137</v>
      </c>
      <c r="F60" s="4">
        <f t="shared" si="3"/>
        <v>3821.1382113821137</v>
      </c>
      <c r="G60" s="7" t="str">
        <f t="shared" si="5"/>
        <v>Ok</v>
      </c>
      <c r="H60" s="13">
        <f t="shared" si="6"/>
        <v>0.23000000000000004</v>
      </c>
      <c r="L60" s="18"/>
    </row>
    <row r="61" spans="2:12" ht="17.25" x14ac:dyDescent="0.3">
      <c r="B61" s="12">
        <v>59</v>
      </c>
      <c r="C61" s="16" t="s">
        <v>232</v>
      </c>
      <c r="D61" s="4">
        <v>0</v>
      </c>
      <c r="E61" s="17">
        <f t="shared" si="4"/>
        <v>0</v>
      </c>
      <c r="F61" s="4">
        <f t="shared" si="3"/>
        <v>0</v>
      </c>
      <c r="G61" s="7" t="str">
        <f t="shared" si="5"/>
        <v>Ok</v>
      </c>
      <c r="H61" s="13" t="e">
        <f t="shared" si="6"/>
        <v>#DIV/0!</v>
      </c>
      <c r="L61" s="18"/>
    </row>
    <row r="62" spans="2:12" ht="17.25" x14ac:dyDescent="0.3">
      <c r="B62" s="12">
        <v>60</v>
      </c>
      <c r="C62" s="16" t="s">
        <v>233</v>
      </c>
      <c r="D62" s="4">
        <v>4900</v>
      </c>
      <c r="E62" s="17">
        <f t="shared" ref="E62:E120" si="7">D62/(1+J$3)</f>
        <v>3983.7398373983742</v>
      </c>
      <c r="F62" s="4">
        <f t="shared" si="3"/>
        <v>3983.7398373983742</v>
      </c>
      <c r="G62" s="7" t="str">
        <f t="shared" ref="G62:G120" si="8">IF(F62&lt;=E62,"Ok","High")</f>
        <v>Ok</v>
      </c>
      <c r="H62" s="13">
        <f t="shared" ref="H62:H120" si="9">(D62-F62)/F62</f>
        <v>0.22999999999999993</v>
      </c>
      <c r="L62" s="18"/>
    </row>
    <row r="63" spans="2:12" ht="17.25" x14ac:dyDescent="0.3">
      <c r="B63" s="12">
        <v>61</v>
      </c>
      <c r="C63" s="16" t="s">
        <v>234</v>
      </c>
      <c r="D63" s="4">
        <v>15000</v>
      </c>
      <c r="E63" s="17">
        <f t="shared" si="7"/>
        <v>12195.121951219513</v>
      </c>
      <c r="F63" s="4">
        <f t="shared" si="3"/>
        <v>12195.121951219513</v>
      </c>
      <c r="G63" s="7" t="str">
        <f t="shared" si="8"/>
        <v>Ok</v>
      </c>
      <c r="H63" s="13">
        <f t="shared" si="9"/>
        <v>0.22999999999999993</v>
      </c>
      <c r="L63" s="18"/>
    </row>
    <row r="64" spans="2:12" ht="17.25" x14ac:dyDescent="0.3">
      <c r="B64" s="12">
        <v>62</v>
      </c>
      <c r="C64" s="16" t="s">
        <v>235</v>
      </c>
      <c r="D64" s="4">
        <v>23000</v>
      </c>
      <c r="E64" s="17">
        <f t="shared" si="7"/>
        <v>18699.186991869919</v>
      </c>
      <c r="F64" s="4">
        <f t="shared" si="3"/>
        <v>18699.186991869919</v>
      </c>
      <c r="G64" s="7" t="str">
        <f t="shared" si="8"/>
        <v>Ok</v>
      </c>
      <c r="H64" s="13">
        <f t="shared" si="9"/>
        <v>0.22999999999999995</v>
      </c>
      <c r="L64" s="18"/>
    </row>
    <row r="65" spans="2:12" ht="17.25" x14ac:dyDescent="0.3">
      <c r="B65" s="12">
        <v>63</v>
      </c>
      <c r="C65" s="16" t="s">
        <v>236</v>
      </c>
      <c r="D65" s="4">
        <v>21000</v>
      </c>
      <c r="E65" s="17">
        <f t="shared" si="7"/>
        <v>17073.170731707316</v>
      </c>
      <c r="F65" s="4">
        <f t="shared" si="3"/>
        <v>17073.170731707316</v>
      </c>
      <c r="G65" s="7" t="str">
        <f t="shared" si="8"/>
        <v>Ok</v>
      </c>
      <c r="H65" s="13">
        <f t="shared" si="9"/>
        <v>0.23000000000000007</v>
      </c>
      <c r="L65" s="18"/>
    </row>
    <row r="66" spans="2:12" ht="17.25" x14ac:dyDescent="0.3">
      <c r="B66" s="12">
        <v>64</v>
      </c>
      <c r="C66" s="16" t="s">
        <v>237</v>
      </c>
      <c r="D66" s="4">
        <v>60900</v>
      </c>
      <c r="E66" s="17">
        <f t="shared" si="7"/>
        <v>49512.195121951219</v>
      </c>
      <c r="F66" s="4">
        <f t="shared" si="3"/>
        <v>49512.195121951219</v>
      </c>
      <c r="G66" s="7" t="str">
        <f t="shared" si="8"/>
        <v>Ok</v>
      </c>
      <c r="H66" s="13">
        <f t="shared" si="9"/>
        <v>0.23</v>
      </c>
      <c r="L66" s="18"/>
    </row>
    <row r="67" spans="2:12" ht="17.25" x14ac:dyDescent="0.3">
      <c r="B67" s="12">
        <v>65</v>
      </c>
      <c r="C67" s="16" t="s">
        <v>238</v>
      </c>
      <c r="D67" s="4">
        <v>9900</v>
      </c>
      <c r="E67" s="17">
        <f t="shared" si="7"/>
        <v>8048.7804878048782</v>
      </c>
      <c r="F67" s="4">
        <f t="shared" si="3"/>
        <v>8048.7804878048782</v>
      </c>
      <c r="G67" s="7" t="str">
        <f t="shared" si="8"/>
        <v>Ok</v>
      </c>
      <c r="H67" s="13">
        <f t="shared" si="9"/>
        <v>0.22999999999999998</v>
      </c>
      <c r="L67" s="18"/>
    </row>
    <row r="68" spans="2:12" ht="17.25" x14ac:dyDescent="0.3">
      <c r="B68" s="12">
        <v>66</v>
      </c>
      <c r="C68" s="16" t="s">
        <v>239</v>
      </c>
      <c r="D68" s="4">
        <v>10000</v>
      </c>
      <c r="E68" s="17">
        <f t="shared" si="7"/>
        <v>8130.0813008130081</v>
      </c>
      <c r="F68" s="4">
        <f t="shared" ref="F68:F131" si="10">E68</f>
        <v>8130.0813008130081</v>
      </c>
      <c r="G68" s="7" t="str">
        <f t="shared" si="8"/>
        <v>Ok</v>
      </c>
      <c r="H68" s="13">
        <f t="shared" si="9"/>
        <v>0.23</v>
      </c>
      <c r="L68" s="18"/>
    </row>
    <row r="69" spans="2:12" ht="17.25" x14ac:dyDescent="0.3">
      <c r="B69" s="12">
        <v>67</v>
      </c>
      <c r="C69" s="16" t="s">
        <v>240</v>
      </c>
      <c r="D69" s="4">
        <v>5900</v>
      </c>
      <c r="E69" s="17">
        <f t="shared" si="7"/>
        <v>4796.747967479675</v>
      </c>
      <c r="F69" s="4">
        <f t="shared" si="10"/>
        <v>4796.747967479675</v>
      </c>
      <c r="G69" s="7" t="str">
        <f t="shared" si="8"/>
        <v>Ok</v>
      </c>
      <c r="H69" s="13">
        <f t="shared" si="9"/>
        <v>0.22999999999999995</v>
      </c>
      <c r="L69" s="18"/>
    </row>
    <row r="70" spans="2:12" ht="17.25" x14ac:dyDescent="0.3">
      <c r="B70" s="12">
        <v>68</v>
      </c>
      <c r="C70" s="16" t="s">
        <v>241</v>
      </c>
      <c r="D70" s="4">
        <v>13500</v>
      </c>
      <c r="E70" s="17">
        <f t="shared" si="7"/>
        <v>10975.609756097561</v>
      </c>
      <c r="F70" s="4">
        <f t="shared" si="10"/>
        <v>10975.609756097561</v>
      </c>
      <c r="G70" s="7" t="str">
        <f t="shared" si="8"/>
        <v>Ok</v>
      </c>
      <c r="H70" s="13">
        <f t="shared" si="9"/>
        <v>0.22999999999999995</v>
      </c>
      <c r="L70" s="18"/>
    </row>
    <row r="71" spans="2:12" ht="17.25" x14ac:dyDescent="0.3">
      <c r="B71" s="12">
        <v>69</v>
      </c>
      <c r="C71" s="16" t="s">
        <v>242</v>
      </c>
      <c r="D71" s="4">
        <v>26000</v>
      </c>
      <c r="E71" s="17">
        <f t="shared" si="7"/>
        <v>21138.211382113823</v>
      </c>
      <c r="F71" s="4">
        <f t="shared" si="10"/>
        <v>21138.211382113823</v>
      </c>
      <c r="G71" s="7" t="str">
        <f t="shared" si="8"/>
        <v>Ok</v>
      </c>
      <c r="H71" s="13">
        <f t="shared" si="9"/>
        <v>0.2299999999999999</v>
      </c>
      <c r="L71" s="18"/>
    </row>
    <row r="72" spans="2:12" ht="17.25" x14ac:dyDescent="0.3">
      <c r="B72" s="12">
        <v>70</v>
      </c>
      <c r="C72" s="16" t="s">
        <v>243</v>
      </c>
      <c r="D72" s="4">
        <v>19000</v>
      </c>
      <c r="E72" s="17">
        <f t="shared" si="7"/>
        <v>15447.154471544716</v>
      </c>
      <c r="F72" s="4">
        <f t="shared" si="10"/>
        <v>15447.154471544716</v>
      </c>
      <c r="G72" s="7" t="str">
        <f t="shared" si="8"/>
        <v>Ok</v>
      </c>
      <c r="H72" s="13">
        <f t="shared" si="9"/>
        <v>0.22999999999999993</v>
      </c>
      <c r="L72" s="18"/>
    </row>
    <row r="73" spans="2:12" ht="17.25" x14ac:dyDescent="0.3">
      <c r="B73" s="12">
        <v>71</v>
      </c>
      <c r="C73" s="16" t="s">
        <v>244</v>
      </c>
      <c r="D73" s="4">
        <v>0</v>
      </c>
      <c r="E73" s="17">
        <f t="shared" si="7"/>
        <v>0</v>
      </c>
      <c r="F73" s="4">
        <f t="shared" si="10"/>
        <v>0</v>
      </c>
      <c r="G73" s="7" t="str">
        <f t="shared" si="8"/>
        <v>Ok</v>
      </c>
      <c r="H73" s="13" t="e">
        <f t="shared" si="9"/>
        <v>#DIV/0!</v>
      </c>
      <c r="L73" s="18"/>
    </row>
    <row r="74" spans="2:12" ht="17.25" x14ac:dyDescent="0.3">
      <c r="B74" s="12">
        <v>72</v>
      </c>
      <c r="C74" s="16" t="s">
        <v>245</v>
      </c>
      <c r="D74" s="4">
        <v>20000</v>
      </c>
      <c r="E74" s="17">
        <f t="shared" si="7"/>
        <v>16260.162601626016</v>
      </c>
      <c r="F74" s="4">
        <f t="shared" si="10"/>
        <v>16260.162601626016</v>
      </c>
      <c r="G74" s="7" t="str">
        <f t="shared" si="8"/>
        <v>Ok</v>
      </c>
      <c r="H74" s="13">
        <f t="shared" si="9"/>
        <v>0.23</v>
      </c>
      <c r="L74" s="18"/>
    </row>
    <row r="75" spans="2:12" ht="17.25" x14ac:dyDescent="0.3">
      <c r="B75" s="12">
        <v>73</v>
      </c>
      <c r="C75" s="16" t="s">
        <v>246</v>
      </c>
      <c r="D75" s="4">
        <v>20000</v>
      </c>
      <c r="E75" s="17">
        <f t="shared" si="7"/>
        <v>16260.162601626016</v>
      </c>
      <c r="F75" s="4">
        <f t="shared" si="10"/>
        <v>16260.162601626016</v>
      </c>
      <c r="G75" s="7" t="str">
        <f t="shared" si="8"/>
        <v>Ok</v>
      </c>
      <c r="H75" s="13">
        <f t="shared" si="9"/>
        <v>0.23</v>
      </c>
      <c r="L75" s="18"/>
    </row>
    <row r="76" spans="2:12" ht="17.25" x14ac:dyDescent="0.3">
      <c r="B76" s="12">
        <v>74</v>
      </c>
      <c r="C76" s="16" t="s">
        <v>247</v>
      </c>
      <c r="D76" s="4">
        <v>20000</v>
      </c>
      <c r="E76" s="17">
        <f t="shared" si="7"/>
        <v>16260.162601626016</v>
      </c>
      <c r="F76" s="4">
        <f t="shared" si="10"/>
        <v>16260.162601626016</v>
      </c>
      <c r="G76" s="7" t="str">
        <f t="shared" si="8"/>
        <v>Ok</v>
      </c>
      <c r="H76" s="13">
        <f t="shared" si="9"/>
        <v>0.23</v>
      </c>
      <c r="L76" s="18"/>
    </row>
    <row r="77" spans="2:12" ht="17.25" x14ac:dyDescent="0.3">
      <c r="B77" s="12">
        <v>75</v>
      </c>
      <c r="C77" s="16" t="s">
        <v>248</v>
      </c>
      <c r="D77" s="4">
        <v>16000</v>
      </c>
      <c r="E77" s="17">
        <f t="shared" si="7"/>
        <v>13008.130081300813</v>
      </c>
      <c r="F77" s="4">
        <f t="shared" si="10"/>
        <v>13008.130081300813</v>
      </c>
      <c r="G77" s="7" t="str">
        <f t="shared" si="8"/>
        <v>Ok</v>
      </c>
      <c r="H77" s="13">
        <f t="shared" si="9"/>
        <v>0.23</v>
      </c>
      <c r="L77" s="18"/>
    </row>
    <row r="78" spans="2:12" ht="17.25" x14ac:dyDescent="0.3">
      <c r="B78" s="12">
        <v>76</v>
      </c>
      <c r="C78" s="16" t="s">
        <v>249</v>
      </c>
      <c r="D78" s="4">
        <v>16000</v>
      </c>
      <c r="E78" s="17">
        <f t="shared" si="7"/>
        <v>13008.130081300813</v>
      </c>
      <c r="F78" s="4">
        <f t="shared" si="10"/>
        <v>13008.130081300813</v>
      </c>
      <c r="G78" s="7" t="str">
        <f t="shared" si="8"/>
        <v>Ok</v>
      </c>
      <c r="H78" s="13">
        <f t="shared" si="9"/>
        <v>0.23</v>
      </c>
      <c r="L78" s="18"/>
    </row>
    <row r="79" spans="2:12" ht="17.25" x14ac:dyDescent="0.3">
      <c r="B79" s="12">
        <v>77</v>
      </c>
      <c r="C79" s="16" t="s">
        <v>250</v>
      </c>
      <c r="D79" s="4">
        <v>12000</v>
      </c>
      <c r="E79" s="17">
        <f t="shared" si="7"/>
        <v>9756.0975609756097</v>
      </c>
      <c r="F79" s="4">
        <f t="shared" si="10"/>
        <v>9756.0975609756097</v>
      </c>
      <c r="G79" s="7" t="str">
        <f t="shared" si="8"/>
        <v>Ok</v>
      </c>
      <c r="H79" s="13">
        <f t="shared" si="9"/>
        <v>0.23</v>
      </c>
      <c r="L79" s="18"/>
    </row>
    <row r="80" spans="2:12" ht="17.25" x14ac:dyDescent="0.3">
      <c r="B80" s="12">
        <v>78</v>
      </c>
      <c r="C80" s="16" t="s">
        <v>251</v>
      </c>
      <c r="D80" s="4">
        <v>51000</v>
      </c>
      <c r="E80" s="17">
        <f t="shared" si="7"/>
        <v>41463.414634146342</v>
      </c>
      <c r="F80" s="4">
        <f t="shared" si="10"/>
        <v>41463.414634146342</v>
      </c>
      <c r="G80" s="7" t="str">
        <f t="shared" si="8"/>
        <v>Ok</v>
      </c>
      <c r="H80" s="13">
        <f t="shared" si="9"/>
        <v>0.22999999999999998</v>
      </c>
      <c r="L80" s="18"/>
    </row>
    <row r="81" spans="2:12" ht="17.25" x14ac:dyDescent="0.3">
      <c r="B81" s="12">
        <v>79</v>
      </c>
      <c r="C81" s="16" t="s">
        <v>252</v>
      </c>
      <c r="D81" s="4">
        <v>8300</v>
      </c>
      <c r="E81" s="17">
        <f t="shared" si="7"/>
        <v>6747.9674796747968</v>
      </c>
      <c r="F81" s="4">
        <f t="shared" si="10"/>
        <v>6747.9674796747968</v>
      </c>
      <c r="G81" s="7" t="str">
        <f t="shared" si="8"/>
        <v>Ok</v>
      </c>
      <c r="H81" s="13">
        <f t="shared" si="9"/>
        <v>0.22999999999999998</v>
      </c>
      <c r="L81" s="18"/>
    </row>
    <row r="82" spans="2:12" ht="17.25" x14ac:dyDescent="0.3">
      <c r="B82" s="12">
        <v>80</v>
      </c>
      <c r="C82" s="16" t="s">
        <v>253</v>
      </c>
      <c r="D82" s="4">
        <v>24000</v>
      </c>
      <c r="E82" s="17">
        <f t="shared" si="7"/>
        <v>19512.195121951219</v>
      </c>
      <c r="F82" s="4">
        <f t="shared" si="10"/>
        <v>19512.195121951219</v>
      </c>
      <c r="G82" s="7" t="str">
        <f t="shared" si="8"/>
        <v>Ok</v>
      </c>
      <c r="H82" s="13">
        <f t="shared" si="9"/>
        <v>0.23</v>
      </c>
      <c r="L82" s="18"/>
    </row>
    <row r="83" spans="2:12" ht="17.25" x14ac:dyDescent="0.3">
      <c r="B83" s="12">
        <v>81</v>
      </c>
      <c r="C83" s="16" t="s">
        <v>254</v>
      </c>
      <c r="D83" s="4">
        <v>20900</v>
      </c>
      <c r="E83" s="17">
        <f t="shared" si="7"/>
        <v>16991.869918699187</v>
      </c>
      <c r="F83" s="4">
        <f t="shared" si="10"/>
        <v>16991.869918699187</v>
      </c>
      <c r="G83" s="7" t="str">
        <f t="shared" si="8"/>
        <v>Ok</v>
      </c>
      <c r="H83" s="13">
        <f t="shared" si="9"/>
        <v>0.22999999999999998</v>
      </c>
      <c r="L83" s="18"/>
    </row>
    <row r="84" spans="2:12" ht="17.25" x14ac:dyDescent="0.3">
      <c r="B84" s="12">
        <v>82</v>
      </c>
      <c r="C84" s="16" t="s">
        <v>255</v>
      </c>
      <c r="D84" s="4">
        <v>19000</v>
      </c>
      <c r="E84" s="17">
        <f t="shared" si="7"/>
        <v>15447.154471544716</v>
      </c>
      <c r="F84" s="4">
        <f t="shared" si="10"/>
        <v>15447.154471544716</v>
      </c>
      <c r="G84" s="7" t="str">
        <f t="shared" si="8"/>
        <v>Ok</v>
      </c>
      <c r="H84" s="13">
        <f t="shared" si="9"/>
        <v>0.22999999999999993</v>
      </c>
      <c r="L84" s="18"/>
    </row>
    <row r="85" spans="2:12" ht="17.25" x14ac:dyDescent="0.3">
      <c r="B85" s="12">
        <v>83</v>
      </c>
      <c r="C85" s="16" t="s">
        <v>256</v>
      </c>
      <c r="D85" s="4">
        <v>20000</v>
      </c>
      <c r="E85" s="17">
        <f t="shared" si="7"/>
        <v>16260.162601626016</v>
      </c>
      <c r="F85" s="4">
        <f t="shared" si="10"/>
        <v>16260.162601626016</v>
      </c>
      <c r="G85" s="7" t="str">
        <f t="shared" si="8"/>
        <v>Ok</v>
      </c>
      <c r="H85" s="13">
        <f t="shared" si="9"/>
        <v>0.23</v>
      </c>
      <c r="L85" s="18"/>
    </row>
    <row r="86" spans="2:12" ht="17.25" x14ac:dyDescent="0.3">
      <c r="B86" s="12">
        <v>84</v>
      </c>
      <c r="C86" s="16" t="s">
        <v>257</v>
      </c>
      <c r="D86" s="4">
        <v>19000</v>
      </c>
      <c r="E86" s="17">
        <f t="shared" si="7"/>
        <v>15447.154471544716</v>
      </c>
      <c r="F86" s="4">
        <f t="shared" si="10"/>
        <v>15447.154471544716</v>
      </c>
      <c r="G86" s="7" t="str">
        <f t="shared" si="8"/>
        <v>Ok</v>
      </c>
      <c r="H86" s="13">
        <f t="shared" si="9"/>
        <v>0.22999999999999993</v>
      </c>
      <c r="L86" s="18"/>
    </row>
    <row r="87" spans="2:12" ht="17.25" x14ac:dyDescent="0.3">
      <c r="B87" s="12">
        <v>85</v>
      </c>
      <c r="C87" s="16" t="s">
        <v>258</v>
      </c>
      <c r="D87" s="4">
        <v>27000</v>
      </c>
      <c r="E87" s="17">
        <f t="shared" si="7"/>
        <v>21951.219512195123</v>
      </c>
      <c r="F87" s="4">
        <f t="shared" si="10"/>
        <v>21951.219512195123</v>
      </c>
      <c r="G87" s="7" t="str">
        <f t="shared" si="8"/>
        <v>Ok</v>
      </c>
      <c r="H87" s="13">
        <f t="shared" si="9"/>
        <v>0.22999999999999995</v>
      </c>
      <c r="L87" s="18"/>
    </row>
    <row r="88" spans="2:12" ht="17.25" x14ac:dyDescent="0.3">
      <c r="B88" s="12">
        <v>86</v>
      </c>
      <c r="C88" s="16" t="s">
        <v>259</v>
      </c>
      <c r="D88" s="4">
        <v>73000</v>
      </c>
      <c r="E88" s="17">
        <f t="shared" si="7"/>
        <v>59349.593495934962</v>
      </c>
      <c r="F88" s="4">
        <f t="shared" si="10"/>
        <v>59349.593495934962</v>
      </c>
      <c r="G88" s="7" t="str">
        <f t="shared" si="8"/>
        <v>Ok</v>
      </c>
      <c r="H88" s="13">
        <f t="shared" si="9"/>
        <v>0.22999999999999995</v>
      </c>
      <c r="L88" s="18"/>
    </row>
    <row r="89" spans="2:12" ht="17.25" x14ac:dyDescent="0.3">
      <c r="B89" s="12">
        <v>87</v>
      </c>
      <c r="C89" s="16" t="s">
        <v>260</v>
      </c>
      <c r="D89" s="4">
        <v>31000</v>
      </c>
      <c r="E89" s="17">
        <f t="shared" si="7"/>
        <v>25203.252032520326</v>
      </c>
      <c r="F89" s="4">
        <f t="shared" si="10"/>
        <v>25203.252032520326</v>
      </c>
      <c r="G89" s="7" t="str">
        <f t="shared" si="8"/>
        <v>Ok</v>
      </c>
      <c r="H89" s="13">
        <f t="shared" si="9"/>
        <v>0.22999999999999995</v>
      </c>
      <c r="L89" s="18"/>
    </row>
    <row r="90" spans="2:12" ht="17.25" x14ac:dyDescent="0.3">
      <c r="B90" s="12">
        <v>88</v>
      </c>
      <c r="C90" s="16" t="s">
        <v>261</v>
      </c>
      <c r="D90" s="4">
        <v>4700</v>
      </c>
      <c r="E90" s="17">
        <f t="shared" si="7"/>
        <v>3821.1382113821137</v>
      </c>
      <c r="F90" s="4">
        <f t="shared" si="10"/>
        <v>3821.1382113821137</v>
      </c>
      <c r="G90" s="7" t="str">
        <f t="shared" si="8"/>
        <v>Ok</v>
      </c>
      <c r="H90" s="13">
        <f t="shared" si="9"/>
        <v>0.23000000000000004</v>
      </c>
      <c r="L90" s="18"/>
    </row>
    <row r="91" spans="2:12" ht="17.25" x14ac:dyDescent="0.3">
      <c r="B91" s="12">
        <v>89</v>
      </c>
      <c r="C91" s="16" t="s">
        <v>262</v>
      </c>
      <c r="D91" s="4">
        <v>7000</v>
      </c>
      <c r="E91" s="17">
        <f t="shared" si="7"/>
        <v>5691.0569105691056</v>
      </c>
      <c r="F91" s="4">
        <f t="shared" si="10"/>
        <v>5691.0569105691056</v>
      </c>
      <c r="G91" s="7" t="str">
        <f t="shared" si="8"/>
        <v>Ok</v>
      </c>
      <c r="H91" s="13">
        <f t="shared" si="9"/>
        <v>0.23</v>
      </c>
      <c r="L91" s="18"/>
    </row>
    <row r="92" spans="2:12" ht="17.25" x14ac:dyDescent="0.3">
      <c r="B92" s="12">
        <v>90</v>
      </c>
      <c r="C92" s="16" t="s">
        <v>263</v>
      </c>
      <c r="D92" s="4">
        <v>6600</v>
      </c>
      <c r="E92" s="17">
        <f t="shared" si="7"/>
        <v>5365.8536585365855</v>
      </c>
      <c r="F92" s="4">
        <f t="shared" si="10"/>
        <v>5365.8536585365855</v>
      </c>
      <c r="G92" s="7" t="str">
        <f t="shared" si="8"/>
        <v>Ok</v>
      </c>
      <c r="H92" s="13">
        <f t="shared" si="9"/>
        <v>0.22999999999999998</v>
      </c>
      <c r="L92" s="18"/>
    </row>
    <row r="93" spans="2:12" ht="17.25" x14ac:dyDescent="0.3">
      <c r="B93" s="12">
        <v>91</v>
      </c>
      <c r="C93" s="16" t="s">
        <v>264</v>
      </c>
      <c r="D93" s="4">
        <v>8500</v>
      </c>
      <c r="E93" s="17">
        <f t="shared" si="7"/>
        <v>6910.5691056910573</v>
      </c>
      <c r="F93" s="4">
        <f t="shared" si="10"/>
        <v>6910.5691056910573</v>
      </c>
      <c r="G93" s="7" t="str">
        <f t="shared" si="8"/>
        <v>Ok</v>
      </c>
      <c r="H93" s="13">
        <f t="shared" si="9"/>
        <v>0.22999999999999993</v>
      </c>
      <c r="L93" s="18"/>
    </row>
    <row r="94" spans="2:12" ht="17.25" x14ac:dyDescent="0.3">
      <c r="B94" s="12">
        <v>92</v>
      </c>
      <c r="C94" s="16" t="s">
        <v>265</v>
      </c>
      <c r="D94" s="4">
        <v>9000</v>
      </c>
      <c r="E94" s="17">
        <f t="shared" si="7"/>
        <v>7317.0731707317073</v>
      </c>
      <c r="F94" s="4">
        <f t="shared" si="10"/>
        <v>7317.0731707317073</v>
      </c>
      <c r="G94" s="7" t="str">
        <f t="shared" si="8"/>
        <v>Ok</v>
      </c>
      <c r="H94" s="13">
        <f t="shared" si="9"/>
        <v>0.23</v>
      </c>
      <c r="L94" s="18"/>
    </row>
    <row r="95" spans="2:12" ht="17.25" x14ac:dyDescent="0.3">
      <c r="B95" s="12">
        <v>93</v>
      </c>
      <c r="C95" s="16" t="s">
        <v>266</v>
      </c>
      <c r="D95" s="4">
        <v>9000</v>
      </c>
      <c r="E95" s="17">
        <f t="shared" si="7"/>
        <v>7317.0731707317073</v>
      </c>
      <c r="F95" s="4">
        <f t="shared" si="10"/>
        <v>7317.0731707317073</v>
      </c>
      <c r="G95" s="7" t="str">
        <f t="shared" si="8"/>
        <v>Ok</v>
      </c>
      <c r="H95" s="13">
        <f t="shared" si="9"/>
        <v>0.23</v>
      </c>
      <c r="L95" s="18"/>
    </row>
    <row r="96" spans="2:12" ht="17.25" x14ac:dyDescent="0.3">
      <c r="B96" s="12">
        <v>94</v>
      </c>
      <c r="C96" s="16" t="s">
        <v>267</v>
      </c>
      <c r="D96" s="4">
        <v>11000</v>
      </c>
      <c r="E96" s="17">
        <f t="shared" si="7"/>
        <v>8943.0894308943098</v>
      </c>
      <c r="F96" s="4">
        <f t="shared" si="10"/>
        <v>8943.0894308943098</v>
      </c>
      <c r="G96" s="7" t="str">
        <f t="shared" si="8"/>
        <v>Ok</v>
      </c>
      <c r="H96" s="13">
        <f t="shared" si="9"/>
        <v>0.2299999999999999</v>
      </c>
      <c r="L96" s="18"/>
    </row>
    <row r="97" spans="2:12" ht="17.25" x14ac:dyDescent="0.3">
      <c r="B97" s="12">
        <v>95</v>
      </c>
      <c r="C97" s="16" t="s">
        <v>268</v>
      </c>
      <c r="D97" s="4">
        <v>3000</v>
      </c>
      <c r="E97" s="17">
        <f t="shared" si="7"/>
        <v>2439.0243902439024</v>
      </c>
      <c r="F97" s="4">
        <f t="shared" si="10"/>
        <v>2439.0243902439024</v>
      </c>
      <c r="G97" s="7" t="str">
        <f t="shared" si="8"/>
        <v>Ok</v>
      </c>
      <c r="H97" s="13">
        <f t="shared" si="9"/>
        <v>0.23</v>
      </c>
      <c r="L97" s="18"/>
    </row>
    <row r="98" spans="2:12" ht="17.25" x14ac:dyDescent="0.3">
      <c r="B98" s="12">
        <v>96</v>
      </c>
      <c r="C98" s="16" t="s">
        <v>269</v>
      </c>
      <c r="D98" s="4">
        <v>4900</v>
      </c>
      <c r="E98" s="17">
        <f t="shared" si="7"/>
        <v>3983.7398373983742</v>
      </c>
      <c r="F98" s="4">
        <f t="shared" si="10"/>
        <v>3983.7398373983742</v>
      </c>
      <c r="G98" s="7" t="str">
        <f t="shared" si="8"/>
        <v>Ok</v>
      </c>
      <c r="H98" s="13">
        <f t="shared" si="9"/>
        <v>0.22999999999999993</v>
      </c>
      <c r="L98" s="18"/>
    </row>
    <row r="99" spans="2:12" ht="17.25" x14ac:dyDescent="0.3">
      <c r="B99" s="12">
        <v>97</v>
      </c>
      <c r="C99" s="16" t="s">
        <v>270</v>
      </c>
      <c r="D99" s="4">
        <v>4900</v>
      </c>
      <c r="E99" s="17">
        <f t="shared" si="7"/>
        <v>3983.7398373983742</v>
      </c>
      <c r="F99" s="4">
        <f t="shared" si="10"/>
        <v>3983.7398373983742</v>
      </c>
      <c r="G99" s="7" t="str">
        <f t="shared" si="8"/>
        <v>Ok</v>
      </c>
      <c r="H99" s="13">
        <f t="shared" si="9"/>
        <v>0.22999999999999993</v>
      </c>
      <c r="L99" s="18"/>
    </row>
    <row r="100" spans="2:12" ht="17.25" x14ac:dyDescent="0.3">
      <c r="B100" s="12">
        <v>98</v>
      </c>
      <c r="C100" s="16" t="s">
        <v>271</v>
      </c>
      <c r="D100" s="4">
        <v>28000</v>
      </c>
      <c r="E100" s="17">
        <f t="shared" si="7"/>
        <v>22764.227642276423</v>
      </c>
      <c r="F100" s="4">
        <f t="shared" si="10"/>
        <v>22764.227642276423</v>
      </c>
      <c r="G100" s="7" t="str">
        <f t="shared" si="8"/>
        <v>Ok</v>
      </c>
      <c r="H100" s="13">
        <f t="shared" si="9"/>
        <v>0.23</v>
      </c>
      <c r="L100" s="18"/>
    </row>
    <row r="101" spans="2:12" ht="17.25" x14ac:dyDescent="0.3">
      <c r="B101" s="12">
        <v>99</v>
      </c>
      <c r="C101" s="16" t="s">
        <v>272</v>
      </c>
      <c r="D101" s="4">
        <v>46000</v>
      </c>
      <c r="E101" s="17">
        <f t="shared" si="7"/>
        <v>37398.373983739839</v>
      </c>
      <c r="F101" s="4">
        <f t="shared" si="10"/>
        <v>37398.373983739839</v>
      </c>
      <c r="G101" s="7" t="str">
        <f t="shared" si="8"/>
        <v>Ok</v>
      </c>
      <c r="H101" s="13">
        <f t="shared" si="9"/>
        <v>0.22999999999999995</v>
      </c>
      <c r="L101" s="18"/>
    </row>
    <row r="102" spans="2:12" ht="17.25" x14ac:dyDescent="0.3">
      <c r="B102" s="12">
        <v>100</v>
      </c>
      <c r="C102" s="16" t="s">
        <v>273</v>
      </c>
      <c r="D102" s="4">
        <v>40000</v>
      </c>
      <c r="E102" s="17">
        <f t="shared" si="7"/>
        <v>32520.325203252032</v>
      </c>
      <c r="F102" s="4">
        <f t="shared" si="10"/>
        <v>32520.325203252032</v>
      </c>
      <c r="G102" s="7" t="str">
        <f t="shared" si="8"/>
        <v>Ok</v>
      </c>
      <c r="H102" s="13">
        <f t="shared" si="9"/>
        <v>0.23</v>
      </c>
      <c r="L102" s="18"/>
    </row>
    <row r="103" spans="2:12" ht="17.25" x14ac:dyDescent="0.3">
      <c r="B103" s="12">
        <v>101</v>
      </c>
      <c r="C103" s="16" t="s">
        <v>274</v>
      </c>
      <c r="D103" s="4">
        <v>69000</v>
      </c>
      <c r="E103" s="17">
        <f t="shared" si="7"/>
        <v>56097.560975609755</v>
      </c>
      <c r="F103" s="4">
        <f t="shared" si="10"/>
        <v>56097.560975609755</v>
      </c>
      <c r="G103" s="7" t="str">
        <f t="shared" si="8"/>
        <v>Ok</v>
      </c>
      <c r="H103" s="13">
        <f t="shared" si="9"/>
        <v>0.23000000000000004</v>
      </c>
      <c r="L103" s="18"/>
    </row>
    <row r="104" spans="2:12" ht="17.25" x14ac:dyDescent="0.3">
      <c r="B104" s="12">
        <v>102</v>
      </c>
      <c r="C104" s="16" t="s">
        <v>275</v>
      </c>
      <c r="D104" s="4">
        <v>15500</v>
      </c>
      <c r="E104" s="17">
        <f t="shared" si="7"/>
        <v>12601.626016260163</v>
      </c>
      <c r="F104" s="4">
        <f t="shared" si="10"/>
        <v>12601.626016260163</v>
      </c>
      <c r="G104" s="7" t="str">
        <f t="shared" si="8"/>
        <v>Ok</v>
      </c>
      <c r="H104" s="13">
        <f t="shared" si="9"/>
        <v>0.22999999999999995</v>
      </c>
      <c r="L104" s="18"/>
    </row>
    <row r="105" spans="2:12" ht="17.25" x14ac:dyDescent="0.3">
      <c r="B105" s="12">
        <v>103</v>
      </c>
      <c r="C105" s="16" t="s">
        <v>276</v>
      </c>
      <c r="D105" s="4">
        <v>13000</v>
      </c>
      <c r="E105" s="17">
        <f t="shared" si="7"/>
        <v>10569.105691056911</v>
      </c>
      <c r="F105" s="4">
        <f t="shared" si="10"/>
        <v>10569.105691056911</v>
      </c>
      <c r="G105" s="7" t="str">
        <f t="shared" si="8"/>
        <v>Ok</v>
      </c>
      <c r="H105" s="13">
        <f t="shared" si="9"/>
        <v>0.2299999999999999</v>
      </c>
      <c r="L105" s="18"/>
    </row>
    <row r="106" spans="2:12" ht="17.25" x14ac:dyDescent="0.3">
      <c r="B106" s="12">
        <v>104</v>
      </c>
      <c r="C106" s="16" t="s">
        <v>277</v>
      </c>
      <c r="D106" s="4">
        <v>33000</v>
      </c>
      <c r="E106" s="17">
        <f t="shared" si="7"/>
        <v>26829.268292682926</v>
      </c>
      <c r="F106" s="4">
        <f t="shared" si="10"/>
        <v>26829.268292682926</v>
      </c>
      <c r="G106" s="7" t="str">
        <f t="shared" si="8"/>
        <v>Ok</v>
      </c>
      <c r="H106" s="13">
        <f t="shared" si="9"/>
        <v>0.23000000000000007</v>
      </c>
      <c r="L106" s="18"/>
    </row>
    <row r="107" spans="2:12" ht="17.25" x14ac:dyDescent="0.3">
      <c r="B107" s="12">
        <v>105</v>
      </c>
      <c r="C107" s="16" t="s">
        <v>278</v>
      </c>
      <c r="D107" s="4">
        <v>5500</v>
      </c>
      <c r="E107" s="17">
        <f t="shared" si="7"/>
        <v>4471.5447154471549</v>
      </c>
      <c r="F107" s="4">
        <f t="shared" si="10"/>
        <v>4471.5447154471549</v>
      </c>
      <c r="G107" s="7" t="str">
        <f t="shared" si="8"/>
        <v>Ok</v>
      </c>
      <c r="H107" s="13">
        <f t="shared" si="9"/>
        <v>0.2299999999999999</v>
      </c>
      <c r="L107" s="18"/>
    </row>
    <row r="108" spans="2:12" ht="17.25" x14ac:dyDescent="0.3">
      <c r="B108" s="12">
        <v>106</v>
      </c>
      <c r="C108" s="16" t="s">
        <v>279</v>
      </c>
      <c r="D108" s="4">
        <v>7200</v>
      </c>
      <c r="E108" s="17">
        <f t="shared" si="7"/>
        <v>5853.6585365853662</v>
      </c>
      <c r="F108" s="4">
        <f t="shared" si="10"/>
        <v>5853.6585365853662</v>
      </c>
      <c r="G108" s="7" t="str">
        <f t="shared" si="8"/>
        <v>Ok</v>
      </c>
      <c r="H108" s="13">
        <f t="shared" si="9"/>
        <v>0.22999999999999993</v>
      </c>
      <c r="L108" s="18"/>
    </row>
    <row r="109" spans="2:12" ht="17.25" x14ac:dyDescent="0.3">
      <c r="B109" s="12">
        <v>107</v>
      </c>
      <c r="C109" s="16" t="s">
        <v>280</v>
      </c>
      <c r="D109" s="4">
        <v>4500</v>
      </c>
      <c r="E109" s="17">
        <f t="shared" si="7"/>
        <v>3658.5365853658536</v>
      </c>
      <c r="F109" s="4">
        <f t="shared" si="10"/>
        <v>3658.5365853658536</v>
      </c>
      <c r="G109" s="7" t="str">
        <f t="shared" si="8"/>
        <v>Ok</v>
      </c>
      <c r="H109" s="13">
        <f t="shared" si="9"/>
        <v>0.23</v>
      </c>
      <c r="L109" s="18"/>
    </row>
    <row r="110" spans="2:12" ht="17.25" x14ac:dyDescent="0.3">
      <c r="B110" s="12">
        <v>108</v>
      </c>
      <c r="C110" s="16" t="s">
        <v>281</v>
      </c>
      <c r="D110" s="4">
        <v>21000</v>
      </c>
      <c r="E110" s="17">
        <f t="shared" si="7"/>
        <v>17073.170731707316</v>
      </c>
      <c r="F110" s="4">
        <f t="shared" si="10"/>
        <v>17073.170731707316</v>
      </c>
      <c r="G110" s="7" t="str">
        <f t="shared" si="8"/>
        <v>Ok</v>
      </c>
      <c r="H110" s="13">
        <f t="shared" si="9"/>
        <v>0.23000000000000007</v>
      </c>
      <c r="L110" s="18"/>
    </row>
    <row r="111" spans="2:12" ht="17.25" x14ac:dyDescent="0.3">
      <c r="B111" s="12">
        <v>109</v>
      </c>
      <c r="C111" s="16" t="s">
        <v>282</v>
      </c>
      <c r="D111" s="4">
        <v>7000</v>
      </c>
      <c r="E111" s="17">
        <f t="shared" si="7"/>
        <v>5691.0569105691056</v>
      </c>
      <c r="F111" s="4">
        <f t="shared" si="10"/>
        <v>5691.0569105691056</v>
      </c>
      <c r="G111" s="7" t="str">
        <f t="shared" si="8"/>
        <v>Ok</v>
      </c>
      <c r="H111" s="13">
        <f t="shared" si="9"/>
        <v>0.23</v>
      </c>
      <c r="L111" s="18"/>
    </row>
    <row r="112" spans="2:12" ht="17.25" x14ac:dyDescent="0.3">
      <c r="B112" s="12">
        <v>110</v>
      </c>
      <c r="C112" s="16" t="s">
        <v>283</v>
      </c>
      <c r="D112" s="4">
        <v>6000</v>
      </c>
      <c r="E112" s="17">
        <f t="shared" si="7"/>
        <v>4878.0487804878048</v>
      </c>
      <c r="F112" s="4">
        <f t="shared" si="10"/>
        <v>4878.0487804878048</v>
      </c>
      <c r="G112" s="7" t="str">
        <f t="shared" si="8"/>
        <v>Ok</v>
      </c>
      <c r="H112" s="13">
        <f t="shared" si="9"/>
        <v>0.23</v>
      </c>
      <c r="L112" s="18"/>
    </row>
    <row r="113" spans="2:12" ht="17.25" x14ac:dyDescent="0.3">
      <c r="B113" s="12">
        <v>111</v>
      </c>
      <c r="C113" s="16" t="s">
        <v>284</v>
      </c>
      <c r="D113" s="4">
        <v>15900</v>
      </c>
      <c r="E113" s="17">
        <f t="shared" si="7"/>
        <v>12926.829268292684</v>
      </c>
      <c r="F113" s="4">
        <f t="shared" si="10"/>
        <v>12926.829268292684</v>
      </c>
      <c r="G113" s="7" t="str">
        <f t="shared" si="8"/>
        <v>Ok</v>
      </c>
      <c r="H113" s="13">
        <f t="shared" si="9"/>
        <v>0.2299999999999999</v>
      </c>
      <c r="L113" s="18"/>
    </row>
    <row r="114" spans="2:12" ht="17.25" x14ac:dyDescent="0.3">
      <c r="B114" s="12">
        <v>112</v>
      </c>
      <c r="C114" s="16" t="s">
        <v>285</v>
      </c>
      <c r="D114" s="4">
        <v>77000</v>
      </c>
      <c r="E114" s="17">
        <f t="shared" si="7"/>
        <v>62601.626016260161</v>
      </c>
      <c r="F114" s="4">
        <f t="shared" si="10"/>
        <v>62601.626016260161</v>
      </c>
      <c r="G114" s="7" t="str">
        <f t="shared" si="8"/>
        <v>Ok</v>
      </c>
      <c r="H114" s="13">
        <f t="shared" si="9"/>
        <v>0.23000000000000004</v>
      </c>
      <c r="L114" s="18"/>
    </row>
    <row r="115" spans="2:12" ht="17.25" x14ac:dyDescent="0.3">
      <c r="B115" s="12">
        <v>113</v>
      </c>
      <c r="C115" s="16" t="s">
        <v>286</v>
      </c>
      <c r="D115" s="4">
        <v>5600</v>
      </c>
      <c r="E115" s="17">
        <f t="shared" si="7"/>
        <v>4552.8455284552847</v>
      </c>
      <c r="F115" s="4">
        <f t="shared" si="10"/>
        <v>4552.8455284552847</v>
      </c>
      <c r="G115" s="7" t="str">
        <f t="shared" si="8"/>
        <v>Ok</v>
      </c>
      <c r="H115" s="13">
        <f t="shared" si="9"/>
        <v>0.22999999999999995</v>
      </c>
      <c r="L115" s="18"/>
    </row>
    <row r="116" spans="2:12" ht="17.25" x14ac:dyDescent="0.3">
      <c r="B116" s="12">
        <v>114</v>
      </c>
      <c r="C116" s="16" t="s">
        <v>287</v>
      </c>
      <c r="D116" s="4">
        <v>3500</v>
      </c>
      <c r="E116" s="17">
        <f t="shared" si="7"/>
        <v>2845.5284552845528</v>
      </c>
      <c r="F116" s="4">
        <f t="shared" si="10"/>
        <v>2845.5284552845528</v>
      </c>
      <c r="G116" s="7" t="str">
        <f t="shared" si="8"/>
        <v>Ok</v>
      </c>
      <c r="H116" s="13">
        <f t="shared" si="9"/>
        <v>0.23</v>
      </c>
      <c r="L116" s="18"/>
    </row>
    <row r="117" spans="2:12" ht="17.25" x14ac:dyDescent="0.3">
      <c r="B117" s="12">
        <v>115</v>
      </c>
      <c r="C117" s="16" t="s">
        <v>288</v>
      </c>
      <c r="D117" s="4">
        <v>6000</v>
      </c>
      <c r="E117" s="17">
        <f t="shared" si="7"/>
        <v>4878.0487804878048</v>
      </c>
      <c r="F117" s="4">
        <f t="shared" si="10"/>
        <v>4878.0487804878048</v>
      </c>
      <c r="G117" s="7" t="str">
        <f t="shared" si="8"/>
        <v>Ok</v>
      </c>
      <c r="H117" s="13">
        <f t="shared" si="9"/>
        <v>0.23</v>
      </c>
      <c r="L117" s="18"/>
    </row>
    <row r="118" spans="2:12" ht="17.25" x14ac:dyDescent="0.3">
      <c r="B118" s="12">
        <v>116</v>
      </c>
      <c r="C118" s="16" t="s">
        <v>289</v>
      </c>
      <c r="D118" s="4">
        <v>60000</v>
      </c>
      <c r="E118" s="17">
        <f t="shared" si="7"/>
        <v>48780.487804878052</v>
      </c>
      <c r="F118" s="4">
        <f t="shared" si="10"/>
        <v>48780.487804878052</v>
      </c>
      <c r="G118" s="7" t="str">
        <f t="shared" si="8"/>
        <v>Ok</v>
      </c>
      <c r="H118" s="13">
        <f t="shared" si="9"/>
        <v>0.22999999999999993</v>
      </c>
      <c r="L118" s="18"/>
    </row>
    <row r="119" spans="2:12" ht="17.25" x14ac:dyDescent="0.3">
      <c r="B119" s="12">
        <v>117</v>
      </c>
      <c r="C119" s="16" t="s">
        <v>290</v>
      </c>
      <c r="D119" s="4">
        <v>38000</v>
      </c>
      <c r="E119" s="17">
        <f t="shared" si="7"/>
        <v>30894.308943089432</v>
      </c>
      <c r="F119" s="4">
        <f t="shared" si="10"/>
        <v>30894.308943089432</v>
      </c>
      <c r="G119" s="7" t="str">
        <f t="shared" si="8"/>
        <v>Ok</v>
      </c>
      <c r="H119" s="13">
        <f t="shared" si="9"/>
        <v>0.22999999999999993</v>
      </c>
      <c r="L119" s="18"/>
    </row>
    <row r="120" spans="2:12" ht="17.25" x14ac:dyDescent="0.3">
      <c r="B120" s="12">
        <v>118</v>
      </c>
      <c r="C120" s="16" t="s">
        <v>291</v>
      </c>
      <c r="D120" s="4">
        <v>11000</v>
      </c>
      <c r="E120" s="17">
        <f t="shared" si="7"/>
        <v>8943.0894308943098</v>
      </c>
      <c r="F120" s="4">
        <f t="shared" si="10"/>
        <v>8943.0894308943098</v>
      </c>
      <c r="G120" s="7" t="str">
        <f t="shared" si="8"/>
        <v>Ok</v>
      </c>
      <c r="H120" s="13">
        <f t="shared" si="9"/>
        <v>0.2299999999999999</v>
      </c>
      <c r="L120" s="18"/>
    </row>
    <row r="121" spans="2:12" ht="17.25" x14ac:dyDescent="0.3">
      <c r="B121" s="12">
        <v>119</v>
      </c>
      <c r="C121" s="16" t="s">
        <v>0</v>
      </c>
      <c r="D121" s="4">
        <v>18000</v>
      </c>
      <c r="E121" s="17">
        <f t="shared" ref="E121:E152" si="11">D121/(1+J$3)</f>
        <v>14634.146341463415</v>
      </c>
      <c r="F121" s="4">
        <f t="shared" si="10"/>
        <v>14634.146341463415</v>
      </c>
      <c r="G121" s="7" t="str">
        <f>IF(F121&lt;=E121,"Ok","High")</f>
        <v>Ok</v>
      </c>
      <c r="H121" s="13">
        <f>(D121-F121)/F121</f>
        <v>0.23</v>
      </c>
      <c r="L121" s="18"/>
    </row>
    <row r="122" spans="2:12" ht="17.25" x14ac:dyDescent="0.3">
      <c r="B122" s="12">
        <v>120</v>
      </c>
      <c r="C122" s="16" t="s">
        <v>1</v>
      </c>
      <c r="D122" s="4">
        <v>7000</v>
      </c>
      <c r="E122" s="17">
        <f t="shared" si="11"/>
        <v>5691.0569105691056</v>
      </c>
      <c r="F122" s="4">
        <f t="shared" si="10"/>
        <v>5691.0569105691056</v>
      </c>
      <c r="G122" s="7" t="str">
        <f t="shared" ref="G122:G185" si="12">IF(F122&lt;=E122,"Ok","High")</f>
        <v>Ok</v>
      </c>
      <c r="H122" s="13">
        <f t="shared" ref="H122:H185" si="13">(D122-F122)/F122</f>
        <v>0.23</v>
      </c>
      <c r="L122" s="18"/>
    </row>
    <row r="123" spans="2:12" ht="17.25" x14ac:dyDescent="0.3">
      <c r="B123" s="12">
        <v>121</v>
      </c>
      <c r="C123" s="16" t="s">
        <v>6</v>
      </c>
      <c r="D123" s="4">
        <v>29000</v>
      </c>
      <c r="E123" s="17">
        <f t="shared" si="11"/>
        <v>23577.235772357722</v>
      </c>
      <c r="F123" s="4">
        <f t="shared" si="10"/>
        <v>23577.235772357722</v>
      </c>
      <c r="G123" s="7" t="str">
        <f t="shared" si="12"/>
        <v>Ok</v>
      </c>
      <c r="H123" s="13">
        <f t="shared" si="13"/>
        <v>0.23000000000000007</v>
      </c>
      <c r="L123" s="18"/>
    </row>
    <row r="124" spans="2:12" ht="17.25" x14ac:dyDescent="0.3">
      <c r="B124" s="12">
        <v>122</v>
      </c>
      <c r="C124" s="16" t="s">
        <v>4</v>
      </c>
      <c r="D124" s="4">
        <v>6000</v>
      </c>
      <c r="E124" s="17">
        <f t="shared" si="11"/>
        <v>4878.0487804878048</v>
      </c>
      <c r="F124" s="4">
        <f t="shared" si="10"/>
        <v>4878.0487804878048</v>
      </c>
      <c r="G124" s="7" t="str">
        <f t="shared" si="12"/>
        <v>Ok</v>
      </c>
      <c r="H124" s="13">
        <f t="shared" si="13"/>
        <v>0.23</v>
      </c>
      <c r="L124" s="18"/>
    </row>
    <row r="125" spans="2:12" ht="17.25" x14ac:dyDescent="0.3">
      <c r="B125" s="12">
        <v>123</v>
      </c>
      <c r="C125" s="16" t="s">
        <v>5</v>
      </c>
      <c r="D125" s="4">
        <v>31000</v>
      </c>
      <c r="E125" s="17">
        <f t="shared" si="11"/>
        <v>25203.252032520326</v>
      </c>
      <c r="F125" s="4">
        <f t="shared" si="10"/>
        <v>25203.252032520326</v>
      </c>
      <c r="G125" s="7" t="str">
        <f t="shared" si="12"/>
        <v>Ok</v>
      </c>
      <c r="H125" s="13">
        <f t="shared" si="13"/>
        <v>0.22999999999999995</v>
      </c>
      <c r="L125" s="18"/>
    </row>
    <row r="126" spans="2:12" ht="17.25" x14ac:dyDescent="0.3">
      <c r="B126" s="12">
        <v>124</v>
      </c>
      <c r="C126" s="16" t="s">
        <v>2</v>
      </c>
      <c r="D126" s="4">
        <v>37000</v>
      </c>
      <c r="E126" s="17">
        <f t="shared" si="11"/>
        <v>30081.300813008129</v>
      </c>
      <c r="F126" s="4">
        <f t="shared" si="10"/>
        <v>30081.300813008129</v>
      </c>
      <c r="G126" s="7" t="str">
        <f t="shared" si="12"/>
        <v>Ok</v>
      </c>
      <c r="H126" s="13">
        <f t="shared" si="13"/>
        <v>0.23000000000000004</v>
      </c>
      <c r="L126" s="18"/>
    </row>
    <row r="127" spans="2:12" ht="17.25" x14ac:dyDescent="0.3">
      <c r="B127" s="12">
        <v>125</v>
      </c>
      <c r="C127" s="16" t="s">
        <v>3</v>
      </c>
      <c r="D127" s="4">
        <v>7500</v>
      </c>
      <c r="E127" s="17">
        <f t="shared" si="11"/>
        <v>6097.5609756097565</v>
      </c>
      <c r="F127" s="4">
        <f t="shared" si="10"/>
        <v>6097.5609756097565</v>
      </c>
      <c r="G127" s="7" t="str">
        <f t="shared" si="12"/>
        <v>Ok</v>
      </c>
      <c r="H127" s="13">
        <f t="shared" si="13"/>
        <v>0.22999999999999993</v>
      </c>
      <c r="L127" s="18"/>
    </row>
    <row r="128" spans="2:12" ht="17.25" x14ac:dyDescent="0.3">
      <c r="B128" s="12">
        <v>126</v>
      </c>
      <c r="C128" s="16" t="s">
        <v>7</v>
      </c>
      <c r="D128" s="4">
        <v>7500</v>
      </c>
      <c r="E128" s="17">
        <f t="shared" si="11"/>
        <v>6097.5609756097565</v>
      </c>
      <c r="F128" s="4">
        <f t="shared" si="10"/>
        <v>6097.5609756097565</v>
      </c>
      <c r="G128" s="7" t="str">
        <f t="shared" si="12"/>
        <v>Ok</v>
      </c>
      <c r="H128" s="13">
        <f t="shared" si="13"/>
        <v>0.22999999999999993</v>
      </c>
      <c r="L128" s="18"/>
    </row>
    <row r="129" spans="2:12" ht="17.25" x14ac:dyDescent="0.3">
      <c r="B129" s="12">
        <v>127</v>
      </c>
      <c r="C129" s="16" t="s">
        <v>8</v>
      </c>
      <c r="D129" s="4">
        <v>10900</v>
      </c>
      <c r="E129" s="17">
        <f t="shared" si="11"/>
        <v>8861.7886178861791</v>
      </c>
      <c r="F129" s="4">
        <f t="shared" si="10"/>
        <v>8861.7886178861791</v>
      </c>
      <c r="G129" s="7" t="str">
        <f t="shared" si="12"/>
        <v>Ok</v>
      </c>
      <c r="H129" s="13">
        <f t="shared" si="13"/>
        <v>0.22999999999999998</v>
      </c>
      <c r="L129" s="18"/>
    </row>
    <row r="130" spans="2:12" ht="17.25" x14ac:dyDescent="0.3">
      <c r="B130" s="12">
        <v>128</v>
      </c>
      <c r="C130" s="16" t="s">
        <v>9</v>
      </c>
      <c r="D130" s="4">
        <v>3500</v>
      </c>
      <c r="E130" s="17">
        <f t="shared" si="11"/>
        <v>2845.5284552845528</v>
      </c>
      <c r="F130" s="4">
        <f t="shared" si="10"/>
        <v>2845.5284552845528</v>
      </c>
      <c r="G130" s="7" t="str">
        <f t="shared" si="12"/>
        <v>Ok</v>
      </c>
      <c r="H130" s="13">
        <f t="shared" si="13"/>
        <v>0.23</v>
      </c>
      <c r="L130" s="18"/>
    </row>
    <row r="131" spans="2:12" ht="17.25" x14ac:dyDescent="0.3">
      <c r="B131" s="12">
        <v>129</v>
      </c>
      <c r="C131" s="16" t="s">
        <v>10</v>
      </c>
      <c r="D131" s="4">
        <v>6500</v>
      </c>
      <c r="E131" s="17">
        <f t="shared" si="11"/>
        <v>5284.5528455284557</v>
      </c>
      <c r="F131" s="4">
        <f t="shared" si="10"/>
        <v>5284.5528455284557</v>
      </c>
      <c r="G131" s="7" t="str">
        <f t="shared" si="12"/>
        <v>Ok</v>
      </c>
      <c r="H131" s="13">
        <f t="shared" si="13"/>
        <v>0.2299999999999999</v>
      </c>
      <c r="L131" s="18"/>
    </row>
    <row r="132" spans="2:12" ht="17.25" x14ac:dyDescent="0.3">
      <c r="B132" s="12">
        <v>130</v>
      </c>
      <c r="C132" s="16" t="s">
        <v>11</v>
      </c>
      <c r="D132" s="4">
        <v>3000</v>
      </c>
      <c r="E132" s="17">
        <f t="shared" si="11"/>
        <v>2439.0243902439024</v>
      </c>
      <c r="F132" s="4">
        <f t="shared" ref="F132:F195" si="14">E132</f>
        <v>2439.0243902439024</v>
      </c>
      <c r="G132" s="7" t="str">
        <f t="shared" si="12"/>
        <v>Ok</v>
      </c>
      <c r="H132" s="13">
        <f t="shared" si="13"/>
        <v>0.23</v>
      </c>
      <c r="L132" s="18"/>
    </row>
    <row r="133" spans="2:12" ht="17.25" x14ac:dyDescent="0.3">
      <c r="B133" s="12">
        <v>131</v>
      </c>
      <c r="C133" s="16" t="s">
        <v>12</v>
      </c>
      <c r="D133" s="4">
        <v>4700</v>
      </c>
      <c r="E133" s="17">
        <f t="shared" si="11"/>
        <v>3821.1382113821137</v>
      </c>
      <c r="F133" s="4">
        <f t="shared" si="14"/>
        <v>3821.1382113821137</v>
      </c>
      <c r="G133" s="7" t="str">
        <f t="shared" si="12"/>
        <v>Ok</v>
      </c>
      <c r="H133" s="13">
        <f t="shared" si="13"/>
        <v>0.23000000000000004</v>
      </c>
      <c r="L133" s="18"/>
    </row>
    <row r="134" spans="2:12" ht="17.25" x14ac:dyDescent="0.3">
      <c r="B134" s="12">
        <v>132</v>
      </c>
      <c r="C134" s="16" t="s">
        <v>13</v>
      </c>
      <c r="D134" s="4">
        <v>7900</v>
      </c>
      <c r="E134" s="17">
        <f t="shared" si="11"/>
        <v>6422.7642276422766</v>
      </c>
      <c r="F134" s="4">
        <f t="shared" si="14"/>
        <v>6422.7642276422766</v>
      </c>
      <c r="G134" s="7" t="str">
        <f t="shared" si="12"/>
        <v>Ok</v>
      </c>
      <c r="H134" s="13">
        <f t="shared" si="13"/>
        <v>0.22999999999999995</v>
      </c>
      <c r="L134" s="18"/>
    </row>
    <row r="135" spans="2:12" ht="17.25" x14ac:dyDescent="0.3">
      <c r="B135" s="12">
        <v>133</v>
      </c>
      <c r="C135" s="16" t="s">
        <v>14</v>
      </c>
      <c r="D135" s="4">
        <v>9900</v>
      </c>
      <c r="E135" s="17">
        <f t="shared" si="11"/>
        <v>8048.7804878048782</v>
      </c>
      <c r="F135" s="4">
        <f t="shared" si="14"/>
        <v>8048.7804878048782</v>
      </c>
      <c r="G135" s="7" t="str">
        <f t="shared" si="12"/>
        <v>Ok</v>
      </c>
      <c r="H135" s="13">
        <f t="shared" si="13"/>
        <v>0.22999999999999998</v>
      </c>
      <c r="L135" s="18"/>
    </row>
    <row r="136" spans="2:12" ht="17.25" x14ac:dyDescent="0.3">
      <c r="B136" s="12">
        <v>134</v>
      </c>
      <c r="C136" s="16" t="s">
        <v>15</v>
      </c>
      <c r="D136" s="4">
        <v>18900</v>
      </c>
      <c r="E136" s="17">
        <f t="shared" si="11"/>
        <v>15365.853658536585</v>
      </c>
      <c r="F136" s="4">
        <f t="shared" si="14"/>
        <v>15365.853658536585</v>
      </c>
      <c r="G136" s="7" t="str">
        <f t="shared" si="12"/>
        <v>Ok</v>
      </c>
      <c r="H136" s="13">
        <f t="shared" si="13"/>
        <v>0.22999999999999998</v>
      </c>
      <c r="L136" s="18"/>
    </row>
    <row r="137" spans="2:12" ht="17.25" x14ac:dyDescent="0.3">
      <c r="B137" s="12">
        <v>135</v>
      </c>
      <c r="C137" s="16" t="s">
        <v>16</v>
      </c>
      <c r="D137" s="4">
        <v>86000</v>
      </c>
      <c r="E137" s="17">
        <f t="shared" si="11"/>
        <v>69918.699186991871</v>
      </c>
      <c r="F137" s="4">
        <f t="shared" si="14"/>
        <v>69918.699186991871</v>
      </c>
      <c r="G137" s="7" t="str">
        <f t="shared" si="12"/>
        <v>Ok</v>
      </c>
      <c r="H137" s="13">
        <f t="shared" si="13"/>
        <v>0.22999999999999998</v>
      </c>
      <c r="L137" s="18"/>
    </row>
    <row r="138" spans="2:12" ht="17.25" x14ac:dyDescent="0.3">
      <c r="B138" s="12">
        <v>136</v>
      </c>
      <c r="C138" s="16" t="s">
        <v>17</v>
      </c>
      <c r="D138" s="4">
        <v>29000</v>
      </c>
      <c r="E138" s="17">
        <f t="shared" si="11"/>
        <v>23577.235772357722</v>
      </c>
      <c r="F138" s="4">
        <f t="shared" si="14"/>
        <v>23577.235772357722</v>
      </c>
      <c r="G138" s="7" t="str">
        <f t="shared" si="12"/>
        <v>Ok</v>
      </c>
      <c r="H138" s="13">
        <f t="shared" si="13"/>
        <v>0.23000000000000007</v>
      </c>
      <c r="L138" s="18"/>
    </row>
    <row r="139" spans="2:12" ht="17.25" x14ac:dyDescent="0.3">
      <c r="B139" s="12">
        <v>137</v>
      </c>
      <c r="C139" s="16" t="s">
        <v>18</v>
      </c>
      <c r="D139" s="4">
        <v>80000</v>
      </c>
      <c r="E139" s="17">
        <f t="shared" si="11"/>
        <v>65040.650406504064</v>
      </c>
      <c r="F139" s="4">
        <f t="shared" si="14"/>
        <v>65040.650406504064</v>
      </c>
      <c r="G139" s="7" t="str">
        <f t="shared" si="12"/>
        <v>Ok</v>
      </c>
      <c r="H139" s="13">
        <f t="shared" si="13"/>
        <v>0.23</v>
      </c>
      <c r="L139" s="18"/>
    </row>
    <row r="140" spans="2:12" ht="17.25" x14ac:dyDescent="0.3">
      <c r="B140" s="12">
        <v>138</v>
      </c>
      <c r="C140" s="16" t="s">
        <v>19</v>
      </c>
      <c r="D140" s="4">
        <v>40000</v>
      </c>
      <c r="E140" s="17">
        <f t="shared" si="11"/>
        <v>32520.325203252032</v>
      </c>
      <c r="F140" s="4">
        <f t="shared" si="14"/>
        <v>32520.325203252032</v>
      </c>
      <c r="G140" s="7" t="str">
        <f t="shared" si="12"/>
        <v>Ok</v>
      </c>
      <c r="H140" s="13">
        <f t="shared" si="13"/>
        <v>0.23</v>
      </c>
      <c r="L140" s="18"/>
    </row>
    <row r="141" spans="2:12" ht="17.25" x14ac:dyDescent="0.3">
      <c r="B141" s="12">
        <v>139</v>
      </c>
      <c r="C141" s="16" t="s">
        <v>20</v>
      </c>
      <c r="D141" s="4">
        <v>32000</v>
      </c>
      <c r="E141" s="17">
        <f t="shared" si="11"/>
        <v>26016.260162601626</v>
      </c>
      <c r="F141" s="4">
        <f t="shared" si="14"/>
        <v>26016.260162601626</v>
      </c>
      <c r="G141" s="7" t="str">
        <f t="shared" si="12"/>
        <v>Ok</v>
      </c>
      <c r="H141" s="13">
        <f t="shared" si="13"/>
        <v>0.23</v>
      </c>
      <c r="L141" s="18"/>
    </row>
    <row r="142" spans="2:12" ht="17.25" x14ac:dyDescent="0.3">
      <c r="B142" s="12">
        <v>140</v>
      </c>
      <c r="C142" s="16" t="s">
        <v>21</v>
      </c>
      <c r="D142" s="4">
        <v>37900</v>
      </c>
      <c r="E142" s="17">
        <f t="shared" si="11"/>
        <v>30813.0081300813</v>
      </c>
      <c r="F142" s="4">
        <f t="shared" si="14"/>
        <v>30813.0081300813</v>
      </c>
      <c r="G142" s="7" t="str">
        <f t="shared" si="12"/>
        <v>Ok</v>
      </c>
      <c r="H142" s="13">
        <f t="shared" si="13"/>
        <v>0.23000000000000004</v>
      </c>
      <c r="L142" s="18"/>
    </row>
    <row r="143" spans="2:12" ht="17.25" x14ac:dyDescent="0.3">
      <c r="B143" s="12">
        <v>141</v>
      </c>
      <c r="C143" s="16" t="s">
        <v>22</v>
      </c>
      <c r="D143" s="4">
        <v>3500</v>
      </c>
      <c r="E143" s="17">
        <f t="shared" si="11"/>
        <v>2845.5284552845528</v>
      </c>
      <c r="F143" s="4">
        <f t="shared" si="14"/>
        <v>2845.5284552845528</v>
      </c>
      <c r="G143" s="7" t="str">
        <f t="shared" si="12"/>
        <v>Ok</v>
      </c>
      <c r="H143" s="13">
        <f t="shared" si="13"/>
        <v>0.23</v>
      </c>
      <c r="L143" s="18"/>
    </row>
    <row r="144" spans="2:12" ht="17.25" x14ac:dyDescent="0.3">
      <c r="B144" s="12">
        <v>142</v>
      </c>
      <c r="C144" s="16" t="s">
        <v>23</v>
      </c>
      <c r="D144" s="4">
        <v>15000</v>
      </c>
      <c r="E144" s="17">
        <f t="shared" si="11"/>
        <v>12195.121951219513</v>
      </c>
      <c r="F144" s="4">
        <f t="shared" si="14"/>
        <v>12195.121951219513</v>
      </c>
      <c r="G144" s="7" t="str">
        <f t="shared" si="12"/>
        <v>Ok</v>
      </c>
      <c r="H144" s="13">
        <f t="shared" si="13"/>
        <v>0.22999999999999993</v>
      </c>
      <c r="L144" s="18"/>
    </row>
    <row r="145" spans="2:12" ht="17.25" x14ac:dyDescent="0.3">
      <c r="B145" s="12">
        <v>143</v>
      </c>
      <c r="C145" s="16" t="s">
        <v>24</v>
      </c>
      <c r="D145" s="4">
        <v>73000</v>
      </c>
      <c r="E145" s="17">
        <f t="shared" si="11"/>
        <v>59349.593495934962</v>
      </c>
      <c r="F145" s="4">
        <f t="shared" si="14"/>
        <v>59349.593495934962</v>
      </c>
      <c r="G145" s="7" t="str">
        <f t="shared" si="12"/>
        <v>Ok</v>
      </c>
      <c r="H145" s="13">
        <f t="shared" si="13"/>
        <v>0.22999999999999995</v>
      </c>
      <c r="L145" s="18"/>
    </row>
    <row r="146" spans="2:12" ht="17.25" x14ac:dyDescent="0.3">
      <c r="B146" s="12">
        <v>144</v>
      </c>
      <c r="C146" s="16" t="s">
        <v>25</v>
      </c>
      <c r="D146" s="4">
        <v>6900</v>
      </c>
      <c r="E146" s="17">
        <f t="shared" si="11"/>
        <v>5609.7560975609758</v>
      </c>
      <c r="F146" s="4">
        <f t="shared" si="14"/>
        <v>5609.7560975609758</v>
      </c>
      <c r="G146" s="7" t="str">
        <f t="shared" si="12"/>
        <v>Ok</v>
      </c>
      <c r="H146" s="13">
        <f t="shared" si="13"/>
        <v>0.22999999999999995</v>
      </c>
      <c r="L146" s="18"/>
    </row>
    <row r="147" spans="2:12" ht="17.25" x14ac:dyDescent="0.3">
      <c r="B147" s="12">
        <v>145</v>
      </c>
      <c r="C147" s="16" t="s">
        <v>26</v>
      </c>
      <c r="D147" s="4">
        <v>10900</v>
      </c>
      <c r="E147" s="17">
        <f t="shared" si="11"/>
        <v>8861.7886178861791</v>
      </c>
      <c r="F147" s="4">
        <f t="shared" si="14"/>
        <v>8861.7886178861791</v>
      </c>
      <c r="G147" s="7" t="str">
        <f t="shared" si="12"/>
        <v>Ok</v>
      </c>
      <c r="H147" s="13">
        <f t="shared" si="13"/>
        <v>0.22999999999999998</v>
      </c>
      <c r="L147" s="18"/>
    </row>
    <row r="148" spans="2:12" ht="17.25" x14ac:dyDescent="0.3">
      <c r="B148" s="12">
        <v>146</v>
      </c>
      <c r="C148" s="16" t="s">
        <v>27</v>
      </c>
      <c r="D148" s="4">
        <v>77000</v>
      </c>
      <c r="E148" s="17">
        <f t="shared" si="11"/>
        <v>62601.626016260161</v>
      </c>
      <c r="F148" s="4">
        <f t="shared" si="14"/>
        <v>62601.626016260161</v>
      </c>
      <c r="G148" s="7" t="str">
        <f t="shared" si="12"/>
        <v>Ok</v>
      </c>
      <c r="H148" s="13">
        <f t="shared" si="13"/>
        <v>0.23000000000000004</v>
      </c>
      <c r="L148" s="18"/>
    </row>
    <row r="149" spans="2:12" ht="17.25" x14ac:dyDescent="0.3">
      <c r="B149" s="12">
        <v>147</v>
      </c>
      <c r="C149" s="16" t="s">
        <v>28</v>
      </c>
      <c r="D149" s="4">
        <v>8200</v>
      </c>
      <c r="E149" s="17">
        <f t="shared" si="11"/>
        <v>6666.666666666667</v>
      </c>
      <c r="F149" s="4">
        <f t="shared" si="14"/>
        <v>6666.666666666667</v>
      </c>
      <c r="G149" s="7" t="str">
        <f t="shared" si="12"/>
        <v>Ok</v>
      </c>
      <c r="H149" s="13">
        <f t="shared" si="13"/>
        <v>0.22999999999999995</v>
      </c>
      <c r="L149" s="18"/>
    </row>
    <row r="150" spans="2:12" ht="17.25" x14ac:dyDescent="0.3">
      <c r="B150" s="12">
        <v>148</v>
      </c>
      <c r="C150" s="16" t="s">
        <v>29</v>
      </c>
      <c r="D150" s="4">
        <v>10500</v>
      </c>
      <c r="E150" s="17">
        <f t="shared" si="11"/>
        <v>8536.585365853658</v>
      </c>
      <c r="F150" s="4">
        <f t="shared" si="14"/>
        <v>8536.585365853658</v>
      </c>
      <c r="G150" s="7" t="str">
        <f t="shared" si="12"/>
        <v>Ok</v>
      </c>
      <c r="H150" s="13">
        <f t="shared" si="13"/>
        <v>0.23000000000000007</v>
      </c>
      <c r="L150" s="18"/>
    </row>
    <row r="151" spans="2:12" ht="17.25" x14ac:dyDescent="0.3">
      <c r="B151" s="12">
        <v>149</v>
      </c>
      <c r="C151" s="16" t="s">
        <v>30</v>
      </c>
      <c r="D151" s="4">
        <v>18000</v>
      </c>
      <c r="E151" s="17">
        <f t="shared" si="11"/>
        <v>14634.146341463415</v>
      </c>
      <c r="F151" s="4">
        <f t="shared" si="14"/>
        <v>14634.146341463415</v>
      </c>
      <c r="G151" s="7" t="str">
        <f t="shared" si="12"/>
        <v>Ok</v>
      </c>
      <c r="H151" s="13">
        <f t="shared" si="13"/>
        <v>0.23</v>
      </c>
      <c r="L151" s="18"/>
    </row>
    <row r="152" spans="2:12" ht="17.25" x14ac:dyDescent="0.3">
      <c r="B152" s="12">
        <v>150</v>
      </c>
      <c r="C152" s="16" t="s">
        <v>31</v>
      </c>
      <c r="D152" s="4">
        <v>8000</v>
      </c>
      <c r="E152" s="17">
        <f t="shared" si="11"/>
        <v>6504.0650406504064</v>
      </c>
      <c r="F152" s="4">
        <f t="shared" si="14"/>
        <v>6504.0650406504064</v>
      </c>
      <c r="G152" s="7" t="str">
        <f t="shared" si="12"/>
        <v>Ok</v>
      </c>
      <c r="H152" s="13">
        <f t="shared" si="13"/>
        <v>0.23</v>
      </c>
      <c r="L152" s="18"/>
    </row>
    <row r="153" spans="2:12" ht="17.25" x14ac:dyDescent="0.3">
      <c r="B153" s="12">
        <v>151</v>
      </c>
      <c r="C153" s="16" t="s">
        <v>32</v>
      </c>
      <c r="D153" s="4">
        <v>13900</v>
      </c>
      <c r="E153" s="17">
        <f t="shared" ref="E153:E184" si="15">D153/(1+J$3)</f>
        <v>11300.813008130081</v>
      </c>
      <c r="F153" s="4">
        <f t="shared" si="14"/>
        <v>11300.813008130081</v>
      </c>
      <c r="G153" s="7" t="str">
        <f t="shared" si="12"/>
        <v>Ok</v>
      </c>
      <c r="H153" s="13">
        <f t="shared" si="13"/>
        <v>0.23000000000000009</v>
      </c>
      <c r="L153" s="18"/>
    </row>
    <row r="154" spans="2:12" ht="17.25" x14ac:dyDescent="0.3">
      <c r="B154" s="12">
        <v>152</v>
      </c>
      <c r="C154" s="16" t="s">
        <v>33</v>
      </c>
      <c r="D154" s="4">
        <v>13900</v>
      </c>
      <c r="E154" s="17">
        <f t="shared" si="15"/>
        <v>11300.813008130081</v>
      </c>
      <c r="F154" s="4">
        <f t="shared" si="14"/>
        <v>11300.813008130081</v>
      </c>
      <c r="G154" s="7" t="str">
        <f t="shared" si="12"/>
        <v>Ok</v>
      </c>
      <c r="H154" s="13">
        <f t="shared" si="13"/>
        <v>0.23000000000000009</v>
      </c>
      <c r="L154" s="18"/>
    </row>
    <row r="155" spans="2:12" ht="17.25" x14ac:dyDescent="0.3">
      <c r="B155" s="12">
        <v>153</v>
      </c>
      <c r="C155" s="16" t="s">
        <v>168</v>
      </c>
      <c r="D155" s="4">
        <v>6000</v>
      </c>
      <c r="E155" s="17">
        <f t="shared" si="15"/>
        <v>4878.0487804878048</v>
      </c>
      <c r="F155" s="4">
        <f t="shared" si="14"/>
        <v>4878.0487804878048</v>
      </c>
      <c r="G155" s="7" t="str">
        <f t="shared" si="12"/>
        <v>Ok</v>
      </c>
      <c r="H155" s="13">
        <f t="shared" si="13"/>
        <v>0.23</v>
      </c>
      <c r="L155" s="18"/>
    </row>
    <row r="156" spans="2:12" ht="17.25" x14ac:dyDescent="0.3">
      <c r="B156" s="12">
        <v>154</v>
      </c>
      <c r="C156" s="16" t="s">
        <v>34</v>
      </c>
      <c r="D156" s="4">
        <v>40000</v>
      </c>
      <c r="E156" s="17">
        <f t="shared" si="15"/>
        <v>32520.325203252032</v>
      </c>
      <c r="F156" s="4">
        <f t="shared" si="14"/>
        <v>32520.325203252032</v>
      </c>
      <c r="G156" s="7" t="str">
        <f t="shared" si="12"/>
        <v>Ok</v>
      </c>
      <c r="H156" s="13">
        <f t="shared" si="13"/>
        <v>0.23</v>
      </c>
      <c r="L156" s="18"/>
    </row>
    <row r="157" spans="2:12" ht="17.25" x14ac:dyDescent="0.3">
      <c r="B157" s="12">
        <v>155</v>
      </c>
      <c r="C157" s="16" t="s">
        <v>35</v>
      </c>
      <c r="D157" s="4">
        <v>26000</v>
      </c>
      <c r="E157" s="17">
        <f t="shared" si="15"/>
        <v>21138.211382113823</v>
      </c>
      <c r="F157" s="4">
        <f t="shared" si="14"/>
        <v>21138.211382113823</v>
      </c>
      <c r="G157" s="7" t="str">
        <f t="shared" si="12"/>
        <v>Ok</v>
      </c>
      <c r="H157" s="13">
        <f t="shared" si="13"/>
        <v>0.2299999999999999</v>
      </c>
      <c r="L157" s="18"/>
    </row>
    <row r="158" spans="2:12" ht="17.25" x14ac:dyDescent="0.3">
      <c r="B158" s="12">
        <v>156</v>
      </c>
      <c r="C158" s="16" t="s">
        <v>36</v>
      </c>
      <c r="D158" s="4">
        <v>29000</v>
      </c>
      <c r="E158" s="17">
        <f t="shared" si="15"/>
        <v>23577.235772357722</v>
      </c>
      <c r="F158" s="4">
        <f t="shared" si="14"/>
        <v>23577.235772357722</v>
      </c>
      <c r="G158" s="7" t="str">
        <f t="shared" si="12"/>
        <v>Ok</v>
      </c>
      <c r="H158" s="13">
        <f t="shared" si="13"/>
        <v>0.23000000000000007</v>
      </c>
      <c r="L158" s="18"/>
    </row>
    <row r="159" spans="2:12" ht="17.25" x14ac:dyDescent="0.3">
      <c r="B159" s="12">
        <v>157</v>
      </c>
      <c r="C159" s="16" t="s">
        <v>37</v>
      </c>
      <c r="D159" s="4">
        <v>26000</v>
      </c>
      <c r="E159" s="17">
        <f t="shared" si="15"/>
        <v>21138.211382113823</v>
      </c>
      <c r="F159" s="4">
        <f t="shared" si="14"/>
        <v>21138.211382113823</v>
      </c>
      <c r="G159" s="7" t="str">
        <f t="shared" si="12"/>
        <v>Ok</v>
      </c>
      <c r="H159" s="13">
        <f t="shared" si="13"/>
        <v>0.2299999999999999</v>
      </c>
      <c r="L159" s="18"/>
    </row>
    <row r="160" spans="2:12" ht="17.25" x14ac:dyDescent="0.3">
      <c r="B160" s="12">
        <v>158</v>
      </c>
      <c r="C160" s="16" t="s">
        <v>38</v>
      </c>
      <c r="D160" s="4">
        <v>41000</v>
      </c>
      <c r="E160" s="17">
        <f t="shared" si="15"/>
        <v>33333.333333333336</v>
      </c>
      <c r="F160" s="4">
        <f t="shared" si="14"/>
        <v>33333.333333333336</v>
      </c>
      <c r="G160" s="7" t="str">
        <f t="shared" si="12"/>
        <v>Ok</v>
      </c>
      <c r="H160" s="13">
        <f t="shared" si="13"/>
        <v>0.2299999999999999</v>
      </c>
      <c r="L160" s="18"/>
    </row>
    <row r="161" spans="2:12" ht="17.25" x14ac:dyDescent="0.3">
      <c r="B161" s="12">
        <v>159</v>
      </c>
      <c r="C161" s="16" t="s">
        <v>39</v>
      </c>
      <c r="D161" s="4">
        <v>91000</v>
      </c>
      <c r="E161" s="17">
        <f t="shared" si="15"/>
        <v>73983.739837398374</v>
      </c>
      <c r="F161" s="4">
        <f t="shared" si="14"/>
        <v>73983.739837398374</v>
      </c>
      <c r="G161" s="7" t="str">
        <f t="shared" si="12"/>
        <v>Ok</v>
      </c>
      <c r="H161" s="13">
        <f t="shared" si="13"/>
        <v>0.22999999999999998</v>
      </c>
      <c r="L161" s="18"/>
    </row>
    <row r="162" spans="2:12" ht="17.25" x14ac:dyDescent="0.3">
      <c r="B162" s="12">
        <v>160</v>
      </c>
      <c r="C162" s="16" t="s">
        <v>40</v>
      </c>
      <c r="D162" s="4">
        <v>29000</v>
      </c>
      <c r="E162" s="17">
        <f t="shared" si="15"/>
        <v>23577.235772357722</v>
      </c>
      <c r="F162" s="4">
        <f t="shared" si="14"/>
        <v>23577.235772357722</v>
      </c>
      <c r="G162" s="7" t="str">
        <f t="shared" si="12"/>
        <v>Ok</v>
      </c>
      <c r="H162" s="13">
        <f t="shared" si="13"/>
        <v>0.23000000000000007</v>
      </c>
      <c r="L162" s="18"/>
    </row>
    <row r="163" spans="2:12" ht="17.25" x14ac:dyDescent="0.3">
      <c r="B163" s="12">
        <v>161</v>
      </c>
      <c r="C163" s="16" t="s">
        <v>41</v>
      </c>
      <c r="D163" s="4">
        <v>10000</v>
      </c>
      <c r="E163" s="17">
        <f t="shared" si="15"/>
        <v>8130.0813008130081</v>
      </c>
      <c r="F163" s="4">
        <f t="shared" si="14"/>
        <v>8130.0813008130081</v>
      </c>
      <c r="G163" s="7" t="str">
        <f t="shared" si="12"/>
        <v>Ok</v>
      </c>
      <c r="H163" s="13">
        <f t="shared" si="13"/>
        <v>0.23</v>
      </c>
      <c r="L163" s="18"/>
    </row>
    <row r="164" spans="2:12" ht="17.25" x14ac:dyDescent="0.3">
      <c r="B164" s="12">
        <v>162</v>
      </c>
      <c r="C164" s="16" t="s">
        <v>42</v>
      </c>
      <c r="D164" s="4">
        <v>24000</v>
      </c>
      <c r="E164" s="17">
        <f t="shared" si="15"/>
        <v>19512.195121951219</v>
      </c>
      <c r="F164" s="4">
        <f t="shared" si="14"/>
        <v>19512.195121951219</v>
      </c>
      <c r="G164" s="7" t="str">
        <f t="shared" si="12"/>
        <v>Ok</v>
      </c>
      <c r="H164" s="13">
        <f t="shared" si="13"/>
        <v>0.23</v>
      </c>
      <c r="L164" s="18"/>
    </row>
    <row r="165" spans="2:12" ht="17.25" x14ac:dyDescent="0.3">
      <c r="B165" s="12">
        <v>163</v>
      </c>
      <c r="C165" s="16" t="s">
        <v>43</v>
      </c>
      <c r="D165" s="4">
        <v>33000</v>
      </c>
      <c r="E165" s="17">
        <f t="shared" si="15"/>
        <v>26829.268292682926</v>
      </c>
      <c r="F165" s="4">
        <f t="shared" si="14"/>
        <v>26829.268292682926</v>
      </c>
      <c r="G165" s="7" t="str">
        <f t="shared" si="12"/>
        <v>Ok</v>
      </c>
      <c r="H165" s="13">
        <f t="shared" si="13"/>
        <v>0.23000000000000007</v>
      </c>
      <c r="L165" s="18"/>
    </row>
    <row r="166" spans="2:12" ht="17.25" x14ac:dyDescent="0.3">
      <c r="B166" s="12">
        <v>164</v>
      </c>
      <c r="C166" s="16" t="s">
        <v>44</v>
      </c>
      <c r="D166" s="4">
        <v>34000</v>
      </c>
      <c r="E166" s="17">
        <f t="shared" si="15"/>
        <v>27642.276422764229</v>
      </c>
      <c r="F166" s="4">
        <f t="shared" si="14"/>
        <v>27642.276422764229</v>
      </c>
      <c r="G166" s="7" t="str">
        <f t="shared" si="12"/>
        <v>Ok</v>
      </c>
      <c r="H166" s="13">
        <f t="shared" si="13"/>
        <v>0.22999999999999993</v>
      </c>
      <c r="L166" s="18"/>
    </row>
    <row r="167" spans="2:12" ht="17.25" x14ac:dyDescent="0.3">
      <c r="B167" s="12">
        <v>165</v>
      </c>
      <c r="C167" s="16" t="s">
        <v>45</v>
      </c>
      <c r="D167" s="4">
        <v>36000</v>
      </c>
      <c r="E167" s="17">
        <f t="shared" si="15"/>
        <v>29268.292682926829</v>
      </c>
      <c r="F167" s="4">
        <f t="shared" si="14"/>
        <v>29268.292682926829</v>
      </c>
      <c r="G167" s="7" t="str">
        <f t="shared" si="12"/>
        <v>Ok</v>
      </c>
      <c r="H167" s="13">
        <f t="shared" si="13"/>
        <v>0.23</v>
      </c>
      <c r="L167" s="18"/>
    </row>
    <row r="168" spans="2:12" ht="17.25" x14ac:dyDescent="0.3">
      <c r="B168" s="12">
        <v>166</v>
      </c>
      <c r="C168" s="16" t="s">
        <v>46</v>
      </c>
      <c r="D168" s="4">
        <v>8500</v>
      </c>
      <c r="E168" s="17">
        <f t="shared" si="15"/>
        <v>6910.5691056910573</v>
      </c>
      <c r="F168" s="4">
        <f t="shared" si="14"/>
        <v>6910.5691056910573</v>
      </c>
      <c r="G168" s="7" t="str">
        <f t="shared" si="12"/>
        <v>Ok</v>
      </c>
      <c r="H168" s="13">
        <f t="shared" si="13"/>
        <v>0.22999999999999993</v>
      </c>
      <c r="L168" s="18"/>
    </row>
    <row r="169" spans="2:12" ht="17.25" x14ac:dyDescent="0.3">
      <c r="B169" s="12">
        <v>167</v>
      </c>
      <c r="C169" s="16" t="s">
        <v>47</v>
      </c>
      <c r="D169" s="4">
        <v>61000</v>
      </c>
      <c r="E169" s="17">
        <f t="shared" si="15"/>
        <v>49593.495934959348</v>
      </c>
      <c r="F169" s="4">
        <f t="shared" si="14"/>
        <v>49593.495934959348</v>
      </c>
      <c r="G169" s="7" t="str">
        <f t="shared" si="12"/>
        <v>Ok</v>
      </c>
      <c r="H169" s="13">
        <f t="shared" si="13"/>
        <v>0.23000000000000004</v>
      </c>
      <c r="L169" s="18"/>
    </row>
    <row r="170" spans="2:12" ht="17.25" x14ac:dyDescent="0.3">
      <c r="B170" s="12">
        <v>168</v>
      </c>
      <c r="C170" s="16" t="s">
        <v>48</v>
      </c>
      <c r="D170" s="4">
        <v>38000</v>
      </c>
      <c r="E170" s="17">
        <f t="shared" si="15"/>
        <v>30894.308943089432</v>
      </c>
      <c r="F170" s="4">
        <f t="shared" si="14"/>
        <v>30894.308943089432</v>
      </c>
      <c r="G170" s="7" t="str">
        <f t="shared" si="12"/>
        <v>Ok</v>
      </c>
      <c r="H170" s="13">
        <f t="shared" si="13"/>
        <v>0.22999999999999993</v>
      </c>
      <c r="L170" s="18"/>
    </row>
    <row r="171" spans="2:12" ht="17.25" x14ac:dyDescent="0.3">
      <c r="B171" s="12">
        <v>169</v>
      </c>
      <c r="C171" s="16" t="s">
        <v>49</v>
      </c>
      <c r="D171" s="4">
        <v>8500</v>
      </c>
      <c r="E171" s="17">
        <f t="shared" si="15"/>
        <v>6910.5691056910573</v>
      </c>
      <c r="F171" s="4">
        <f t="shared" si="14"/>
        <v>6910.5691056910573</v>
      </c>
      <c r="G171" s="7" t="str">
        <f t="shared" si="12"/>
        <v>Ok</v>
      </c>
      <c r="H171" s="13">
        <f t="shared" si="13"/>
        <v>0.22999999999999993</v>
      </c>
      <c r="L171" s="18"/>
    </row>
    <row r="172" spans="2:12" ht="17.25" x14ac:dyDescent="0.3">
      <c r="B172" s="12">
        <v>170</v>
      </c>
      <c r="C172" s="16" t="s">
        <v>50</v>
      </c>
      <c r="D172" s="4">
        <v>10900</v>
      </c>
      <c r="E172" s="17">
        <f t="shared" si="15"/>
        <v>8861.7886178861791</v>
      </c>
      <c r="F172" s="4">
        <f t="shared" si="14"/>
        <v>8861.7886178861791</v>
      </c>
      <c r="G172" s="7" t="str">
        <f t="shared" si="12"/>
        <v>Ok</v>
      </c>
      <c r="H172" s="13">
        <f t="shared" si="13"/>
        <v>0.22999999999999998</v>
      </c>
      <c r="L172" s="18"/>
    </row>
    <row r="173" spans="2:12" ht="17.25" x14ac:dyDescent="0.3">
      <c r="B173" s="12">
        <v>171</v>
      </c>
      <c r="C173" s="16" t="s">
        <v>51</v>
      </c>
      <c r="D173" s="4">
        <v>10900</v>
      </c>
      <c r="E173" s="17">
        <f t="shared" si="15"/>
        <v>8861.7886178861791</v>
      </c>
      <c r="F173" s="4">
        <f t="shared" si="14"/>
        <v>8861.7886178861791</v>
      </c>
      <c r="G173" s="7" t="str">
        <f t="shared" si="12"/>
        <v>Ok</v>
      </c>
      <c r="H173" s="13">
        <f t="shared" si="13"/>
        <v>0.22999999999999998</v>
      </c>
      <c r="L173" s="18"/>
    </row>
    <row r="174" spans="2:12" ht="17.25" x14ac:dyDescent="0.3">
      <c r="B174" s="12">
        <v>172</v>
      </c>
      <c r="C174" s="16" t="s">
        <v>52</v>
      </c>
      <c r="D174" s="4">
        <v>10900</v>
      </c>
      <c r="E174" s="17">
        <f t="shared" si="15"/>
        <v>8861.7886178861791</v>
      </c>
      <c r="F174" s="4">
        <f t="shared" si="14"/>
        <v>8861.7886178861791</v>
      </c>
      <c r="G174" s="7" t="str">
        <f t="shared" si="12"/>
        <v>Ok</v>
      </c>
      <c r="H174" s="13">
        <f t="shared" si="13"/>
        <v>0.22999999999999998</v>
      </c>
      <c r="L174" s="18"/>
    </row>
    <row r="175" spans="2:12" ht="17.25" x14ac:dyDescent="0.3">
      <c r="B175" s="12">
        <v>173</v>
      </c>
      <c r="C175" s="16" t="s">
        <v>53</v>
      </c>
      <c r="D175" s="4">
        <v>16000</v>
      </c>
      <c r="E175" s="17">
        <f t="shared" si="15"/>
        <v>13008.130081300813</v>
      </c>
      <c r="F175" s="4">
        <f t="shared" si="14"/>
        <v>13008.130081300813</v>
      </c>
      <c r="G175" s="7" t="str">
        <f t="shared" si="12"/>
        <v>Ok</v>
      </c>
      <c r="H175" s="13">
        <f t="shared" si="13"/>
        <v>0.23</v>
      </c>
      <c r="L175" s="18"/>
    </row>
    <row r="176" spans="2:12" ht="17.25" x14ac:dyDescent="0.3">
      <c r="B176" s="12">
        <v>174</v>
      </c>
      <c r="C176" s="16" t="s">
        <v>54</v>
      </c>
      <c r="D176" s="4">
        <v>10000</v>
      </c>
      <c r="E176" s="17">
        <f t="shared" si="15"/>
        <v>8130.0813008130081</v>
      </c>
      <c r="F176" s="4">
        <f t="shared" si="14"/>
        <v>8130.0813008130081</v>
      </c>
      <c r="G176" s="7" t="str">
        <f t="shared" si="12"/>
        <v>Ok</v>
      </c>
      <c r="H176" s="13">
        <f t="shared" si="13"/>
        <v>0.23</v>
      </c>
      <c r="L176" s="18"/>
    </row>
    <row r="177" spans="2:12" ht="17.25" x14ac:dyDescent="0.3">
      <c r="B177" s="12">
        <v>175</v>
      </c>
      <c r="C177" s="16" t="s">
        <v>55</v>
      </c>
      <c r="D177" s="4">
        <v>25000</v>
      </c>
      <c r="E177" s="17">
        <f t="shared" si="15"/>
        <v>20325.203252032519</v>
      </c>
      <c r="F177" s="4">
        <f t="shared" si="14"/>
        <v>20325.203252032519</v>
      </c>
      <c r="G177" s="7" t="str">
        <f t="shared" si="12"/>
        <v>Ok</v>
      </c>
      <c r="H177" s="13">
        <f t="shared" si="13"/>
        <v>0.23000000000000007</v>
      </c>
      <c r="L177" s="18"/>
    </row>
    <row r="178" spans="2:12" ht="17.25" x14ac:dyDescent="0.3">
      <c r="B178" s="12">
        <v>176</v>
      </c>
      <c r="C178" s="16" t="s">
        <v>56</v>
      </c>
      <c r="D178" s="4">
        <v>41000</v>
      </c>
      <c r="E178" s="17">
        <f t="shared" si="15"/>
        <v>33333.333333333336</v>
      </c>
      <c r="F178" s="4">
        <f t="shared" si="14"/>
        <v>33333.333333333336</v>
      </c>
      <c r="G178" s="7" t="str">
        <f t="shared" si="12"/>
        <v>Ok</v>
      </c>
      <c r="H178" s="13">
        <f t="shared" si="13"/>
        <v>0.2299999999999999</v>
      </c>
      <c r="L178" s="18"/>
    </row>
    <row r="179" spans="2:12" ht="17.25" x14ac:dyDescent="0.3">
      <c r="B179" s="12">
        <v>177</v>
      </c>
      <c r="C179" s="16" t="s">
        <v>57</v>
      </c>
      <c r="D179" s="4">
        <v>43900</v>
      </c>
      <c r="E179" s="17">
        <f t="shared" si="15"/>
        <v>35691.056910569103</v>
      </c>
      <c r="F179" s="4">
        <f t="shared" si="14"/>
        <v>35691.056910569103</v>
      </c>
      <c r="G179" s="7" t="str">
        <f t="shared" si="12"/>
        <v>Ok</v>
      </c>
      <c r="H179" s="13">
        <f t="shared" si="13"/>
        <v>0.23000000000000009</v>
      </c>
      <c r="L179" s="18"/>
    </row>
    <row r="180" spans="2:12" ht="17.25" x14ac:dyDescent="0.3">
      <c r="B180" s="12">
        <v>178</v>
      </c>
      <c r="C180" s="16" t="s">
        <v>58</v>
      </c>
      <c r="D180" s="4">
        <v>7500</v>
      </c>
      <c r="E180" s="17">
        <f t="shared" si="15"/>
        <v>6097.5609756097565</v>
      </c>
      <c r="F180" s="4">
        <f t="shared" si="14"/>
        <v>6097.5609756097565</v>
      </c>
      <c r="G180" s="7" t="str">
        <f t="shared" si="12"/>
        <v>Ok</v>
      </c>
      <c r="H180" s="13">
        <f t="shared" si="13"/>
        <v>0.22999999999999993</v>
      </c>
      <c r="L180" s="18"/>
    </row>
    <row r="181" spans="2:12" ht="17.25" x14ac:dyDescent="0.3">
      <c r="B181" s="12">
        <v>179</v>
      </c>
      <c r="C181" s="16" t="s">
        <v>59</v>
      </c>
      <c r="D181" s="4">
        <v>14000</v>
      </c>
      <c r="E181" s="17">
        <f t="shared" si="15"/>
        <v>11382.113821138211</v>
      </c>
      <c r="F181" s="4">
        <f t="shared" si="14"/>
        <v>11382.113821138211</v>
      </c>
      <c r="G181" s="7" t="str">
        <f t="shared" si="12"/>
        <v>Ok</v>
      </c>
      <c r="H181" s="13">
        <f t="shared" si="13"/>
        <v>0.23</v>
      </c>
      <c r="L181" s="18"/>
    </row>
    <row r="182" spans="2:12" ht="17.25" x14ac:dyDescent="0.3">
      <c r="B182" s="12">
        <v>180</v>
      </c>
      <c r="C182" s="16" t="s">
        <v>60</v>
      </c>
      <c r="D182" s="4">
        <v>11500</v>
      </c>
      <c r="E182" s="17">
        <f t="shared" si="15"/>
        <v>9349.5934959349597</v>
      </c>
      <c r="F182" s="4">
        <f t="shared" si="14"/>
        <v>9349.5934959349597</v>
      </c>
      <c r="G182" s="7" t="str">
        <f t="shared" si="12"/>
        <v>Ok</v>
      </c>
      <c r="H182" s="13">
        <f t="shared" si="13"/>
        <v>0.22999999999999995</v>
      </c>
      <c r="L182" s="18"/>
    </row>
    <row r="183" spans="2:12" ht="17.25" x14ac:dyDescent="0.3">
      <c r="B183" s="12">
        <v>181</v>
      </c>
      <c r="C183" s="16" t="s">
        <v>61</v>
      </c>
      <c r="D183" s="4">
        <v>8000</v>
      </c>
      <c r="E183" s="17">
        <f t="shared" si="15"/>
        <v>6504.0650406504064</v>
      </c>
      <c r="F183" s="4">
        <f t="shared" si="14"/>
        <v>6504.0650406504064</v>
      </c>
      <c r="G183" s="7" t="str">
        <f t="shared" si="12"/>
        <v>Ok</v>
      </c>
      <c r="H183" s="13">
        <f t="shared" si="13"/>
        <v>0.23</v>
      </c>
      <c r="L183" s="18"/>
    </row>
    <row r="184" spans="2:12" ht="17.25" x14ac:dyDescent="0.3">
      <c r="B184" s="12">
        <v>182</v>
      </c>
      <c r="C184" s="16" t="s">
        <v>62</v>
      </c>
      <c r="D184" s="4">
        <v>11000</v>
      </c>
      <c r="E184" s="17">
        <f t="shared" si="15"/>
        <v>8943.0894308943098</v>
      </c>
      <c r="F184" s="4">
        <f t="shared" si="14"/>
        <v>8943.0894308943098</v>
      </c>
      <c r="G184" s="7" t="str">
        <f t="shared" si="12"/>
        <v>Ok</v>
      </c>
      <c r="H184" s="13">
        <f t="shared" si="13"/>
        <v>0.2299999999999999</v>
      </c>
      <c r="L184" s="18"/>
    </row>
    <row r="185" spans="2:12" ht="17.25" x14ac:dyDescent="0.3">
      <c r="B185" s="12">
        <v>183</v>
      </c>
      <c r="C185" s="16" t="s">
        <v>63</v>
      </c>
      <c r="D185" s="4">
        <v>28000</v>
      </c>
      <c r="E185" s="17">
        <f t="shared" ref="E185:E216" si="16">D185/(1+J$3)</f>
        <v>22764.227642276423</v>
      </c>
      <c r="F185" s="4">
        <f t="shared" si="14"/>
        <v>22764.227642276423</v>
      </c>
      <c r="G185" s="7" t="str">
        <f t="shared" si="12"/>
        <v>Ok</v>
      </c>
      <c r="H185" s="13">
        <f t="shared" si="13"/>
        <v>0.23</v>
      </c>
      <c r="L185" s="18"/>
    </row>
    <row r="186" spans="2:12" ht="17.25" x14ac:dyDescent="0.3">
      <c r="B186" s="12">
        <v>184</v>
      </c>
      <c r="C186" s="16" t="s">
        <v>64</v>
      </c>
      <c r="D186" s="4">
        <v>8500</v>
      </c>
      <c r="E186" s="17">
        <f t="shared" si="16"/>
        <v>6910.5691056910573</v>
      </c>
      <c r="F186" s="4">
        <f t="shared" si="14"/>
        <v>6910.5691056910573</v>
      </c>
      <c r="G186" s="7" t="str">
        <f t="shared" ref="G186:G249" si="17">IF(F186&lt;=E186,"Ok","High")</f>
        <v>Ok</v>
      </c>
      <c r="H186" s="13">
        <f t="shared" ref="H186:H249" si="18">(D186-F186)/F186</f>
        <v>0.22999999999999993</v>
      </c>
      <c r="L186" s="18"/>
    </row>
    <row r="187" spans="2:12" ht="17.25" x14ac:dyDescent="0.3">
      <c r="B187" s="12">
        <v>185</v>
      </c>
      <c r="C187" s="16" t="s">
        <v>65</v>
      </c>
      <c r="D187" s="4">
        <v>45000</v>
      </c>
      <c r="E187" s="17">
        <f t="shared" si="16"/>
        <v>36585.365853658535</v>
      </c>
      <c r="F187" s="4">
        <f t="shared" si="14"/>
        <v>36585.365853658535</v>
      </c>
      <c r="G187" s="7" t="str">
        <f t="shared" si="17"/>
        <v>Ok</v>
      </c>
      <c r="H187" s="13">
        <f t="shared" si="18"/>
        <v>0.23000000000000004</v>
      </c>
      <c r="L187" s="18"/>
    </row>
    <row r="188" spans="2:12" ht="17.25" x14ac:dyDescent="0.3">
      <c r="B188" s="12">
        <v>186</v>
      </c>
      <c r="C188" s="16" t="s">
        <v>66</v>
      </c>
      <c r="D188" s="4">
        <v>30900</v>
      </c>
      <c r="E188" s="17">
        <f t="shared" si="16"/>
        <v>25121.951219512197</v>
      </c>
      <c r="F188" s="4">
        <f t="shared" si="14"/>
        <v>25121.951219512197</v>
      </c>
      <c r="G188" s="7" t="str">
        <f t="shared" si="17"/>
        <v>Ok</v>
      </c>
      <c r="H188" s="13">
        <f t="shared" si="18"/>
        <v>0.2299999999999999</v>
      </c>
      <c r="L188" s="18"/>
    </row>
    <row r="189" spans="2:12" ht="17.25" x14ac:dyDescent="0.3">
      <c r="B189" s="12">
        <v>187</v>
      </c>
      <c r="C189" s="16" t="s">
        <v>67</v>
      </c>
      <c r="D189" s="4">
        <v>24900</v>
      </c>
      <c r="E189" s="17">
        <f t="shared" si="16"/>
        <v>20243.90243902439</v>
      </c>
      <c r="F189" s="4">
        <f t="shared" si="14"/>
        <v>20243.90243902439</v>
      </c>
      <c r="G189" s="7" t="str">
        <f t="shared" si="17"/>
        <v>Ok</v>
      </c>
      <c r="H189" s="13">
        <f t="shared" si="18"/>
        <v>0.22999999999999998</v>
      </c>
      <c r="L189" s="18"/>
    </row>
    <row r="190" spans="2:12" ht="17.25" x14ac:dyDescent="0.3">
      <c r="B190" s="12">
        <v>188</v>
      </c>
      <c r="C190" s="16" t="s">
        <v>68</v>
      </c>
      <c r="D190" s="4">
        <v>10000</v>
      </c>
      <c r="E190" s="17">
        <f t="shared" si="16"/>
        <v>8130.0813008130081</v>
      </c>
      <c r="F190" s="4">
        <f t="shared" si="14"/>
        <v>8130.0813008130081</v>
      </c>
      <c r="G190" s="7" t="str">
        <f t="shared" si="17"/>
        <v>Ok</v>
      </c>
      <c r="H190" s="13">
        <f t="shared" si="18"/>
        <v>0.23</v>
      </c>
      <c r="L190" s="18"/>
    </row>
    <row r="191" spans="2:12" ht="17.25" x14ac:dyDescent="0.3">
      <c r="B191" s="12">
        <v>189</v>
      </c>
      <c r="C191" s="16" t="s">
        <v>69</v>
      </c>
      <c r="D191" s="4">
        <v>2100</v>
      </c>
      <c r="E191" s="17">
        <f t="shared" si="16"/>
        <v>1707.3170731707316</v>
      </c>
      <c r="F191" s="4">
        <f t="shared" si="14"/>
        <v>1707.3170731707316</v>
      </c>
      <c r="G191" s="7" t="str">
        <f t="shared" si="17"/>
        <v>Ok</v>
      </c>
      <c r="H191" s="13">
        <f t="shared" si="18"/>
        <v>0.23000000000000004</v>
      </c>
      <c r="L191" s="18"/>
    </row>
    <row r="192" spans="2:12" ht="17.25" x14ac:dyDescent="0.3">
      <c r="B192" s="12">
        <v>190</v>
      </c>
      <c r="C192" s="16" t="s">
        <v>70</v>
      </c>
      <c r="D192" s="4">
        <v>16000</v>
      </c>
      <c r="E192" s="17">
        <f t="shared" si="16"/>
        <v>13008.130081300813</v>
      </c>
      <c r="F192" s="4">
        <f t="shared" si="14"/>
        <v>13008.130081300813</v>
      </c>
      <c r="G192" s="7" t="str">
        <f t="shared" si="17"/>
        <v>Ok</v>
      </c>
      <c r="H192" s="13">
        <f t="shared" si="18"/>
        <v>0.23</v>
      </c>
      <c r="L192" s="18"/>
    </row>
    <row r="193" spans="2:12" ht="17.25" x14ac:dyDescent="0.3">
      <c r="B193" s="12">
        <v>191</v>
      </c>
      <c r="C193" s="16" t="s">
        <v>71</v>
      </c>
      <c r="D193" s="4">
        <v>26000</v>
      </c>
      <c r="E193" s="17">
        <f t="shared" si="16"/>
        <v>21138.211382113823</v>
      </c>
      <c r="F193" s="4">
        <f t="shared" si="14"/>
        <v>21138.211382113823</v>
      </c>
      <c r="G193" s="7" t="str">
        <f t="shared" si="17"/>
        <v>Ok</v>
      </c>
      <c r="H193" s="13">
        <f t="shared" si="18"/>
        <v>0.2299999999999999</v>
      </c>
      <c r="L193" s="18"/>
    </row>
    <row r="194" spans="2:12" ht="17.25" x14ac:dyDescent="0.3">
      <c r="B194" s="12">
        <v>192</v>
      </c>
      <c r="C194" s="16" t="s">
        <v>72</v>
      </c>
      <c r="D194" s="4">
        <v>13900</v>
      </c>
      <c r="E194" s="17">
        <f t="shared" si="16"/>
        <v>11300.813008130081</v>
      </c>
      <c r="F194" s="4">
        <f t="shared" si="14"/>
        <v>11300.813008130081</v>
      </c>
      <c r="G194" s="7" t="str">
        <f t="shared" si="17"/>
        <v>Ok</v>
      </c>
      <c r="H194" s="13">
        <f t="shared" si="18"/>
        <v>0.23000000000000009</v>
      </c>
      <c r="L194" s="18"/>
    </row>
    <row r="195" spans="2:12" ht="17.25" x14ac:dyDescent="0.3">
      <c r="B195" s="12">
        <v>193</v>
      </c>
      <c r="C195" s="16" t="s">
        <v>73</v>
      </c>
      <c r="D195" s="4">
        <v>8900</v>
      </c>
      <c r="E195" s="17">
        <f t="shared" si="16"/>
        <v>7235.7723577235774</v>
      </c>
      <c r="F195" s="4">
        <f t="shared" si="14"/>
        <v>7235.7723577235774</v>
      </c>
      <c r="G195" s="7" t="str">
        <f t="shared" si="17"/>
        <v>Ok</v>
      </c>
      <c r="H195" s="13">
        <f t="shared" si="18"/>
        <v>0.22999999999999995</v>
      </c>
      <c r="L195" s="18"/>
    </row>
    <row r="196" spans="2:12" ht="17.25" x14ac:dyDescent="0.3">
      <c r="B196" s="12">
        <v>194</v>
      </c>
      <c r="C196" s="16" t="s">
        <v>74</v>
      </c>
      <c r="D196" s="4">
        <v>13900</v>
      </c>
      <c r="E196" s="17">
        <f t="shared" si="16"/>
        <v>11300.813008130081</v>
      </c>
      <c r="F196" s="4">
        <f t="shared" ref="F196:F259" si="19">E196</f>
        <v>11300.813008130081</v>
      </c>
      <c r="G196" s="7" t="str">
        <f t="shared" si="17"/>
        <v>Ok</v>
      </c>
      <c r="H196" s="13">
        <f t="shared" si="18"/>
        <v>0.23000000000000009</v>
      </c>
      <c r="L196" s="18"/>
    </row>
    <row r="197" spans="2:12" ht="17.25" x14ac:dyDescent="0.3">
      <c r="B197" s="12">
        <v>195</v>
      </c>
      <c r="C197" s="16" t="s">
        <v>75</v>
      </c>
      <c r="D197" s="4">
        <v>9900</v>
      </c>
      <c r="E197" s="17">
        <f t="shared" si="16"/>
        <v>8048.7804878048782</v>
      </c>
      <c r="F197" s="4">
        <f t="shared" si="19"/>
        <v>8048.7804878048782</v>
      </c>
      <c r="G197" s="7" t="str">
        <f t="shared" si="17"/>
        <v>Ok</v>
      </c>
      <c r="H197" s="13">
        <f t="shared" si="18"/>
        <v>0.22999999999999998</v>
      </c>
      <c r="L197" s="18"/>
    </row>
    <row r="198" spans="2:12" ht="17.25" x14ac:dyDescent="0.3">
      <c r="B198" s="12">
        <v>196</v>
      </c>
      <c r="C198" s="16" t="s">
        <v>76</v>
      </c>
      <c r="D198" s="4">
        <v>14900</v>
      </c>
      <c r="E198" s="17">
        <f t="shared" si="16"/>
        <v>12113.821138211382</v>
      </c>
      <c r="F198" s="4">
        <f t="shared" si="19"/>
        <v>12113.821138211382</v>
      </c>
      <c r="G198" s="7" t="str">
        <f t="shared" si="17"/>
        <v>Ok</v>
      </c>
      <c r="H198" s="13">
        <f t="shared" si="18"/>
        <v>0.22999999999999998</v>
      </c>
      <c r="L198" s="18"/>
    </row>
    <row r="199" spans="2:12" ht="17.25" x14ac:dyDescent="0.3">
      <c r="B199" s="12">
        <v>197</v>
      </c>
      <c r="C199" s="16" t="s">
        <v>77</v>
      </c>
      <c r="D199" s="4">
        <v>8000</v>
      </c>
      <c r="E199" s="17">
        <f t="shared" si="16"/>
        <v>6504.0650406504064</v>
      </c>
      <c r="F199" s="4">
        <f t="shared" si="19"/>
        <v>6504.0650406504064</v>
      </c>
      <c r="G199" s="7" t="str">
        <f t="shared" si="17"/>
        <v>Ok</v>
      </c>
      <c r="H199" s="13">
        <f t="shared" si="18"/>
        <v>0.23</v>
      </c>
      <c r="L199" s="18"/>
    </row>
    <row r="200" spans="2:12" ht="17.25" x14ac:dyDescent="0.3">
      <c r="B200" s="12">
        <v>198</v>
      </c>
      <c r="C200" s="16" t="s">
        <v>78</v>
      </c>
      <c r="D200" s="4">
        <v>39900</v>
      </c>
      <c r="E200" s="17">
        <f t="shared" si="16"/>
        <v>32439.024390243903</v>
      </c>
      <c r="F200" s="4">
        <f t="shared" si="19"/>
        <v>32439.024390243903</v>
      </c>
      <c r="G200" s="7" t="str">
        <f t="shared" si="17"/>
        <v>Ok</v>
      </c>
      <c r="H200" s="13">
        <f t="shared" si="18"/>
        <v>0.22999999999999995</v>
      </c>
      <c r="L200" s="18"/>
    </row>
    <row r="201" spans="2:12" ht="17.25" x14ac:dyDescent="0.3">
      <c r="B201" s="12">
        <v>199</v>
      </c>
      <c r="C201" s="16" t="s">
        <v>79</v>
      </c>
      <c r="D201" s="4">
        <v>33900</v>
      </c>
      <c r="E201" s="17">
        <f t="shared" si="16"/>
        <v>27560.975609756097</v>
      </c>
      <c r="F201" s="4">
        <f t="shared" si="19"/>
        <v>27560.975609756097</v>
      </c>
      <c r="G201" s="7" t="str">
        <f t="shared" si="17"/>
        <v>Ok</v>
      </c>
      <c r="H201" s="13">
        <f t="shared" si="18"/>
        <v>0.23000000000000004</v>
      </c>
      <c r="L201" s="18"/>
    </row>
    <row r="202" spans="2:12" ht="17.25" x14ac:dyDescent="0.3">
      <c r="B202" s="12">
        <v>200</v>
      </c>
      <c r="C202" s="16" t="s">
        <v>80</v>
      </c>
      <c r="D202" s="4">
        <v>16000</v>
      </c>
      <c r="E202" s="17">
        <f t="shared" si="16"/>
        <v>13008.130081300813</v>
      </c>
      <c r="F202" s="4">
        <f t="shared" si="19"/>
        <v>13008.130081300813</v>
      </c>
      <c r="G202" s="7" t="str">
        <f t="shared" si="17"/>
        <v>Ok</v>
      </c>
      <c r="H202" s="13">
        <f t="shared" si="18"/>
        <v>0.23</v>
      </c>
      <c r="L202" s="18"/>
    </row>
    <row r="203" spans="2:12" ht="17.25" x14ac:dyDescent="0.3">
      <c r="B203" s="12">
        <v>201</v>
      </c>
      <c r="C203" s="16" t="s">
        <v>81</v>
      </c>
      <c r="D203" s="4">
        <v>3500</v>
      </c>
      <c r="E203" s="17">
        <f t="shared" si="16"/>
        <v>2845.5284552845528</v>
      </c>
      <c r="F203" s="4">
        <f t="shared" si="19"/>
        <v>2845.5284552845528</v>
      </c>
      <c r="G203" s="7" t="str">
        <f t="shared" si="17"/>
        <v>Ok</v>
      </c>
      <c r="H203" s="13">
        <f t="shared" si="18"/>
        <v>0.23</v>
      </c>
      <c r="L203" s="18"/>
    </row>
    <row r="204" spans="2:12" ht="17.25" x14ac:dyDescent="0.3">
      <c r="B204" s="12">
        <v>202</v>
      </c>
      <c r="C204" s="16" t="s">
        <v>82</v>
      </c>
      <c r="D204" s="4">
        <v>6000</v>
      </c>
      <c r="E204" s="17">
        <f t="shared" si="16"/>
        <v>4878.0487804878048</v>
      </c>
      <c r="F204" s="4">
        <f t="shared" si="19"/>
        <v>4878.0487804878048</v>
      </c>
      <c r="G204" s="7" t="str">
        <f t="shared" si="17"/>
        <v>Ok</v>
      </c>
      <c r="H204" s="13">
        <f t="shared" si="18"/>
        <v>0.23</v>
      </c>
      <c r="L204" s="18"/>
    </row>
    <row r="205" spans="2:12" ht="17.25" x14ac:dyDescent="0.3">
      <c r="B205" s="12">
        <v>203</v>
      </c>
      <c r="C205" s="16" t="s">
        <v>83</v>
      </c>
      <c r="D205" s="4">
        <v>3000</v>
      </c>
      <c r="E205" s="17">
        <f t="shared" si="16"/>
        <v>2439.0243902439024</v>
      </c>
      <c r="F205" s="4">
        <f t="shared" si="19"/>
        <v>2439.0243902439024</v>
      </c>
      <c r="G205" s="7" t="str">
        <f t="shared" si="17"/>
        <v>Ok</v>
      </c>
      <c r="H205" s="13">
        <f t="shared" si="18"/>
        <v>0.23</v>
      </c>
      <c r="L205" s="18"/>
    </row>
    <row r="206" spans="2:12" ht="17.25" x14ac:dyDescent="0.3">
      <c r="B206" s="12">
        <v>204</v>
      </c>
      <c r="C206" s="16" t="s">
        <v>84</v>
      </c>
      <c r="D206" s="4">
        <v>9000</v>
      </c>
      <c r="E206" s="17">
        <f t="shared" si="16"/>
        <v>7317.0731707317073</v>
      </c>
      <c r="F206" s="4">
        <f t="shared" si="19"/>
        <v>7317.0731707317073</v>
      </c>
      <c r="G206" s="7" t="str">
        <f t="shared" si="17"/>
        <v>Ok</v>
      </c>
      <c r="H206" s="13">
        <f t="shared" si="18"/>
        <v>0.23</v>
      </c>
      <c r="L206" s="18"/>
    </row>
    <row r="207" spans="2:12" ht="17.25" x14ac:dyDescent="0.3">
      <c r="B207" s="12">
        <v>205</v>
      </c>
      <c r="C207" s="16" t="s">
        <v>85</v>
      </c>
      <c r="D207" s="4">
        <v>53000</v>
      </c>
      <c r="E207" s="17">
        <f t="shared" si="16"/>
        <v>43089.430894308942</v>
      </c>
      <c r="F207" s="4">
        <f t="shared" si="19"/>
        <v>43089.430894308942</v>
      </c>
      <c r="G207" s="7" t="str">
        <f t="shared" si="17"/>
        <v>Ok</v>
      </c>
      <c r="H207" s="13">
        <f t="shared" si="18"/>
        <v>0.23000000000000004</v>
      </c>
      <c r="L207" s="18"/>
    </row>
    <row r="208" spans="2:12" ht="17.25" x14ac:dyDescent="0.3">
      <c r="B208" s="12">
        <v>206</v>
      </c>
      <c r="C208" s="16" t="s">
        <v>86</v>
      </c>
      <c r="D208" s="4">
        <v>46000</v>
      </c>
      <c r="E208" s="17">
        <f t="shared" si="16"/>
        <v>37398.373983739839</v>
      </c>
      <c r="F208" s="4">
        <f t="shared" si="19"/>
        <v>37398.373983739839</v>
      </c>
      <c r="G208" s="7" t="str">
        <f t="shared" si="17"/>
        <v>Ok</v>
      </c>
      <c r="H208" s="13">
        <f t="shared" si="18"/>
        <v>0.22999999999999995</v>
      </c>
      <c r="L208" s="18"/>
    </row>
    <row r="209" spans="2:12" ht="17.25" x14ac:dyDescent="0.3">
      <c r="B209" s="12">
        <v>207</v>
      </c>
      <c r="C209" s="16" t="s">
        <v>169</v>
      </c>
      <c r="D209" s="4">
        <v>11500</v>
      </c>
      <c r="E209" s="17">
        <f t="shared" si="16"/>
        <v>9349.5934959349597</v>
      </c>
      <c r="F209" s="4">
        <f t="shared" si="19"/>
        <v>9349.5934959349597</v>
      </c>
      <c r="G209" s="7" t="str">
        <f t="shared" si="17"/>
        <v>Ok</v>
      </c>
      <c r="H209" s="13">
        <f t="shared" si="18"/>
        <v>0.22999999999999995</v>
      </c>
      <c r="L209" s="18"/>
    </row>
    <row r="210" spans="2:12" ht="17.25" x14ac:dyDescent="0.3">
      <c r="B210" s="12">
        <v>208</v>
      </c>
      <c r="C210" s="16" t="s">
        <v>87</v>
      </c>
      <c r="D210" s="4">
        <v>24000</v>
      </c>
      <c r="E210" s="17">
        <f t="shared" si="16"/>
        <v>19512.195121951219</v>
      </c>
      <c r="F210" s="4">
        <f t="shared" si="19"/>
        <v>19512.195121951219</v>
      </c>
      <c r="G210" s="7" t="str">
        <f t="shared" si="17"/>
        <v>Ok</v>
      </c>
      <c r="H210" s="13">
        <f t="shared" si="18"/>
        <v>0.23</v>
      </c>
      <c r="L210" s="18"/>
    </row>
    <row r="211" spans="2:12" ht="17.25" x14ac:dyDescent="0.3">
      <c r="B211" s="12">
        <v>209</v>
      </c>
      <c r="C211" s="16" t="s">
        <v>88</v>
      </c>
      <c r="D211" s="4">
        <v>2300</v>
      </c>
      <c r="E211" s="17">
        <f t="shared" si="16"/>
        <v>1869.9186991869919</v>
      </c>
      <c r="F211" s="4">
        <f t="shared" si="19"/>
        <v>1869.9186991869919</v>
      </c>
      <c r="G211" s="7" t="str">
        <f t="shared" si="17"/>
        <v>Ok</v>
      </c>
      <c r="H211" s="13">
        <f t="shared" si="18"/>
        <v>0.22999999999999995</v>
      </c>
      <c r="L211" s="18"/>
    </row>
    <row r="212" spans="2:12" ht="17.25" x14ac:dyDescent="0.3">
      <c r="B212" s="12">
        <v>210</v>
      </c>
      <c r="C212" s="16" t="s">
        <v>89</v>
      </c>
      <c r="D212" s="4">
        <v>2300</v>
      </c>
      <c r="E212" s="17">
        <f t="shared" si="16"/>
        <v>1869.9186991869919</v>
      </c>
      <c r="F212" s="4">
        <f t="shared" si="19"/>
        <v>1869.9186991869919</v>
      </c>
      <c r="G212" s="7" t="str">
        <f t="shared" si="17"/>
        <v>Ok</v>
      </c>
      <c r="H212" s="13">
        <f t="shared" si="18"/>
        <v>0.22999999999999995</v>
      </c>
      <c r="L212" s="18"/>
    </row>
    <row r="213" spans="2:12" ht="17.25" x14ac:dyDescent="0.3">
      <c r="B213" s="12">
        <v>211</v>
      </c>
      <c r="C213" s="16" t="s">
        <v>90</v>
      </c>
      <c r="D213" s="4">
        <v>8000</v>
      </c>
      <c r="E213" s="17">
        <f t="shared" si="16"/>
        <v>6504.0650406504064</v>
      </c>
      <c r="F213" s="4">
        <f t="shared" si="19"/>
        <v>6504.0650406504064</v>
      </c>
      <c r="G213" s="7" t="str">
        <f t="shared" si="17"/>
        <v>Ok</v>
      </c>
      <c r="H213" s="13">
        <f t="shared" si="18"/>
        <v>0.23</v>
      </c>
      <c r="L213" s="18"/>
    </row>
    <row r="214" spans="2:12" ht="17.25" x14ac:dyDescent="0.3">
      <c r="B214" s="12">
        <v>212</v>
      </c>
      <c r="C214" s="16" t="s">
        <v>91</v>
      </c>
      <c r="D214" s="4">
        <v>13900</v>
      </c>
      <c r="E214" s="17">
        <f t="shared" si="16"/>
        <v>11300.813008130081</v>
      </c>
      <c r="F214" s="4">
        <f t="shared" si="19"/>
        <v>11300.813008130081</v>
      </c>
      <c r="G214" s="7" t="str">
        <f t="shared" si="17"/>
        <v>Ok</v>
      </c>
      <c r="H214" s="13">
        <f t="shared" si="18"/>
        <v>0.23000000000000009</v>
      </c>
      <c r="L214" s="18"/>
    </row>
    <row r="215" spans="2:12" ht="17.25" x14ac:dyDescent="0.3">
      <c r="B215" s="12">
        <v>213</v>
      </c>
      <c r="C215" s="16" t="s">
        <v>92</v>
      </c>
      <c r="D215" s="4">
        <v>51000</v>
      </c>
      <c r="E215" s="17">
        <f t="shared" si="16"/>
        <v>41463.414634146342</v>
      </c>
      <c r="F215" s="4">
        <f t="shared" si="19"/>
        <v>41463.414634146342</v>
      </c>
      <c r="G215" s="7" t="str">
        <f t="shared" si="17"/>
        <v>Ok</v>
      </c>
      <c r="H215" s="13">
        <f t="shared" si="18"/>
        <v>0.22999999999999998</v>
      </c>
      <c r="L215" s="18"/>
    </row>
    <row r="216" spans="2:12" ht="17.25" x14ac:dyDescent="0.3">
      <c r="B216" s="12">
        <v>214</v>
      </c>
      <c r="C216" s="16" t="s">
        <v>93</v>
      </c>
      <c r="D216" s="4">
        <v>20900</v>
      </c>
      <c r="E216" s="17">
        <f t="shared" si="16"/>
        <v>16991.869918699187</v>
      </c>
      <c r="F216" s="4">
        <f t="shared" si="19"/>
        <v>16991.869918699187</v>
      </c>
      <c r="G216" s="7" t="str">
        <f t="shared" si="17"/>
        <v>Ok</v>
      </c>
      <c r="H216" s="13">
        <f t="shared" si="18"/>
        <v>0.22999999999999998</v>
      </c>
      <c r="L216" s="18"/>
    </row>
    <row r="217" spans="2:12" ht="17.25" x14ac:dyDescent="0.3">
      <c r="B217" s="12">
        <v>215</v>
      </c>
      <c r="C217" s="16" t="s">
        <v>94</v>
      </c>
      <c r="D217" s="4">
        <v>3200</v>
      </c>
      <c r="E217" s="17">
        <f t="shared" ref="E217:E248" si="20">D217/(1+J$3)</f>
        <v>2601.6260162601625</v>
      </c>
      <c r="F217" s="4">
        <f t="shared" si="19"/>
        <v>2601.6260162601625</v>
      </c>
      <c r="G217" s="7" t="str">
        <f t="shared" si="17"/>
        <v>Ok</v>
      </c>
      <c r="H217" s="13">
        <f t="shared" si="18"/>
        <v>0.23000000000000007</v>
      </c>
      <c r="L217" s="18"/>
    </row>
    <row r="218" spans="2:12" ht="17.25" x14ac:dyDescent="0.3">
      <c r="B218" s="12">
        <v>216</v>
      </c>
      <c r="C218" s="16" t="s">
        <v>95</v>
      </c>
      <c r="D218" s="4">
        <v>11900</v>
      </c>
      <c r="E218" s="17">
        <f t="shared" si="20"/>
        <v>9674.796747967479</v>
      </c>
      <c r="F218" s="4">
        <f t="shared" si="19"/>
        <v>9674.796747967479</v>
      </c>
      <c r="G218" s="7" t="str">
        <f t="shared" si="17"/>
        <v>Ok</v>
      </c>
      <c r="H218" s="13">
        <f t="shared" si="18"/>
        <v>0.23000000000000009</v>
      </c>
      <c r="L218" s="18"/>
    </row>
    <row r="219" spans="2:12" ht="17.25" x14ac:dyDescent="0.3">
      <c r="B219" s="12">
        <v>217</v>
      </c>
      <c r="C219" s="16" t="s">
        <v>96</v>
      </c>
      <c r="D219" s="4">
        <v>7900</v>
      </c>
      <c r="E219" s="17">
        <f t="shared" si="20"/>
        <v>6422.7642276422766</v>
      </c>
      <c r="F219" s="4">
        <f t="shared" si="19"/>
        <v>6422.7642276422766</v>
      </c>
      <c r="G219" s="7" t="str">
        <f t="shared" si="17"/>
        <v>Ok</v>
      </c>
      <c r="H219" s="13">
        <f t="shared" si="18"/>
        <v>0.22999999999999995</v>
      </c>
      <c r="L219" s="18"/>
    </row>
    <row r="220" spans="2:12" ht="17.25" x14ac:dyDescent="0.3">
      <c r="B220" s="12">
        <v>218</v>
      </c>
      <c r="C220" s="16" t="s">
        <v>170</v>
      </c>
      <c r="D220" s="4">
        <v>18000</v>
      </c>
      <c r="E220" s="17">
        <f t="shared" si="20"/>
        <v>14634.146341463415</v>
      </c>
      <c r="F220" s="4">
        <f t="shared" si="19"/>
        <v>14634.146341463415</v>
      </c>
      <c r="G220" s="7" t="str">
        <f t="shared" si="17"/>
        <v>Ok</v>
      </c>
      <c r="H220" s="13">
        <f t="shared" si="18"/>
        <v>0.23</v>
      </c>
      <c r="L220" s="18"/>
    </row>
    <row r="221" spans="2:12" ht="17.25" x14ac:dyDescent="0.3">
      <c r="B221" s="12">
        <v>219</v>
      </c>
      <c r="C221" s="16" t="s">
        <v>171</v>
      </c>
      <c r="D221" s="4">
        <v>14500</v>
      </c>
      <c r="E221" s="17">
        <f t="shared" si="20"/>
        <v>11788.617886178861</v>
      </c>
      <c r="F221" s="4">
        <f t="shared" si="19"/>
        <v>11788.617886178861</v>
      </c>
      <c r="G221" s="7" t="str">
        <f t="shared" si="17"/>
        <v>Ok</v>
      </c>
      <c r="H221" s="13">
        <f t="shared" si="18"/>
        <v>0.23000000000000007</v>
      </c>
      <c r="L221" s="18"/>
    </row>
    <row r="222" spans="2:12" ht="17.25" x14ac:dyDescent="0.3">
      <c r="B222" s="12">
        <v>220</v>
      </c>
      <c r="C222" s="16" t="s">
        <v>97</v>
      </c>
      <c r="D222" s="4">
        <v>56000</v>
      </c>
      <c r="E222" s="17">
        <f t="shared" si="20"/>
        <v>45528.455284552845</v>
      </c>
      <c r="F222" s="4">
        <f t="shared" si="19"/>
        <v>45528.455284552845</v>
      </c>
      <c r="G222" s="7" t="str">
        <f t="shared" si="17"/>
        <v>Ok</v>
      </c>
      <c r="H222" s="13">
        <f t="shared" si="18"/>
        <v>0.23</v>
      </c>
      <c r="L222" s="18"/>
    </row>
    <row r="223" spans="2:12" ht="17.25" x14ac:dyDescent="0.3">
      <c r="B223" s="12">
        <v>221</v>
      </c>
      <c r="C223" s="16" t="s">
        <v>172</v>
      </c>
      <c r="D223" s="4">
        <v>14000</v>
      </c>
      <c r="E223" s="17">
        <f t="shared" si="20"/>
        <v>11382.113821138211</v>
      </c>
      <c r="F223" s="4">
        <f t="shared" si="19"/>
        <v>11382.113821138211</v>
      </c>
      <c r="G223" s="7" t="str">
        <f t="shared" si="17"/>
        <v>Ok</v>
      </c>
      <c r="H223" s="13">
        <f t="shared" si="18"/>
        <v>0.23</v>
      </c>
      <c r="L223" s="18"/>
    </row>
    <row r="224" spans="2:12" ht="17.25" x14ac:dyDescent="0.3">
      <c r="B224" s="12">
        <v>222</v>
      </c>
      <c r="C224" s="16" t="s">
        <v>98</v>
      </c>
      <c r="D224" s="4">
        <v>18900</v>
      </c>
      <c r="E224" s="17">
        <f t="shared" si="20"/>
        <v>15365.853658536585</v>
      </c>
      <c r="F224" s="4">
        <f t="shared" si="19"/>
        <v>15365.853658536585</v>
      </c>
      <c r="G224" s="7" t="str">
        <f t="shared" si="17"/>
        <v>Ok</v>
      </c>
      <c r="H224" s="13">
        <f t="shared" si="18"/>
        <v>0.22999999999999998</v>
      </c>
      <c r="L224" s="18"/>
    </row>
    <row r="225" spans="2:12" ht="17.25" x14ac:dyDescent="0.3">
      <c r="B225" s="12">
        <v>223</v>
      </c>
      <c r="C225" s="16" t="s">
        <v>99</v>
      </c>
      <c r="D225" s="4">
        <v>60900</v>
      </c>
      <c r="E225" s="17">
        <f t="shared" si="20"/>
        <v>49512.195121951219</v>
      </c>
      <c r="F225" s="4">
        <f t="shared" si="19"/>
        <v>49512.195121951219</v>
      </c>
      <c r="G225" s="7" t="str">
        <f t="shared" si="17"/>
        <v>Ok</v>
      </c>
      <c r="H225" s="13">
        <f t="shared" si="18"/>
        <v>0.23</v>
      </c>
      <c r="L225" s="18"/>
    </row>
    <row r="226" spans="2:12" ht="17.25" x14ac:dyDescent="0.3">
      <c r="B226" s="12">
        <v>224</v>
      </c>
      <c r="C226" s="16" t="s">
        <v>100</v>
      </c>
      <c r="D226" s="4">
        <v>34000</v>
      </c>
      <c r="E226" s="17">
        <f t="shared" si="20"/>
        <v>27642.276422764229</v>
      </c>
      <c r="F226" s="4">
        <f t="shared" si="19"/>
        <v>27642.276422764229</v>
      </c>
      <c r="G226" s="7" t="str">
        <f t="shared" si="17"/>
        <v>Ok</v>
      </c>
      <c r="H226" s="13">
        <f t="shared" si="18"/>
        <v>0.22999999999999993</v>
      </c>
      <c r="L226" s="18"/>
    </row>
    <row r="227" spans="2:12" ht="17.25" x14ac:dyDescent="0.3">
      <c r="B227" s="12">
        <v>225</v>
      </c>
      <c r="C227" s="16" t="s">
        <v>101</v>
      </c>
      <c r="D227" s="4">
        <v>11000</v>
      </c>
      <c r="E227" s="17">
        <f t="shared" si="20"/>
        <v>8943.0894308943098</v>
      </c>
      <c r="F227" s="4">
        <f t="shared" si="19"/>
        <v>8943.0894308943098</v>
      </c>
      <c r="G227" s="7" t="str">
        <f t="shared" si="17"/>
        <v>Ok</v>
      </c>
      <c r="H227" s="13">
        <f t="shared" si="18"/>
        <v>0.2299999999999999</v>
      </c>
      <c r="L227" s="18"/>
    </row>
    <row r="228" spans="2:12" ht="17.25" x14ac:dyDescent="0.3">
      <c r="B228" s="12">
        <v>226</v>
      </c>
      <c r="C228" s="16" t="s">
        <v>102</v>
      </c>
      <c r="D228" s="4">
        <v>14000</v>
      </c>
      <c r="E228" s="17">
        <f t="shared" si="20"/>
        <v>11382.113821138211</v>
      </c>
      <c r="F228" s="4">
        <f t="shared" si="19"/>
        <v>11382.113821138211</v>
      </c>
      <c r="G228" s="7" t="str">
        <f t="shared" si="17"/>
        <v>Ok</v>
      </c>
      <c r="H228" s="13">
        <f t="shared" si="18"/>
        <v>0.23</v>
      </c>
      <c r="L228" s="18"/>
    </row>
    <row r="229" spans="2:12" ht="17.25" x14ac:dyDescent="0.3">
      <c r="B229" s="12">
        <v>227</v>
      </c>
      <c r="C229" s="16" t="s">
        <v>103</v>
      </c>
      <c r="D229" s="4">
        <v>13000</v>
      </c>
      <c r="E229" s="17">
        <f t="shared" si="20"/>
        <v>10569.105691056911</v>
      </c>
      <c r="F229" s="4">
        <f t="shared" si="19"/>
        <v>10569.105691056911</v>
      </c>
      <c r="G229" s="7" t="str">
        <f t="shared" si="17"/>
        <v>Ok</v>
      </c>
      <c r="H229" s="13">
        <f t="shared" si="18"/>
        <v>0.2299999999999999</v>
      </c>
      <c r="L229" s="18"/>
    </row>
    <row r="230" spans="2:12" ht="17.25" x14ac:dyDescent="0.3">
      <c r="B230" s="12">
        <v>228</v>
      </c>
      <c r="C230" s="16" t="s">
        <v>104</v>
      </c>
      <c r="D230" s="4">
        <v>6900</v>
      </c>
      <c r="E230" s="17">
        <f t="shared" si="20"/>
        <v>5609.7560975609758</v>
      </c>
      <c r="F230" s="4">
        <f t="shared" si="19"/>
        <v>5609.7560975609758</v>
      </c>
      <c r="G230" s="7" t="str">
        <f t="shared" si="17"/>
        <v>Ok</v>
      </c>
      <c r="H230" s="13">
        <f t="shared" si="18"/>
        <v>0.22999999999999995</v>
      </c>
      <c r="L230" s="18"/>
    </row>
    <row r="231" spans="2:12" ht="17.25" x14ac:dyDescent="0.3">
      <c r="B231" s="12">
        <v>229</v>
      </c>
      <c r="C231" s="16" t="s">
        <v>105</v>
      </c>
      <c r="D231" s="4">
        <v>15900</v>
      </c>
      <c r="E231" s="17">
        <f t="shared" si="20"/>
        <v>12926.829268292684</v>
      </c>
      <c r="F231" s="4">
        <f t="shared" si="19"/>
        <v>12926.829268292684</v>
      </c>
      <c r="G231" s="7" t="str">
        <f t="shared" si="17"/>
        <v>Ok</v>
      </c>
      <c r="H231" s="13">
        <f t="shared" si="18"/>
        <v>0.2299999999999999</v>
      </c>
      <c r="L231" s="18"/>
    </row>
    <row r="232" spans="2:12" ht="17.25" x14ac:dyDescent="0.3">
      <c r="B232" s="12">
        <v>230</v>
      </c>
      <c r="C232" s="16" t="s">
        <v>106</v>
      </c>
      <c r="D232" s="4">
        <v>10000</v>
      </c>
      <c r="E232" s="17">
        <f t="shared" si="20"/>
        <v>8130.0813008130081</v>
      </c>
      <c r="F232" s="4">
        <f t="shared" si="19"/>
        <v>8130.0813008130081</v>
      </c>
      <c r="G232" s="7" t="str">
        <f t="shared" si="17"/>
        <v>Ok</v>
      </c>
      <c r="H232" s="13">
        <f t="shared" si="18"/>
        <v>0.23</v>
      </c>
      <c r="L232" s="18"/>
    </row>
    <row r="233" spans="2:12" ht="17.25" x14ac:dyDescent="0.3">
      <c r="B233" s="12">
        <v>231</v>
      </c>
      <c r="C233" s="16" t="s">
        <v>107</v>
      </c>
      <c r="D233" s="4">
        <v>33000</v>
      </c>
      <c r="E233" s="17">
        <f t="shared" si="20"/>
        <v>26829.268292682926</v>
      </c>
      <c r="F233" s="4">
        <f t="shared" si="19"/>
        <v>26829.268292682926</v>
      </c>
      <c r="G233" s="7" t="str">
        <f t="shared" si="17"/>
        <v>Ok</v>
      </c>
      <c r="H233" s="13">
        <f t="shared" si="18"/>
        <v>0.23000000000000007</v>
      </c>
      <c r="L233" s="18"/>
    </row>
    <row r="234" spans="2:12" ht="17.25" x14ac:dyDescent="0.3">
      <c r="B234" s="12">
        <v>232</v>
      </c>
      <c r="C234" s="16" t="s">
        <v>108</v>
      </c>
      <c r="D234" s="4">
        <v>14000</v>
      </c>
      <c r="E234" s="17">
        <f t="shared" si="20"/>
        <v>11382.113821138211</v>
      </c>
      <c r="F234" s="4">
        <f t="shared" si="19"/>
        <v>11382.113821138211</v>
      </c>
      <c r="G234" s="7" t="str">
        <f t="shared" si="17"/>
        <v>Ok</v>
      </c>
      <c r="H234" s="13">
        <f t="shared" si="18"/>
        <v>0.23</v>
      </c>
      <c r="L234" s="18"/>
    </row>
    <row r="235" spans="2:12" ht="17.25" x14ac:dyDescent="0.3">
      <c r="B235" s="12">
        <v>233</v>
      </c>
      <c r="C235" s="16" t="s">
        <v>173</v>
      </c>
      <c r="D235" s="4">
        <v>10000</v>
      </c>
      <c r="E235" s="17">
        <f t="shared" si="20"/>
        <v>8130.0813008130081</v>
      </c>
      <c r="F235" s="4">
        <f t="shared" si="19"/>
        <v>8130.0813008130081</v>
      </c>
      <c r="G235" s="7" t="str">
        <f t="shared" si="17"/>
        <v>Ok</v>
      </c>
      <c r="H235" s="13">
        <f t="shared" si="18"/>
        <v>0.23</v>
      </c>
      <c r="L235" s="18"/>
    </row>
    <row r="236" spans="2:12" ht="17.25" x14ac:dyDescent="0.3">
      <c r="B236" s="12">
        <v>234</v>
      </c>
      <c r="C236" s="16" t="s">
        <v>109</v>
      </c>
      <c r="D236" s="4">
        <v>0</v>
      </c>
      <c r="E236" s="17">
        <f t="shared" si="20"/>
        <v>0</v>
      </c>
      <c r="F236" s="4">
        <f t="shared" si="19"/>
        <v>0</v>
      </c>
      <c r="G236" s="7" t="str">
        <f t="shared" si="17"/>
        <v>Ok</v>
      </c>
      <c r="H236" s="13" t="e">
        <f t="shared" si="18"/>
        <v>#DIV/0!</v>
      </c>
      <c r="L236" s="18"/>
    </row>
    <row r="237" spans="2:12" ht="17.25" x14ac:dyDescent="0.3">
      <c r="B237" s="12">
        <v>235</v>
      </c>
      <c r="C237" s="16" t="s">
        <v>110</v>
      </c>
      <c r="D237" s="4">
        <v>9900</v>
      </c>
      <c r="E237" s="17">
        <f t="shared" si="20"/>
        <v>8048.7804878048782</v>
      </c>
      <c r="F237" s="4">
        <f t="shared" si="19"/>
        <v>8048.7804878048782</v>
      </c>
      <c r="G237" s="7" t="str">
        <f t="shared" si="17"/>
        <v>Ok</v>
      </c>
      <c r="H237" s="13">
        <f t="shared" si="18"/>
        <v>0.22999999999999998</v>
      </c>
      <c r="L237" s="18"/>
    </row>
    <row r="238" spans="2:12" ht="17.25" x14ac:dyDescent="0.3">
      <c r="B238" s="12">
        <v>236</v>
      </c>
      <c r="C238" s="16" t="s">
        <v>111</v>
      </c>
      <c r="D238" s="4">
        <v>10900</v>
      </c>
      <c r="E238" s="17">
        <f t="shared" si="20"/>
        <v>8861.7886178861791</v>
      </c>
      <c r="F238" s="4">
        <f t="shared" si="19"/>
        <v>8861.7886178861791</v>
      </c>
      <c r="G238" s="7" t="str">
        <f t="shared" si="17"/>
        <v>Ok</v>
      </c>
      <c r="H238" s="13">
        <f t="shared" si="18"/>
        <v>0.22999999999999998</v>
      </c>
      <c r="L238" s="18"/>
    </row>
    <row r="239" spans="2:12" ht="17.25" x14ac:dyDescent="0.3">
      <c r="B239" s="12">
        <v>237</v>
      </c>
      <c r="C239" s="16" t="s">
        <v>112</v>
      </c>
      <c r="D239" s="4">
        <v>20500</v>
      </c>
      <c r="E239" s="17">
        <f t="shared" si="20"/>
        <v>16666.666666666668</v>
      </c>
      <c r="F239" s="4">
        <f t="shared" si="19"/>
        <v>16666.666666666668</v>
      </c>
      <c r="G239" s="7" t="str">
        <f t="shared" si="17"/>
        <v>Ok</v>
      </c>
      <c r="H239" s="13">
        <f t="shared" si="18"/>
        <v>0.2299999999999999</v>
      </c>
      <c r="L239" s="18"/>
    </row>
    <row r="240" spans="2:12" ht="17.25" x14ac:dyDescent="0.3">
      <c r="B240" s="12">
        <v>238</v>
      </c>
      <c r="C240" s="16" t="s">
        <v>119</v>
      </c>
      <c r="D240" s="4">
        <v>8500</v>
      </c>
      <c r="E240" s="17">
        <f t="shared" si="20"/>
        <v>6910.5691056910573</v>
      </c>
      <c r="F240" s="4">
        <f t="shared" si="19"/>
        <v>6910.5691056910573</v>
      </c>
      <c r="G240" s="7" t="str">
        <f t="shared" si="17"/>
        <v>Ok</v>
      </c>
      <c r="H240" s="13">
        <f t="shared" si="18"/>
        <v>0.22999999999999993</v>
      </c>
      <c r="L240" s="18"/>
    </row>
    <row r="241" spans="2:12" ht="17.25" x14ac:dyDescent="0.3">
      <c r="B241" s="12">
        <v>239</v>
      </c>
      <c r="C241" s="16" t="s">
        <v>113</v>
      </c>
      <c r="D241" s="4">
        <v>9500</v>
      </c>
      <c r="E241" s="17">
        <f t="shared" si="20"/>
        <v>7723.5772357723581</v>
      </c>
      <c r="F241" s="4">
        <f t="shared" si="19"/>
        <v>7723.5772357723581</v>
      </c>
      <c r="G241" s="7" t="str">
        <f t="shared" si="17"/>
        <v>Ok</v>
      </c>
      <c r="H241" s="13">
        <f t="shared" si="18"/>
        <v>0.22999999999999993</v>
      </c>
      <c r="L241" s="18"/>
    </row>
    <row r="242" spans="2:12" ht="17.25" x14ac:dyDescent="0.3">
      <c r="B242" s="12">
        <v>240</v>
      </c>
      <c r="C242" s="16" t="s">
        <v>114</v>
      </c>
      <c r="D242" s="4">
        <v>4900</v>
      </c>
      <c r="E242" s="17">
        <f t="shared" si="20"/>
        <v>3983.7398373983742</v>
      </c>
      <c r="F242" s="4">
        <f t="shared" si="19"/>
        <v>3983.7398373983742</v>
      </c>
      <c r="G242" s="7" t="str">
        <f t="shared" si="17"/>
        <v>Ok</v>
      </c>
      <c r="H242" s="13">
        <f t="shared" si="18"/>
        <v>0.22999999999999993</v>
      </c>
      <c r="L242" s="18"/>
    </row>
    <row r="243" spans="2:12" ht="17.25" x14ac:dyDescent="0.3">
      <c r="B243" s="12">
        <v>241</v>
      </c>
      <c r="C243" s="16" t="s">
        <v>115</v>
      </c>
      <c r="D243" s="4">
        <v>6500</v>
      </c>
      <c r="E243" s="17">
        <f t="shared" si="20"/>
        <v>5284.5528455284557</v>
      </c>
      <c r="F243" s="4">
        <f t="shared" si="19"/>
        <v>5284.5528455284557</v>
      </c>
      <c r="G243" s="7" t="str">
        <f t="shared" si="17"/>
        <v>Ok</v>
      </c>
      <c r="H243" s="13">
        <f t="shared" si="18"/>
        <v>0.2299999999999999</v>
      </c>
      <c r="L243" s="18"/>
    </row>
    <row r="244" spans="2:12" ht="17.25" x14ac:dyDescent="0.3">
      <c r="B244" s="12">
        <v>242</v>
      </c>
      <c r="C244" s="16" t="s">
        <v>116</v>
      </c>
      <c r="D244" s="4">
        <v>13500</v>
      </c>
      <c r="E244" s="17">
        <f t="shared" si="20"/>
        <v>10975.609756097561</v>
      </c>
      <c r="F244" s="4">
        <f t="shared" si="19"/>
        <v>10975.609756097561</v>
      </c>
      <c r="G244" s="7" t="str">
        <f t="shared" si="17"/>
        <v>Ok</v>
      </c>
      <c r="H244" s="13">
        <f t="shared" si="18"/>
        <v>0.22999999999999995</v>
      </c>
      <c r="L244" s="18"/>
    </row>
    <row r="245" spans="2:12" ht="17.25" x14ac:dyDescent="0.3">
      <c r="B245" s="12">
        <v>243</v>
      </c>
      <c r="C245" s="16" t="s">
        <v>117</v>
      </c>
      <c r="D245" s="4">
        <v>10000</v>
      </c>
      <c r="E245" s="17">
        <f t="shared" si="20"/>
        <v>8130.0813008130081</v>
      </c>
      <c r="F245" s="4">
        <f t="shared" si="19"/>
        <v>8130.0813008130081</v>
      </c>
      <c r="G245" s="7" t="str">
        <f t="shared" si="17"/>
        <v>Ok</v>
      </c>
      <c r="H245" s="13">
        <f t="shared" si="18"/>
        <v>0.23</v>
      </c>
      <c r="L245" s="18"/>
    </row>
    <row r="246" spans="2:12" ht="17.25" x14ac:dyDescent="0.3">
      <c r="B246" s="12">
        <v>244</v>
      </c>
      <c r="C246" s="16" t="s">
        <v>118</v>
      </c>
      <c r="D246" s="4">
        <v>15000</v>
      </c>
      <c r="E246" s="17">
        <f t="shared" si="20"/>
        <v>12195.121951219513</v>
      </c>
      <c r="F246" s="4">
        <f t="shared" si="19"/>
        <v>12195.121951219513</v>
      </c>
      <c r="G246" s="7" t="str">
        <f t="shared" si="17"/>
        <v>Ok</v>
      </c>
      <c r="H246" s="13">
        <f t="shared" si="18"/>
        <v>0.22999999999999993</v>
      </c>
      <c r="L246" s="18"/>
    </row>
    <row r="247" spans="2:12" ht="17.25" x14ac:dyDescent="0.3">
      <c r="B247" s="12">
        <v>245</v>
      </c>
      <c r="C247" s="16" t="s">
        <v>120</v>
      </c>
      <c r="D247" s="4">
        <v>10000</v>
      </c>
      <c r="E247" s="17">
        <f t="shared" si="20"/>
        <v>8130.0813008130081</v>
      </c>
      <c r="F247" s="4">
        <f t="shared" si="19"/>
        <v>8130.0813008130081</v>
      </c>
      <c r="G247" s="7" t="str">
        <f t="shared" si="17"/>
        <v>Ok</v>
      </c>
      <c r="H247" s="13">
        <f t="shared" si="18"/>
        <v>0.23</v>
      </c>
      <c r="L247" s="18"/>
    </row>
    <row r="248" spans="2:12" ht="17.25" x14ac:dyDescent="0.3">
      <c r="B248" s="12">
        <v>246</v>
      </c>
      <c r="C248" s="16" t="s">
        <v>121</v>
      </c>
      <c r="D248" s="4">
        <v>11000</v>
      </c>
      <c r="E248" s="17">
        <f t="shared" si="20"/>
        <v>8943.0894308943098</v>
      </c>
      <c r="F248" s="4">
        <f t="shared" si="19"/>
        <v>8943.0894308943098</v>
      </c>
      <c r="G248" s="7" t="str">
        <f t="shared" si="17"/>
        <v>Ok</v>
      </c>
      <c r="H248" s="13">
        <f t="shared" si="18"/>
        <v>0.2299999999999999</v>
      </c>
      <c r="L248" s="18"/>
    </row>
    <row r="249" spans="2:12" ht="17.25" x14ac:dyDescent="0.3">
      <c r="B249" s="12">
        <v>247</v>
      </c>
      <c r="C249" s="16" t="s">
        <v>122</v>
      </c>
      <c r="D249" s="4">
        <v>38900</v>
      </c>
      <c r="E249" s="17">
        <f t="shared" ref="E249:E280" si="21">D249/(1+J$3)</f>
        <v>31626.016260162603</v>
      </c>
      <c r="F249" s="4">
        <f t="shared" si="19"/>
        <v>31626.016260162603</v>
      </c>
      <c r="G249" s="7" t="str">
        <f t="shared" si="17"/>
        <v>Ok</v>
      </c>
      <c r="H249" s="13">
        <f t="shared" si="18"/>
        <v>0.22999999999999993</v>
      </c>
      <c r="L249" s="18"/>
    </row>
    <row r="250" spans="2:12" ht="17.25" x14ac:dyDescent="0.3">
      <c r="B250" s="12">
        <v>248</v>
      </c>
      <c r="C250" s="16" t="s">
        <v>123</v>
      </c>
      <c r="D250" s="4">
        <v>90000</v>
      </c>
      <c r="E250" s="17">
        <f t="shared" si="21"/>
        <v>73170.731707317071</v>
      </c>
      <c r="F250" s="4">
        <f t="shared" si="19"/>
        <v>73170.731707317071</v>
      </c>
      <c r="G250" s="7" t="str">
        <f t="shared" ref="G250:G288" si="22">IF(F250&lt;=E250,"Ok","High")</f>
        <v>Ok</v>
      </c>
      <c r="H250" s="13">
        <f t="shared" ref="H250:H288" si="23">(D250-F250)/F250</f>
        <v>0.23000000000000004</v>
      </c>
      <c r="L250" s="18"/>
    </row>
    <row r="251" spans="2:12" ht="17.25" x14ac:dyDescent="0.3">
      <c r="B251" s="12">
        <v>249</v>
      </c>
      <c r="C251" s="16" t="s">
        <v>124</v>
      </c>
      <c r="D251" s="4">
        <v>4000</v>
      </c>
      <c r="E251" s="17">
        <f t="shared" si="21"/>
        <v>3252.0325203252032</v>
      </c>
      <c r="F251" s="4">
        <f t="shared" si="19"/>
        <v>3252.0325203252032</v>
      </c>
      <c r="G251" s="7" t="str">
        <f t="shared" si="22"/>
        <v>Ok</v>
      </c>
      <c r="H251" s="13">
        <f t="shared" si="23"/>
        <v>0.23</v>
      </c>
      <c r="L251" s="18"/>
    </row>
    <row r="252" spans="2:12" ht="17.25" x14ac:dyDescent="0.3">
      <c r="B252" s="12">
        <v>250</v>
      </c>
      <c r="C252" s="16" t="s">
        <v>125</v>
      </c>
      <c r="D252" s="4">
        <v>5500</v>
      </c>
      <c r="E252" s="17">
        <f t="shared" si="21"/>
        <v>4471.5447154471549</v>
      </c>
      <c r="F252" s="4">
        <f t="shared" si="19"/>
        <v>4471.5447154471549</v>
      </c>
      <c r="G252" s="7" t="str">
        <f t="shared" si="22"/>
        <v>Ok</v>
      </c>
      <c r="H252" s="13">
        <f t="shared" si="23"/>
        <v>0.2299999999999999</v>
      </c>
      <c r="L252" s="18"/>
    </row>
    <row r="253" spans="2:12" ht="17.25" x14ac:dyDescent="0.3">
      <c r="B253" s="12">
        <v>251</v>
      </c>
      <c r="C253" s="16" t="s">
        <v>126</v>
      </c>
      <c r="D253" s="4">
        <v>34000</v>
      </c>
      <c r="E253" s="17">
        <f t="shared" si="21"/>
        <v>27642.276422764229</v>
      </c>
      <c r="F253" s="4">
        <f t="shared" si="19"/>
        <v>27642.276422764229</v>
      </c>
      <c r="G253" s="7" t="str">
        <f t="shared" si="22"/>
        <v>Ok</v>
      </c>
      <c r="H253" s="13">
        <f t="shared" si="23"/>
        <v>0.22999999999999993</v>
      </c>
      <c r="L253" s="18"/>
    </row>
    <row r="254" spans="2:12" ht="17.25" x14ac:dyDescent="0.3">
      <c r="B254" s="12">
        <v>252</v>
      </c>
      <c r="C254" s="16" t="s">
        <v>127</v>
      </c>
      <c r="D254" s="4">
        <v>21000</v>
      </c>
      <c r="E254" s="17">
        <f t="shared" si="21"/>
        <v>17073.170731707316</v>
      </c>
      <c r="F254" s="4">
        <f t="shared" si="19"/>
        <v>17073.170731707316</v>
      </c>
      <c r="G254" s="7" t="str">
        <f t="shared" si="22"/>
        <v>Ok</v>
      </c>
      <c r="H254" s="13">
        <f t="shared" si="23"/>
        <v>0.23000000000000007</v>
      </c>
      <c r="L254" s="18"/>
    </row>
    <row r="255" spans="2:12" ht="17.25" x14ac:dyDescent="0.3">
      <c r="B255" s="12">
        <v>253</v>
      </c>
      <c r="C255" s="16" t="s">
        <v>128</v>
      </c>
      <c r="D255" s="4">
        <v>14000</v>
      </c>
      <c r="E255" s="17">
        <f t="shared" si="21"/>
        <v>11382.113821138211</v>
      </c>
      <c r="F255" s="4">
        <f t="shared" si="19"/>
        <v>11382.113821138211</v>
      </c>
      <c r="G255" s="7" t="str">
        <f t="shared" si="22"/>
        <v>Ok</v>
      </c>
      <c r="H255" s="13">
        <f t="shared" si="23"/>
        <v>0.23</v>
      </c>
      <c r="L255" s="18"/>
    </row>
    <row r="256" spans="2:12" ht="17.25" x14ac:dyDescent="0.3">
      <c r="B256" s="12">
        <v>254</v>
      </c>
      <c r="C256" s="16" t="s">
        <v>129</v>
      </c>
      <c r="D256" s="4">
        <v>18000</v>
      </c>
      <c r="E256" s="17">
        <f t="shared" si="21"/>
        <v>14634.146341463415</v>
      </c>
      <c r="F256" s="4">
        <f t="shared" si="19"/>
        <v>14634.146341463415</v>
      </c>
      <c r="G256" s="7" t="str">
        <f t="shared" si="22"/>
        <v>Ok</v>
      </c>
      <c r="H256" s="13">
        <f t="shared" si="23"/>
        <v>0.23</v>
      </c>
      <c r="L256" s="18"/>
    </row>
    <row r="257" spans="2:12" ht="17.25" x14ac:dyDescent="0.3">
      <c r="B257" s="12">
        <v>255</v>
      </c>
      <c r="C257" s="16" t="s">
        <v>130</v>
      </c>
      <c r="D257" s="4">
        <v>6000</v>
      </c>
      <c r="E257" s="17">
        <f t="shared" si="21"/>
        <v>4878.0487804878048</v>
      </c>
      <c r="F257" s="4">
        <f t="shared" si="19"/>
        <v>4878.0487804878048</v>
      </c>
      <c r="G257" s="7" t="str">
        <f t="shared" si="22"/>
        <v>Ok</v>
      </c>
      <c r="H257" s="13">
        <f t="shared" si="23"/>
        <v>0.23</v>
      </c>
      <c r="L257" s="18"/>
    </row>
    <row r="258" spans="2:12" ht="17.25" x14ac:dyDescent="0.3">
      <c r="B258" s="12">
        <v>256</v>
      </c>
      <c r="C258" s="16" t="s">
        <v>131</v>
      </c>
      <c r="D258" s="4">
        <v>7000</v>
      </c>
      <c r="E258" s="17">
        <f t="shared" si="21"/>
        <v>5691.0569105691056</v>
      </c>
      <c r="F258" s="4">
        <f t="shared" si="19"/>
        <v>5691.0569105691056</v>
      </c>
      <c r="G258" s="7" t="str">
        <f t="shared" si="22"/>
        <v>Ok</v>
      </c>
      <c r="H258" s="13">
        <f t="shared" si="23"/>
        <v>0.23</v>
      </c>
      <c r="L258" s="18"/>
    </row>
    <row r="259" spans="2:12" ht="17.25" x14ac:dyDescent="0.3">
      <c r="B259" s="12">
        <v>257</v>
      </c>
      <c r="C259" s="16" t="s">
        <v>132</v>
      </c>
      <c r="D259" s="4">
        <v>8900</v>
      </c>
      <c r="E259" s="17">
        <f t="shared" si="21"/>
        <v>7235.7723577235774</v>
      </c>
      <c r="F259" s="4">
        <f t="shared" si="19"/>
        <v>7235.7723577235774</v>
      </c>
      <c r="G259" s="7" t="str">
        <f t="shared" si="22"/>
        <v>Ok</v>
      </c>
      <c r="H259" s="13">
        <f t="shared" si="23"/>
        <v>0.22999999999999995</v>
      </c>
      <c r="L259" s="18"/>
    </row>
    <row r="260" spans="2:12" ht="17.25" x14ac:dyDescent="0.3">
      <c r="B260" s="12">
        <v>258</v>
      </c>
      <c r="C260" s="16" t="s">
        <v>133</v>
      </c>
      <c r="D260" s="4">
        <v>5800</v>
      </c>
      <c r="E260" s="17">
        <f t="shared" si="21"/>
        <v>4715.4471544715452</v>
      </c>
      <c r="F260" s="4">
        <f t="shared" ref="F260:F288" si="24">E260</f>
        <v>4715.4471544715452</v>
      </c>
      <c r="G260" s="7" t="str">
        <f t="shared" si="22"/>
        <v>Ok</v>
      </c>
      <c r="H260" s="13">
        <f t="shared" si="23"/>
        <v>0.22999999999999987</v>
      </c>
      <c r="L260" s="18"/>
    </row>
    <row r="261" spans="2:12" ht="17.25" x14ac:dyDescent="0.3">
      <c r="B261" s="12">
        <v>259</v>
      </c>
      <c r="C261" s="16" t="s">
        <v>134</v>
      </c>
      <c r="D261" s="4">
        <v>34000</v>
      </c>
      <c r="E261" s="17">
        <f t="shared" si="21"/>
        <v>27642.276422764229</v>
      </c>
      <c r="F261" s="4">
        <f t="shared" si="24"/>
        <v>27642.276422764229</v>
      </c>
      <c r="G261" s="7" t="str">
        <f t="shared" si="22"/>
        <v>Ok</v>
      </c>
      <c r="H261" s="13">
        <f t="shared" si="23"/>
        <v>0.22999999999999993</v>
      </c>
      <c r="L261" s="18"/>
    </row>
    <row r="262" spans="2:12" ht="17.25" x14ac:dyDescent="0.3">
      <c r="B262" s="12">
        <v>260</v>
      </c>
      <c r="C262" s="16" t="s">
        <v>135</v>
      </c>
      <c r="D262" s="4">
        <v>40000</v>
      </c>
      <c r="E262" s="17">
        <f t="shared" si="21"/>
        <v>32520.325203252032</v>
      </c>
      <c r="F262" s="4">
        <f t="shared" si="24"/>
        <v>32520.325203252032</v>
      </c>
      <c r="G262" s="7" t="str">
        <f t="shared" si="22"/>
        <v>Ok</v>
      </c>
      <c r="H262" s="13">
        <f t="shared" si="23"/>
        <v>0.23</v>
      </c>
      <c r="L262" s="18"/>
    </row>
    <row r="263" spans="2:12" ht="17.25" x14ac:dyDescent="0.3">
      <c r="B263" s="12">
        <v>261</v>
      </c>
      <c r="C263" s="16" t="s">
        <v>136</v>
      </c>
      <c r="D263" s="4">
        <v>13500</v>
      </c>
      <c r="E263" s="17">
        <f t="shared" si="21"/>
        <v>10975.609756097561</v>
      </c>
      <c r="F263" s="4">
        <f t="shared" si="24"/>
        <v>10975.609756097561</v>
      </c>
      <c r="G263" s="7" t="str">
        <f t="shared" si="22"/>
        <v>Ok</v>
      </c>
      <c r="H263" s="13">
        <f t="shared" si="23"/>
        <v>0.22999999999999995</v>
      </c>
      <c r="L263" s="18"/>
    </row>
    <row r="264" spans="2:12" ht="17.25" x14ac:dyDescent="0.3">
      <c r="B264" s="12">
        <v>262</v>
      </c>
      <c r="C264" s="16" t="s">
        <v>137</v>
      </c>
      <c r="D264" s="4">
        <v>45000</v>
      </c>
      <c r="E264" s="17">
        <f t="shared" si="21"/>
        <v>36585.365853658535</v>
      </c>
      <c r="F264" s="4">
        <f t="shared" si="24"/>
        <v>36585.365853658535</v>
      </c>
      <c r="G264" s="7" t="str">
        <f t="shared" si="22"/>
        <v>Ok</v>
      </c>
      <c r="H264" s="13">
        <f t="shared" si="23"/>
        <v>0.23000000000000004</v>
      </c>
      <c r="L264" s="18"/>
    </row>
    <row r="265" spans="2:12" ht="17.25" x14ac:dyDescent="0.3">
      <c r="B265" s="12">
        <v>263</v>
      </c>
      <c r="C265" s="16" t="s">
        <v>138</v>
      </c>
      <c r="D265" s="4">
        <v>16000</v>
      </c>
      <c r="E265" s="17">
        <f t="shared" si="21"/>
        <v>13008.130081300813</v>
      </c>
      <c r="F265" s="4">
        <f t="shared" si="24"/>
        <v>13008.130081300813</v>
      </c>
      <c r="G265" s="7" t="str">
        <f t="shared" si="22"/>
        <v>Ok</v>
      </c>
      <c r="H265" s="13">
        <f t="shared" si="23"/>
        <v>0.23</v>
      </c>
      <c r="L265" s="18"/>
    </row>
    <row r="266" spans="2:12" ht="17.25" x14ac:dyDescent="0.3">
      <c r="B266" s="12">
        <v>264</v>
      </c>
      <c r="C266" s="16" t="s">
        <v>139</v>
      </c>
      <c r="D266" s="4">
        <v>15900</v>
      </c>
      <c r="E266" s="17">
        <f t="shared" si="21"/>
        <v>12926.829268292684</v>
      </c>
      <c r="F266" s="4">
        <f t="shared" si="24"/>
        <v>12926.829268292684</v>
      </c>
      <c r="G266" s="7" t="str">
        <f t="shared" si="22"/>
        <v>Ok</v>
      </c>
      <c r="H266" s="13">
        <f t="shared" si="23"/>
        <v>0.2299999999999999</v>
      </c>
      <c r="L266" s="18"/>
    </row>
    <row r="267" spans="2:12" ht="17.25" x14ac:dyDescent="0.3">
      <c r="B267" s="12">
        <v>265</v>
      </c>
      <c r="C267" s="16" t="s">
        <v>140</v>
      </c>
      <c r="D267" s="4">
        <v>10500</v>
      </c>
      <c r="E267" s="17">
        <f t="shared" si="21"/>
        <v>8536.585365853658</v>
      </c>
      <c r="F267" s="4">
        <f t="shared" si="24"/>
        <v>8536.585365853658</v>
      </c>
      <c r="G267" s="7" t="str">
        <f t="shared" si="22"/>
        <v>Ok</v>
      </c>
      <c r="H267" s="13">
        <f t="shared" si="23"/>
        <v>0.23000000000000007</v>
      </c>
      <c r="L267" s="18"/>
    </row>
    <row r="268" spans="2:12" ht="17.25" x14ac:dyDescent="0.3">
      <c r="B268" s="12">
        <v>266</v>
      </c>
      <c r="C268" s="16" t="s">
        <v>141</v>
      </c>
      <c r="D268" s="4">
        <v>5900</v>
      </c>
      <c r="E268" s="17">
        <f t="shared" si="21"/>
        <v>4796.747967479675</v>
      </c>
      <c r="F268" s="4">
        <f t="shared" si="24"/>
        <v>4796.747967479675</v>
      </c>
      <c r="G268" s="7" t="str">
        <f t="shared" si="22"/>
        <v>Ok</v>
      </c>
      <c r="H268" s="13">
        <f t="shared" si="23"/>
        <v>0.22999999999999995</v>
      </c>
      <c r="L268" s="18"/>
    </row>
    <row r="269" spans="2:12" ht="17.25" x14ac:dyDescent="0.3">
      <c r="B269" s="12">
        <v>267</v>
      </c>
      <c r="C269" s="16" t="s">
        <v>142</v>
      </c>
      <c r="D269" s="4">
        <v>23000</v>
      </c>
      <c r="E269" s="17">
        <f t="shared" si="21"/>
        <v>18699.186991869919</v>
      </c>
      <c r="F269" s="4">
        <f t="shared" si="24"/>
        <v>18699.186991869919</v>
      </c>
      <c r="G269" s="7" t="str">
        <f t="shared" si="22"/>
        <v>Ok</v>
      </c>
      <c r="H269" s="13">
        <f t="shared" si="23"/>
        <v>0.22999999999999995</v>
      </c>
      <c r="L269" s="18"/>
    </row>
    <row r="270" spans="2:12" ht="17.25" x14ac:dyDescent="0.3">
      <c r="B270" s="12">
        <v>268</v>
      </c>
      <c r="C270" s="16" t="s">
        <v>143</v>
      </c>
      <c r="D270" s="4">
        <v>21000</v>
      </c>
      <c r="E270" s="17">
        <f t="shared" si="21"/>
        <v>17073.170731707316</v>
      </c>
      <c r="F270" s="4">
        <f t="shared" si="24"/>
        <v>17073.170731707316</v>
      </c>
      <c r="G270" s="7" t="str">
        <f t="shared" si="22"/>
        <v>Ok</v>
      </c>
      <c r="H270" s="13">
        <f t="shared" si="23"/>
        <v>0.23000000000000007</v>
      </c>
      <c r="L270" s="18"/>
    </row>
    <row r="271" spans="2:12" ht="17.25" x14ac:dyDescent="0.3">
      <c r="B271" s="12">
        <v>269</v>
      </c>
      <c r="C271" s="16" t="s">
        <v>144</v>
      </c>
      <c r="D271" s="4">
        <v>23000</v>
      </c>
      <c r="E271" s="17">
        <f t="shared" si="21"/>
        <v>18699.186991869919</v>
      </c>
      <c r="F271" s="4">
        <f t="shared" si="24"/>
        <v>18699.186991869919</v>
      </c>
      <c r="G271" s="7" t="str">
        <f t="shared" si="22"/>
        <v>Ok</v>
      </c>
      <c r="H271" s="13">
        <f t="shared" si="23"/>
        <v>0.22999999999999995</v>
      </c>
      <c r="L271" s="18"/>
    </row>
    <row r="272" spans="2:12" ht="17.25" x14ac:dyDescent="0.3">
      <c r="B272" s="12">
        <v>270</v>
      </c>
      <c r="C272" s="16" t="s">
        <v>145</v>
      </c>
      <c r="D272" s="4">
        <v>21000</v>
      </c>
      <c r="E272" s="17">
        <f t="shared" si="21"/>
        <v>17073.170731707316</v>
      </c>
      <c r="F272" s="4">
        <f t="shared" si="24"/>
        <v>17073.170731707316</v>
      </c>
      <c r="G272" s="7" t="str">
        <f t="shared" si="22"/>
        <v>Ok</v>
      </c>
      <c r="H272" s="13">
        <f t="shared" si="23"/>
        <v>0.23000000000000007</v>
      </c>
      <c r="L272" s="18"/>
    </row>
    <row r="273" spans="2:12" ht="17.25" x14ac:dyDescent="0.3">
      <c r="B273" s="12">
        <v>271</v>
      </c>
      <c r="C273" s="16" t="s">
        <v>146</v>
      </c>
      <c r="D273" s="4">
        <v>9000</v>
      </c>
      <c r="E273" s="17">
        <f t="shared" si="21"/>
        <v>7317.0731707317073</v>
      </c>
      <c r="F273" s="4">
        <f t="shared" si="24"/>
        <v>7317.0731707317073</v>
      </c>
      <c r="G273" s="7" t="str">
        <f t="shared" si="22"/>
        <v>Ok</v>
      </c>
      <c r="H273" s="13">
        <f t="shared" si="23"/>
        <v>0.23</v>
      </c>
      <c r="L273" s="18"/>
    </row>
    <row r="274" spans="2:12" ht="17.25" x14ac:dyDescent="0.3">
      <c r="B274" s="12">
        <v>272</v>
      </c>
      <c r="C274" s="16" t="s">
        <v>147</v>
      </c>
      <c r="D274" s="4">
        <v>50000</v>
      </c>
      <c r="E274" s="17">
        <f t="shared" si="21"/>
        <v>40650.406504065038</v>
      </c>
      <c r="F274" s="4">
        <f t="shared" si="24"/>
        <v>40650.406504065038</v>
      </c>
      <c r="G274" s="7" t="str">
        <f t="shared" si="22"/>
        <v>Ok</v>
      </c>
      <c r="H274" s="13">
        <f t="shared" si="23"/>
        <v>0.23000000000000007</v>
      </c>
      <c r="L274" s="18"/>
    </row>
    <row r="275" spans="2:12" ht="17.25" x14ac:dyDescent="0.3">
      <c r="B275" s="12">
        <v>273</v>
      </c>
      <c r="C275" s="16" t="s">
        <v>148</v>
      </c>
      <c r="D275" s="4">
        <v>77000</v>
      </c>
      <c r="E275" s="17">
        <f t="shared" si="21"/>
        <v>62601.626016260161</v>
      </c>
      <c r="F275" s="4">
        <f t="shared" si="24"/>
        <v>62601.626016260161</v>
      </c>
      <c r="G275" s="7" t="str">
        <f t="shared" si="22"/>
        <v>Ok</v>
      </c>
      <c r="H275" s="13">
        <f t="shared" si="23"/>
        <v>0.23000000000000004</v>
      </c>
      <c r="L275" s="18"/>
    </row>
    <row r="276" spans="2:12" ht="17.25" x14ac:dyDescent="0.3">
      <c r="B276" s="12">
        <v>274</v>
      </c>
      <c r="C276" s="16" t="s">
        <v>149</v>
      </c>
      <c r="D276" s="4">
        <v>9200</v>
      </c>
      <c r="E276" s="17">
        <f t="shared" si="21"/>
        <v>7479.6747967479678</v>
      </c>
      <c r="F276" s="4">
        <f t="shared" si="24"/>
        <v>7479.6747967479678</v>
      </c>
      <c r="G276" s="7" t="str">
        <f t="shared" si="22"/>
        <v>Ok</v>
      </c>
      <c r="H276" s="13">
        <f t="shared" si="23"/>
        <v>0.22999999999999995</v>
      </c>
      <c r="L276" s="18"/>
    </row>
    <row r="277" spans="2:12" ht="17.25" x14ac:dyDescent="0.3">
      <c r="B277" s="12">
        <v>275</v>
      </c>
      <c r="C277" s="16" t="s">
        <v>150</v>
      </c>
      <c r="D277" s="4">
        <v>31000</v>
      </c>
      <c r="E277" s="17">
        <f t="shared" si="21"/>
        <v>25203.252032520326</v>
      </c>
      <c r="F277" s="4">
        <f t="shared" si="24"/>
        <v>25203.252032520326</v>
      </c>
      <c r="G277" s="7" t="str">
        <f t="shared" si="22"/>
        <v>Ok</v>
      </c>
      <c r="H277" s="13">
        <f t="shared" si="23"/>
        <v>0.22999999999999995</v>
      </c>
      <c r="L277" s="18"/>
    </row>
    <row r="278" spans="2:12" ht="17.25" x14ac:dyDescent="0.3">
      <c r="B278" s="12">
        <v>276</v>
      </c>
      <c r="C278" s="16" t="s">
        <v>151</v>
      </c>
      <c r="D278" s="4">
        <v>55000</v>
      </c>
      <c r="E278" s="17">
        <f t="shared" si="21"/>
        <v>44715.447154471549</v>
      </c>
      <c r="F278" s="4">
        <f t="shared" si="24"/>
        <v>44715.447154471549</v>
      </c>
      <c r="G278" s="7" t="str">
        <f t="shared" si="22"/>
        <v>Ok</v>
      </c>
      <c r="H278" s="13">
        <f t="shared" si="23"/>
        <v>0.2299999999999999</v>
      </c>
      <c r="L278" s="18"/>
    </row>
    <row r="279" spans="2:12" ht="17.25" x14ac:dyDescent="0.3">
      <c r="B279" s="12">
        <v>277</v>
      </c>
      <c r="C279" s="16" t="s">
        <v>152</v>
      </c>
      <c r="D279" s="4">
        <v>25000</v>
      </c>
      <c r="E279" s="17">
        <f t="shared" si="21"/>
        <v>20325.203252032519</v>
      </c>
      <c r="F279" s="4">
        <f t="shared" si="24"/>
        <v>20325.203252032519</v>
      </c>
      <c r="G279" s="7" t="str">
        <f t="shared" si="22"/>
        <v>Ok</v>
      </c>
      <c r="H279" s="13">
        <f t="shared" si="23"/>
        <v>0.23000000000000007</v>
      </c>
      <c r="L279" s="18"/>
    </row>
    <row r="280" spans="2:12" ht="17.25" x14ac:dyDescent="0.3">
      <c r="B280" s="12">
        <v>278</v>
      </c>
      <c r="C280" s="16" t="s">
        <v>153</v>
      </c>
      <c r="D280" s="4">
        <v>27500</v>
      </c>
      <c r="E280" s="17">
        <f t="shared" si="21"/>
        <v>22357.723577235774</v>
      </c>
      <c r="F280" s="4">
        <f t="shared" si="24"/>
        <v>22357.723577235774</v>
      </c>
      <c r="G280" s="7" t="str">
        <f t="shared" si="22"/>
        <v>Ok</v>
      </c>
      <c r="H280" s="13">
        <f t="shared" si="23"/>
        <v>0.2299999999999999</v>
      </c>
      <c r="L280" s="18"/>
    </row>
    <row r="281" spans="2:12" ht="17.25" x14ac:dyDescent="0.3">
      <c r="B281" s="12">
        <v>279</v>
      </c>
      <c r="C281" s="16" t="s">
        <v>154</v>
      </c>
      <c r="D281" s="4">
        <v>13600</v>
      </c>
      <c r="E281" s="17">
        <f t="shared" ref="E281:E312" si="25">D281/(1+J$3)</f>
        <v>11056.910569105692</v>
      </c>
      <c r="F281" s="4">
        <f t="shared" si="24"/>
        <v>11056.910569105692</v>
      </c>
      <c r="G281" s="7" t="str">
        <f t="shared" si="22"/>
        <v>Ok</v>
      </c>
      <c r="H281" s="13">
        <f t="shared" si="23"/>
        <v>0.2299999999999999</v>
      </c>
      <c r="L281" s="18"/>
    </row>
    <row r="282" spans="2:12" ht="17.25" x14ac:dyDescent="0.3">
      <c r="B282" s="12">
        <v>280</v>
      </c>
      <c r="C282" s="16" t="s">
        <v>155</v>
      </c>
      <c r="D282" s="4">
        <v>0</v>
      </c>
      <c r="E282" s="17">
        <f t="shared" si="25"/>
        <v>0</v>
      </c>
      <c r="F282" s="4">
        <f t="shared" si="24"/>
        <v>0</v>
      </c>
      <c r="G282" s="7" t="str">
        <f t="shared" si="22"/>
        <v>Ok</v>
      </c>
      <c r="H282" s="13" t="e">
        <f t="shared" si="23"/>
        <v>#DIV/0!</v>
      </c>
      <c r="L282" s="18"/>
    </row>
    <row r="283" spans="2:12" ht="17.25" x14ac:dyDescent="0.3">
      <c r="B283" s="12">
        <v>281</v>
      </c>
      <c r="C283" s="16" t="s">
        <v>156</v>
      </c>
      <c r="D283" s="4">
        <v>7900</v>
      </c>
      <c r="E283" s="17">
        <f t="shared" si="25"/>
        <v>6422.7642276422766</v>
      </c>
      <c r="F283" s="4">
        <f t="shared" si="24"/>
        <v>6422.7642276422766</v>
      </c>
      <c r="G283" s="7" t="str">
        <f t="shared" si="22"/>
        <v>Ok</v>
      </c>
      <c r="H283" s="13">
        <f t="shared" si="23"/>
        <v>0.22999999999999995</v>
      </c>
      <c r="L283" s="18"/>
    </row>
    <row r="284" spans="2:12" ht="17.25" x14ac:dyDescent="0.3">
      <c r="B284" s="12">
        <v>282</v>
      </c>
      <c r="C284" s="16" t="s">
        <v>157</v>
      </c>
      <c r="D284" s="4">
        <v>29000</v>
      </c>
      <c r="E284" s="17">
        <f t="shared" si="25"/>
        <v>23577.235772357722</v>
      </c>
      <c r="F284" s="4">
        <f t="shared" si="24"/>
        <v>23577.235772357722</v>
      </c>
      <c r="G284" s="7" t="str">
        <f t="shared" si="22"/>
        <v>Ok</v>
      </c>
      <c r="H284" s="13">
        <f t="shared" si="23"/>
        <v>0.23000000000000007</v>
      </c>
      <c r="L284" s="18"/>
    </row>
    <row r="285" spans="2:12" ht="17.25" x14ac:dyDescent="0.3">
      <c r="B285" s="12">
        <v>283</v>
      </c>
      <c r="C285" s="16" t="s">
        <v>158</v>
      </c>
      <c r="D285" s="4">
        <v>21000</v>
      </c>
      <c r="E285" s="17">
        <f t="shared" si="25"/>
        <v>17073.170731707316</v>
      </c>
      <c r="F285" s="4">
        <f t="shared" si="24"/>
        <v>17073.170731707316</v>
      </c>
      <c r="G285" s="7" t="str">
        <f t="shared" si="22"/>
        <v>Ok</v>
      </c>
      <c r="H285" s="13">
        <f t="shared" si="23"/>
        <v>0.23000000000000007</v>
      </c>
      <c r="L285" s="18"/>
    </row>
    <row r="286" spans="2:12" ht="17.25" x14ac:dyDescent="0.3">
      <c r="B286" s="12">
        <v>284</v>
      </c>
      <c r="C286" s="16" t="s">
        <v>159</v>
      </c>
      <c r="D286" s="4">
        <v>36000</v>
      </c>
      <c r="E286" s="17">
        <f t="shared" si="25"/>
        <v>29268.292682926829</v>
      </c>
      <c r="F286" s="4">
        <f t="shared" si="24"/>
        <v>29268.292682926829</v>
      </c>
      <c r="G286" s="7" t="str">
        <f t="shared" si="22"/>
        <v>Ok</v>
      </c>
      <c r="H286" s="13">
        <f t="shared" si="23"/>
        <v>0.23</v>
      </c>
      <c r="L286" s="18"/>
    </row>
    <row r="287" spans="2:12" ht="17.25" x14ac:dyDescent="0.3">
      <c r="B287" s="12">
        <v>285</v>
      </c>
      <c r="C287" s="16" t="s">
        <v>160</v>
      </c>
      <c r="D287" s="4">
        <v>16000</v>
      </c>
      <c r="E287" s="17">
        <f t="shared" si="25"/>
        <v>13008.130081300813</v>
      </c>
      <c r="F287" s="4">
        <f t="shared" si="24"/>
        <v>13008.130081300813</v>
      </c>
      <c r="G287" s="7" t="str">
        <f t="shared" si="22"/>
        <v>Ok</v>
      </c>
      <c r="H287" s="13">
        <f t="shared" si="23"/>
        <v>0.23</v>
      </c>
      <c r="L287" s="18"/>
    </row>
    <row r="288" spans="2:12" ht="17.25" x14ac:dyDescent="0.3">
      <c r="B288" s="12">
        <v>286</v>
      </c>
      <c r="C288" s="16" t="s">
        <v>161</v>
      </c>
      <c r="D288" s="4">
        <v>13000</v>
      </c>
      <c r="E288" s="17">
        <f t="shared" si="25"/>
        <v>10569.105691056911</v>
      </c>
      <c r="F288" s="4">
        <f t="shared" si="24"/>
        <v>10569.105691056911</v>
      </c>
      <c r="G288" s="7" t="str">
        <f t="shared" si="22"/>
        <v>Ok</v>
      </c>
      <c r="H288" s="13">
        <f t="shared" si="23"/>
        <v>0.2299999999999999</v>
      </c>
      <c r="L288" s="18"/>
    </row>
    <row r="289" spans="2:12" x14ac:dyDescent="0.25">
      <c r="B289" s="12">
        <v>287</v>
      </c>
      <c r="H289" s="14"/>
      <c r="L289" s="18"/>
    </row>
    <row r="290" spans="2:12" x14ac:dyDescent="0.25">
      <c r="B290" s="12">
        <v>288</v>
      </c>
      <c r="H290" s="14"/>
    </row>
    <row r="291" spans="2:12" x14ac:dyDescent="0.25">
      <c r="B291" s="12">
        <v>289</v>
      </c>
      <c r="H291" s="14"/>
    </row>
    <row r="292" spans="2:12" x14ac:dyDescent="0.25">
      <c r="B292" s="12">
        <v>290</v>
      </c>
      <c r="H292" s="14"/>
    </row>
    <row r="293" spans="2:12" x14ac:dyDescent="0.25">
      <c r="B293" s="12">
        <v>291</v>
      </c>
      <c r="H293" s="14"/>
    </row>
    <row r="294" spans="2:12" x14ac:dyDescent="0.25">
      <c r="B294" s="12">
        <v>292</v>
      </c>
      <c r="H294" s="14"/>
    </row>
    <row r="295" spans="2:12" x14ac:dyDescent="0.25">
      <c r="B295" s="12">
        <v>293</v>
      </c>
      <c r="H295" s="14"/>
    </row>
    <row r="296" spans="2:12" x14ac:dyDescent="0.25">
      <c r="B296" s="12">
        <v>294</v>
      </c>
      <c r="H296" s="14"/>
    </row>
    <row r="297" spans="2:12" x14ac:dyDescent="0.25">
      <c r="B297" s="12">
        <v>295</v>
      </c>
      <c r="H297" s="14"/>
    </row>
    <row r="298" spans="2:12" x14ac:dyDescent="0.25">
      <c r="B298" s="12">
        <v>296</v>
      </c>
      <c r="H298" s="14"/>
    </row>
    <row r="299" spans="2:12" x14ac:dyDescent="0.25">
      <c r="B299" s="12">
        <v>297</v>
      </c>
      <c r="H299" s="14"/>
    </row>
    <row r="300" spans="2:12" x14ac:dyDescent="0.25">
      <c r="B300" s="12">
        <v>298</v>
      </c>
      <c r="H300" s="14"/>
    </row>
    <row r="301" spans="2:12" x14ac:dyDescent="0.25">
      <c r="B301" s="12">
        <v>299</v>
      </c>
      <c r="H301" s="14"/>
    </row>
    <row r="302" spans="2:12" x14ac:dyDescent="0.25">
      <c r="B302" s="12">
        <v>300</v>
      </c>
      <c r="H302" s="14"/>
    </row>
    <row r="303" spans="2:12" x14ac:dyDescent="0.25">
      <c r="B303" s="12">
        <v>301</v>
      </c>
      <c r="H303" s="14"/>
    </row>
    <row r="304" spans="2:12" x14ac:dyDescent="0.25">
      <c r="B304" s="12">
        <v>302</v>
      </c>
      <c r="H304" s="14"/>
    </row>
    <row r="305" spans="2:8" x14ac:dyDescent="0.25">
      <c r="B305" s="12">
        <v>303</v>
      </c>
      <c r="H305" s="14"/>
    </row>
    <row r="306" spans="2:8" x14ac:dyDescent="0.25">
      <c r="B306" s="12">
        <v>304</v>
      </c>
      <c r="H306" s="14"/>
    </row>
    <row r="307" spans="2:8" x14ac:dyDescent="0.25">
      <c r="B307" s="12">
        <v>305</v>
      </c>
      <c r="H307" s="14"/>
    </row>
    <row r="308" spans="2:8" x14ac:dyDescent="0.25">
      <c r="B308" s="12">
        <v>306</v>
      </c>
      <c r="H308" s="14"/>
    </row>
    <row r="309" spans="2:8" x14ac:dyDescent="0.25">
      <c r="B309" s="12">
        <v>307</v>
      </c>
      <c r="H309" s="14"/>
    </row>
    <row r="310" spans="2:8" x14ac:dyDescent="0.25">
      <c r="B310" s="12">
        <v>308</v>
      </c>
      <c r="H310" s="14"/>
    </row>
    <row r="311" spans="2:8" x14ac:dyDescent="0.25">
      <c r="B311" s="12">
        <v>309</v>
      </c>
      <c r="H311" s="14"/>
    </row>
    <row r="312" spans="2:8" x14ac:dyDescent="0.25">
      <c r="B312" s="12">
        <v>310</v>
      </c>
      <c r="H312" s="14"/>
    </row>
    <row r="313" spans="2:8" x14ac:dyDescent="0.25">
      <c r="B313" s="12">
        <v>311</v>
      </c>
      <c r="H313" s="14"/>
    </row>
    <row r="314" spans="2:8" x14ac:dyDescent="0.25">
      <c r="B314" s="12">
        <v>312</v>
      </c>
      <c r="H314" s="14"/>
    </row>
    <row r="315" spans="2:8" x14ac:dyDescent="0.25">
      <c r="B315" s="12">
        <v>313</v>
      </c>
      <c r="H315" s="14"/>
    </row>
    <row r="316" spans="2:8" x14ac:dyDescent="0.25">
      <c r="B316" s="12">
        <v>314</v>
      </c>
      <c r="H316" s="14"/>
    </row>
    <row r="317" spans="2:8" x14ac:dyDescent="0.25">
      <c r="B317" s="12">
        <v>315</v>
      </c>
      <c r="H317" s="14"/>
    </row>
    <row r="318" spans="2:8" x14ac:dyDescent="0.25">
      <c r="B318" s="12">
        <v>316</v>
      </c>
      <c r="H318" s="14"/>
    </row>
    <row r="319" spans="2:8" x14ac:dyDescent="0.25">
      <c r="B319" s="12">
        <v>317</v>
      </c>
      <c r="H319" s="14"/>
    </row>
    <row r="320" spans="2:8" x14ac:dyDescent="0.25">
      <c r="B320" s="12">
        <v>318</v>
      </c>
      <c r="H320" s="14"/>
    </row>
    <row r="321" spans="2:8" x14ac:dyDescent="0.25">
      <c r="B321" s="12">
        <v>319</v>
      </c>
      <c r="H321" s="14"/>
    </row>
    <row r="322" spans="2:8" x14ac:dyDescent="0.25">
      <c r="B322" s="12">
        <v>320</v>
      </c>
      <c r="H322" s="14"/>
    </row>
    <row r="323" spans="2:8" x14ac:dyDescent="0.25">
      <c r="B323" s="12">
        <v>321</v>
      </c>
      <c r="H323" s="14"/>
    </row>
    <row r="324" spans="2:8" x14ac:dyDescent="0.25">
      <c r="B324" s="12">
        <v>322</v>
      </c>
      <c r="H324" s="14"/>
    </row>
    <row r="325" spans="2:8" x14ac:dyDescent="0.25">
      <c r="B325" s="12">
        <v>323</v>
      </c>
      <c r="H325" s="14"/>
    </row>
    <row r="326" spans="2:8" x14ac:dyDescent="0.25">
      <c r="B326" s="12">
        <v>324</v>
      </c>
      <c r="H326" s="14"/>
    </row>
    <row r="327" spans="2:8" x14ac:dyDescent="0.25">
      <c r="B327" s="12">
        <v>325</v>
      </c>
      <c r="H327" s="14"/>
    </row>
    <row r="328" spans="2:8" x14ac:dyDescent="0.25">
      <c r="B328" s="12">
        <v>326</v>
      </c>
      <c r="H328" s="14"/>
    </row>
    <row r="329" spans="2:8" x14ac:dyDescent="0.25">
      <c r="B329" s="12">
        <v>327</v>
      </c>
      <c r="H329" s="14"/>
    </row>
    <row r="330" spans="2:8" x14ac:dyDescent="0.25">
      <c r="B330" s="12">
        <v>328</v>
      </c>
      <c r="H330" s="14"/>
    </row>
    <row r="331" spans="2:8" x14ac:dyDescent="0.25">
      <c r="B331" s="12">
        <v>329</v>
      </c>
      <c r="H331" s="14"/>
    </row>
    <row r="332" spans="2:8" x14ac:dyDescent="0.25">
      <c r="B332" s="12">
        <v>330</v>
      </c>
      <c r="H332" s="14"/>
    </row>
    <row r="333" spans="2:8" x14ac:dyDescent="0.25">
      <c r="B333" s="12">
        <v>331</v>
      </c>
      <c r="H333" s="14"/>
    </row>
    <row r="334" spans="2:8" x14ac:dyDescent="0.25">
      <c r="B334" s="12">
        <v>332</v>
      </c>
      <c r="H334" s="14"/>
    </row>
    <row r="335" spans="2:8" x14ac:dyDescent="0.25">
      <c r="B335" s="12">
        <v>333</v>
      </c>
      <c r="H335" s="14"/>
    </row>
    <row r="336" spans="2:8" x14ac:dyDescent="0.25">
      <c r="B336" s="12">
        <v>334</v>
      </c>
      <c r="H336" s="14"/>
    </row>
    <row r="337" spans="2:8" x14ac:dyDescent="0.25">
      <c r="B337" s="12">
        <v>335</v>
      </c>
      <c r="H337" s="14"/>
    </row>
    <row r="338" spans="2:8" x14ac:dyDescent="0.25">
      <c r="B338" s="12">
        <v>336</v>
      </c>
      <c r="H338" s="14"/>
    </row>
    <row r="339" spans="2:8" x14ac:dyDescent="0.25">
      <c r="B339" s="12">
        <v>337</v>
      </c>
      <c r="H339" s="14"/>
    </row>
    <row r="340" spans="2:8" x14ac:dyDescent="0.25">
      <c r="B340" s="12">
        <v>338</v>
      </c>
      <c r="H340" s="14"/>
    </row>
    <row r="341" spans="2:8" x14ac:dyDescent="0.25">
      <c r="B341" s="12">
        <v>339</v>
      </c>
      <c r="H341" s="14"/>
    </row>
    <row r="342" spans="2:8" x14ac:dyDescent="0.25">
      <c r="B342" s="12">
        <v>340</v>
      </c>
      <c r="H342" s="14"/>
    </row>
    <row r="343" spans="2:8" x14ac:dyDescent="0.25">
      <c r="B343" s="12">
        <v>341</v>
      </c>
      <c r="H343" s="14"/>
    </row>
    <row r="344" spans="2:8" x14ac:dyDescent="0.25">
      <c r="B344" s="12">
        <v>342</v>
      </c>
      <c r="H344" s="14"/>
    </row>
    <row r="345" spans="2:8" x14ac:dyDescent="0.25">
      <c r="B345" s="12">
        <v>343</v>
      </c>
      <c r="H345" s="14"/>
    </row>
    <row r="346" spans="2:8" x14ac:dyDescent="0.25">
      <c r="B346" s="12">
        <v>344</v>
      </c>
      <c r="H346" s="14"/>
    </row>
    <row r="347" spans="2:8" x14ac:dyDescent="0.25">
      <c r="B347" s="12">
        <v>345</v>
      </c>
      <c r="H347" s="14"/>
    </row>
    <row r="348" spans="2:8" x14ac:dyDescent="0.25">
      <c r="B348" s="12">
        <v>346</v>
      </c>
      <c r="H348" s="14"/>
    </row>
    <row r="349" spans="2:8" x14ac:dyDescent="0.25">
      <c r="B349" s="12">
        <v>347</v>
      </c>
      <c r="H349" s="14"/>
    </row>
    <row r="350" spans="2:8" x14ac:dyDescent="0.25">
      <c r="B350" s="12">
        <v>348</v>
      </c>
      <c r="H350" s="14"/>
    </row>
    <row r="351" spans="2:8" x14ac:dyDescent="0.25">
      <c r="B351" s="12">
        <v>349</v>
      </c>
      <c r="H351" s="14"/>
    </row>
    <row r="352" spans="2:8" x14ac:dyDescent="0.25">
      <c r="B352" s="12">
        <v>350</v>
      </c>
      <c r="H352" s="14"/>
    </row>
    <row r="353" spans="2:8" x14ac:dyDescent="0.25">
      <c r="B353" s="12">
        <v>351</v>
      </c>
      <c r="H353" s="14"/>
    </row>
    <row r="354" spans="2:8" x14ac:dyDescent="0.25">
      <c r="B354" s="12">
        <v>352</v>
      </c>
      <c r="H354" s="14"/>
    </row>
    <row r="355" spans="2:8" x14ac:dyDescent="0.25">
      <c r="B355" s="12">
        <v>353</v>
      </c>
      <c r="H355" s="14"/>
    </row>
    <row r="356" spans="2:8" x14ac:dyDescent="0.25">
      <c r="B356" s="12">
        <v>354</v>
      </c>
      <c r="H356" s="14"/>
    </row>
    <row r="357" spans="2:8" x14ac:dyDescent="0.25">
      <c r="B357" s="12">
        <v>355</v>
      </c>
      <c r="H357" s="14"/>
    </row>
    <row r="358" spans="2:8" x14ac:dyDescent="0.25">
      <c r="B358" s="12">
        <v>356</v>
      </c>
      <c r="H358" s="14"/>
    </row>
    <row r="359" spans="2:8" x14ac:dyDescent="0.25">
      <c r="B359" s="12">
        <v>357</v>
      </c>
      <c r="H359" s="14"/>
    </row>
    <row r="360" spans="2:8" x14ac:dyDescent="0.25">
      <c r="B360" s="12">
        <v>358</v>
      </c>
      <c r="H360" s="14"/>
    </row>
    <row r="361" spans="2:8" x14ac:dyDescent="0.25">
      <c r="B361" s="12">
        <v>359</v>
      </c>
      <c r="H361" s="14"/>
    </row>
    <row r="362" spans="2:8" x14ac:dyDescent="0.25">
      <c r="B362" s="12">
        <v>360</v>
      </c>
      <c r="H362" s="14"/>
    </row>
    <row r="363" spans="2:8" x14ac:dyDescent="0.25">
      <c r="B363" s="12">
        <v>361</v>
      </c>
      <c r="H363" s="14"/>
    </row>
    <row r="364" spans="2:8" x14ac:dyDescent="0.25">
      <c r="B364" s="12">
        <v>362</v>
      </c>
      <c r="H364" s="14"/>
    </row>
    <row r="365" spans="2:8" x14ac:dyDescent="0.25">
      <c r="B365" s="12">
        <v>363</v>
      </c>
      <c r="H365" s="14"/>
    </row>
    <row r="366" spans="2:8" x14ac:dyDescent="0.25">
      <c r="B366" s="12">
        <v>364</v>
      </c>
      <c r="H366" s="14"/>
    </row>
    <row r="367" spans="2:8" x14ac:dyDescent="0.25">
      <c r="B367" s="12">
        <v>365</v>
      </c>
      <c r="H367" s="14"/>
    </row>
    <row r="368" spans="2:8" x14ac:dyDescent="0.25">
      <c r="B368" s="12">
        <v>366</v>
      </c>
      <c r="H368" s="14"/>
    </row>
    <row r="369" spans="2:8" x14ac:dyDescent="0.25">
      <c r="B369" s="12">
        <v>367</v>
      </c>
      <c r="H369" s="14"/>
    </row>
    <row r="370" spans="2:8" x14ac:dyDescent="0.25">
      <c r="B370" s="12">
        <v>368</v>
      </c>
      <c r="H370" s="14"/>
    </row>
    <row r="371" spans="2:8" x14ac:dyDescent="0.25">
      <c r="B371" s="12">
        <v>369</v>
      </c>
      <c r="H371" s="14"/>
    </row>
    <row r="372" spans="2:8" x14ac:dyDescent="0.25">
      <c r="B372" s="12">
        <v>370</v>
      </c>
      <c r="H372" s="14"/>
    </row>
    <row r="373" spans="2:8" x14ac:dyDescent="0.25">
      <c r="B373" s="12">
        <v>371</v>
      </c>
      <c r="H373" s="14"/>
    </row>
    <row r="374" spans="2:8" x14ac:dyDescent="0.25">
      <c r="B374" s="12">
        <v>372</v>
      </c>
      <c r="H374" s="14"/>
    </row>
    <row r="375" spans="2:8" x14ac:dyDescent="0.25">
      <c r="B375" s="12">
        <v>373</v>
      </c>
      <c r="H375" s="14"/>
    </row>
    <row r="376" spans="2:8" x14ac:dyDescent="0.25">
      <c r="B376" s="12">
        <v>374</v>
      </c>
      <c r="H376" s="14"/>
    </row>
    <row r="377" spans="2:8" x14ac:dyDescent="0.25">
      <c r="B377" s="12">
        <v>375</v>
      </c>
      <c r="H377" s="14"/>
    </row>
    <row r="378" spans="2:8" x14ac:dyDescent="0.25">
      <c r="B378" s="12">
        <v>376</v>
      </c>
      <c r="H378" s="14"/>
    </row>
    <row r="379" spans="2:8" x14ac:dyDescent="0.25">
      <c r="B379" s="12">
        <v>377</v>
      </c>
      <c r="H379" s="14"/>
    </row>
    <row r="380" spans="2:8" x14ac:dyDescent="0.25">
      <c r="B380" s="12">
        <v>378</v>
      </c>
      <c r="H380" s="14"/>
    </row>
    <row r="381" spans="2:8" x14ac:dyDescent="0.25">
      <c r="B381" s="12">
        <v>379</v>
      </c>
      <c r="H381" s="14"/>
    </row>
    <row r="382" spans="2:8" x14ac:dyDescent="0.25">
      <c r="B382" s="12">
        <v>380</v>
      </c>
      <c r="H382" s="14"/>
    </row>
    <row r="383" spans="2:8" x14ac:dyDescent="0.25">
      <c r="B383" s="12">
        <v>381</v>
      </c>
      <c r="H383" s="14"/>
    </row>
    <row r="384" spans="2:8" x14ac:dyDescent="0.25">
      <c r="B384" s="12">
        <v>382</v>
      </c>
      <c r="H384" s="14"/>
    </row>
    <row r="385" spans="2:8" x14ac:dyDescent="0.25">
      <c r="B385" s="12">
        <v>383</v>
      </c>
      <c r="H385" s="14"/>
    </row>
    <row r="386" spans="2:8" x14ac:dyDescent="0.25">
      <c r="B386" s="12">
        <v>384</v>
      </c>
      <c r="H386" s="14"/>
    </row>
    <row r="387" spans="2:8" x14ac:dyDescent="0.25">
      <c r="B387" s="12">
        <v>385</v>
      </c>
      <c r="H387" s="14"/>
    </row>
    <row r="388" spans="2:8" x14ac:dyDescent="0.25">
      <c r="B388" s="12">
        <v>386</v>
      </c>
      <c r="H388" s="14"/>
    </row>
    <row r="389" spans="2:8" x14ac:dyDescent="0.25">
      <c r="B389" s="12">
        <v>387</v>
      </c>
      <c r="H389" s="14"/>
    </row>
    <row r="390" spans="2:8" x14ac:dyDescent="0.25">
      <c r="B390" s="12">
        <v>388</v>
      </c>
      <c r="H390" s="14"/>
    </row>
    <row r="391" spans="2:8" x14ac:dyDescent="0.25">
      <c r="B391" s="12">
        <v>389</v>
      </c>
      <c r="H391" s="14"/>
    </row>
    <row r="392" spans="2:8" x14ac:dyDescent="0.25">
      <c r="B392" s="12">
        <v>390</v>
      </c>
      <c r="H392" s="14"/>
    </row>
    <row r="393" spans="2:8" x14ac:dyDescent="0.25">
      <c r="B393" s="12">
        <v>391</v>
      </c>
      <c r="H393" s="14"/>
    </row>
    <row r="394" spans="2:8" x14ac:dyDescent="0.25">
      <c r="B394" s="12">
        <v>392</v>
      </c>
      <c r="H394" s="14"/>
    </row>
    <row r="395" spans="2:8" x14ac:dyDescent="0.25">
      <c r="B395" s="12">
        <v>393</v>
      </c>
      <c r="H395" s="14"/>
    </row>
    <row r="396" spans="2:8" x14ac:dyDescent="0.25">
      <c r="B396" s="12">
        <v>394</v>
      </c>
      <c r="H396" s="14"/>
    </row>
    <row r="397" spans="2:8" x14ac:dyDescent="0.25">
      <c r="B397" s="12">
        <v>395</v>
      </c>
      <c r="H397" s="14"/>
    </row>
    <row r="398" spans="2:8" x14ac:dyDescent="0.25">
      <c r="B398" s="12">
        <v>396</v>
      </c>
      <c r="H398" s="14"/>
    </row>
    <row r="399" spans="2:8" x14ac:dyDescent="0.25">
      <c r="B399" s="12">
        <v>397</v>
      </c>
      <c r="H399" s="14"/>
    </row>
    <row r="400" spans="2:8" x14ac:dyDescent="0.25">
      <c r="B400" s="12">
        <v>398</v>
      </c>
      <c r="H400" s="14"/>
    </row>
    <row r="401" spans="2:8" x14ac:dyDescent="0.25">
      <c r="B401" s="12">
        <v>399</v>
      </c>
      <c r="H401" s="14"/>
    </row>
    <row r="402" spans="2:8" x14ac:dyDescent="0.25">
      <c r="B402" s="12">
        <v>400</v>
      </c>
      <c r="H402" s="14"/>
    </row>
    <row r="403" spans="2:8" x14ac:dyDescent="0.25">
      <c r="B403" s="12">
        <v>401</v>
      </c>
      <c r="H403" s="14"/>
    </row>
    <row r="404" spans="2:8" x14ac:dyDescent="0.25">
      <c r="B404" s="12">
        <v>402</v>
      </c>
      <c r="H404" s="14"/>
    </row>
    <row r="405" spans="2:8" x14ac:dyDescent="0.25">
      <c r="B405" s="12">
        <v>403</v>
      </c>
      <c r="H405" s="14"/>
    </row>
    <row r="406" spans="2:8" x14ac:dyDescent="0.25">
      <c r="B406" s="12">
        <v>404</v>
      </c>
      <c r="H406" s="14"/>
    </row>
    <row r="407" spans="2:8" x14ac:dyDescent="0.25">
      <c r="B407" s="12">
        <v>405</v>
      </c>
      <c r="H407" s="14"/>
    </row>
    <row r="408" spans="2:8" x14ac:dyDescent="0.25">
      <c r="B408" s="12">
        <v>406</v>
      </c>
      <c r="H408" s="14"/>
    </row>
    <row r="409" spans="2:8" x14ac:dyDescent="0.25">
      <c r="B409" s="12">
        <v>407</v>
      </c>
      <c r="H409" s="14"/>
    </row>
    <row r="410" spans="2:8" x14ac:dyDescent="0.25">
      <c r="B410" s="12">
        <v>408</v>
      </c>
      <c r="H410" s="14"/>
    </row>
    <row r="411" spans="2:8" x14ac:dyDescent="0.25">
      <c r="B411" s="12">
        <v>409</v>
      </c>
      <c r="H411" s="14"/>
    </row>
    <row r="412" spans="2:8" x14ac:dyDescent="0.25">
      <c r="B412" s="12">
        <v>410</v>
      </c>
      <c r="H412" s="14"/>
    </row>
    <row r="413" spans="2:8" x14ac:dyDescent="0.25">
      <c r="B413" s="12">
        <v>411</v>
      </c>
      <c r="H413" s="14"/>
    </row>
    <row r="414" spans="2:8" x14ac:dyDescent="0.25">
      <c r="B414" s="12">
        <v>412</v>
      </c>
      <c r="H414" s="14"/>
    </row>
    <row r="415" spans="2:8" x14ac:dyDescent="0.25">
      <c r="B415" s="12">
        <v>413</v>
      </c>
      <c r="H415" s="14"/>
    </row>
    <row r="416" spans="2:8" x14ac:dyDescent="0.25">
      <c r="B416" s="12">
        <v>414</v>
      </c>
      <c r="H416" s="14"/>
    </row>
    <row r="417" spans="2:8" x14ac:dyDescent="0.25">
      <c r="B417" s="12">
        <v>415</v>
      </c>
      <c r="H417" s="14"/>
    </row>
    <row r="418" spans="2:8" x14ac:dyDescent="0.25">
      <c r="B418" s="12">
        <v>416</v>
      </c>
      <c r="H418" s="14"/>
    </row>
    <row r="419" spans="2:8" x14ac:dyDescent="0.25">
      <c r="B419" s="12">
        <v>417</v>
      </c>
      <c r="H419" s="14"/>
    </row>
    <row r="420" spans="2:8" x14ac:dyDescent="0.25">
      <c r="B420" s="12">
        <v>418</v>
      </c>
      <c r="H420" s="14"/>
    </row>
    <row r="421" spans="2:8" x14ac:dyDescent="0.25">
      <c r="B421" s="12">
        <v>419</v>
      </c>
      <c r="H421" s="14"/>
    </row>
    <row r="422" spans="2:8" x14ac:dyDescent="0.25">
      <c r="B422" s="12">
        <v>420</v>
      </c>
      <c r="H422" s="14"/>
    </row>
    <row r="423" spans="2:8" x14ac:dyDescent="0.25">
      <c r="B423" s="12">
        <v>421</v>
      </c>
      <c r="H423" s="14"/>
    </row>
    <row r="424" spans="2:8" x14ac:dyDescent="0.25">
      <c r="B424" s="12">
        <v>422</v>
      </c>
      <c r="H424" s="14"/>
    </row>
    <row r="425" spans="2:8" x14ac:dyDescent="0.25">
      <c r="B425" s="12">
        <v>423</v>
      </c>
      <c r="H425" s="14"/>
    </row>
    <row r="426" spans="2:8" x14ac:dyDescent="0.25">
      <c r="B426" s="12">
        <v>424</v>
      </c>
      <c r="H426" s="14"/>
    </row>
    <row r="427" spans="2:8" x14ac:dyDescent="0.25">
      <c r="B427" s="12">
        <v>425</v>
      </c>
      <c r="H427" s="14"/>
    </row>
    <row r="428" spans="2:8" x14ac:dyDescent="0.25">
      <c r="B428" s="12">
        <v>426</v>
      </c>
      <c r="H428" s="14"/>
    </row>
    <row r="429" spans="2:8" x14ac:dyDescent="0.25">
      <c r="B429" s="12">
        <v>427</v>
      </c>
      <c r="H429" s="14"/>
    </row>
    <row r="430" spans="2:8" x14ac:dyDescent="0.25">
      <c r="B430" s="12">
        <v>428</v>
      </c>
      <c r="H430" s="14"/>
    </row>
    <row r="431" spans="2:8" x14ac:dyDescent="0.25">
      <c r="B431" s="12">
        <v>429</v>
      </c>
      <c r="H431" s="14"/>
    </row>
    <row r="432" spans="2:8" x14ac:dyDescent="0.25">
      <c r="B432" s="12">
        <v>430</v>
      </c>
      <c r="H432" s="14"/>
    </row>
    <row r="433" spans="2:8" x14ac:dyDescent="0.25">
      <c r="B433" s="12">
        <v>431</v>
      </c>
      <c r="H433" s="14"/>
    </row>
    <row r="434" spans="2:8" x14ac:dyDescent="0.25">
      <c r="B434" s="12">
        <v>432</v>
      </c>
      <c r="H434" s="14"/>
    </row>
    <row r="435" spans="2:8" x14ac:dyDescent="0.25">
      <c r="B435" s="12">
        <v>433</v>
      </c>
      <c r="H435" s="14"/>
    </row>
    <row r="436" spans="2:8" x14ac:dyDescent="0.25">
      <c r="B436" s="12">
        <v>434</v>
      </c>
      <c r="H436" s="14"/>
    </row>
    <row r="437" spans="2:8" x14ac:dyDescent="0.25">
      <c r="B437" s="12">
        <v>435</v>
      </c>
      <c r="H437" s="14"/>
    </row>
    <row r="438" spans="2:8" x14ac:dyDescent="0.25">
      <c r="B438" s="12">
        <v>436</v>
      </c>
      <c r="H438" s="14"/>
    </row>
    <row r="439" spans="2:8" x14ac:dyDescent="0.25">
      <c r="B439" s="12">
        <v>437</v>
      </c>
      <c r="H439" s="14"/>
    </row>
    <row r="440" spans="2:8" x14ac:dyDescent="0.25">
      <c r="B440" s="12">
        <v>438</v>
      </c>
      <c r="H440" s="14"/>
    </row>
    <row r="441" spans="2:8" x14ac:dyDescent="0.25">
      <c r="B441" s="12">
        <v>439</v>
      </c>
      <c r="H441" s="14"/>
    </row>
    <row r="442" spans="2:8" x14ac:dyDescent="0.25">
      <c r="B442" s="12">
        <v>440</v>
      </c>
      <c r="H442" s="14"/>
    </row>
    <row r="443" spans="2:8" x14ac:dyDescent="0.25">
      <c r="B443" s="12">
        <v>441</v>
      </c>
      <c r="H443" s="14"/>
    </row>
    <row r="444" spans="2:8" x14ac:dyDescent="0.25">
      <c r="B444" s="12">
        <v>442</v>
      </c>
      <c r="H444" s="14"/>
    </row>
    <row r="445" spans="2:8" x14ac:dyDescent="0.25">
      <c r="B445" s="12">
        <v>443</v>
      </c>
      <c r="H445" s="14"/>
    </row>
    <row r="446" spans="2:8" x14ac:dyDescent="0.25">
      <c r="B446" s="12">
        <v>444</v>
      </c>
      <c r="H446" s="14"/>
    </row>
    <row r="447" spans="2:8" x14ac:dyDescent="0.25">
      <c r="B447" s="12">
        <v>445</v>
      </c>
      <c r="H447" s="14"/>
    </row>
    <row r="448" spans="2:8" x14ac:dyDescent="0.25">
      <c r="B448" s="12">
        <v>446</v>
      </c>
      <c r="H448" s="14"/>
    </row>
    <row r="449" spans="2:8" x14ac:dyDescent="0.25">
      <c r="B449" s="12">
        <v>447</v>
      </c>
      <c r="H449" s="14"/>
    </row>
    <row r="450" spans="2:8" x14ac:dyDescent="0.25">
      <c r="B450" s="12">
        <v>448</v>
      </c>
      <c r="H450" s="14"/>
    </row>
    <row r="451" spans="2:8" x14ac:dyDescent="0.25">
      <c r="B451" s="12">
        <v>449</v>
      </c>
      <c r="H451" s="14"/>
    </row>
    <row r="452" spans="2:8" x14ac:dyDescent="0.25">
      <c r="B452" s="12">
        <v>450</v>
      </c>
      <c r="H452" s="14"/>
    </row>
    <row r="453" spans="2:8" x14ac:dyDescent="0.25">
      <c r="B453" s="12">
        <v>451</v>
      </c>
      <c r="H453" s="14"/>
    </row>
    <row r="454" spans="2:8" x14ac:dyDescent="0.25">
      <c r="B454" s="12">
        <v>452</v>
      </c>
      <c r="H454" s="14"/>
    </row>
    <row r="455" spans="2:8" x14ac:dyDescent="0.25">
      <c r="B455" s="12">
        <v>453</v>
      </c>
      <c r="H455" s="14"/>
    </row>
    <row r="456" spans="2:8" x14ac:dyDescent="0.25">
      <c r="B456" s="12">
        <v>454</v>
      </c>
      <c r="H456" s="14"/>
    </row>
    <row r="457" spans="2:8" x14ac:dyDescent="0.25">
      <c r="B457" s="12">
        <v>455</v>
      </c>
      <c r="H457" s="14"/>
    </row>
    <row r="458" spans="2:8" x14ac:dyDescent="0.25">
      <c r="B458" s="12">
        <v>456</v>
      </c>
      <c r="H458" s="14"/>
    </row>
    <row r="459" spans="2:8" x14ac:dyDescent="0.25">
      <c r="B459" s="12">
        <v>457</v>
      </c>
      <c r="H459" s="14"/>
    </row>
    <row r="460" spans="2:8" x14ac:dyDescent="0.25">
      <c r="B460" s="12">
        <v>458</v>
      </c>
      <c r="H460" s="14"/>
    </row>
    <row r="461" spans="2:8" x14ac:dyDescent="0.25">
      <c r="B461" s="12">
        <v>459</v>
      </c>
      <c r="H461" s="14"/>
    </row>
    <row r="462" spans="2:8" x14ac:dyDescent="0.25">
      <c r="B462" s="12">
        <v>460</v>
      </c>
      <c r="H462" s="14"/>
    </row>
    <row r="463" spans="2:8" x14ac:dyDescent="0.25">
      <c r="B463" s="12">
        <v>461</v>
      </c>
      <c r="H463" s="14"/>
    </row>
    <row r="464" spans="2:8" x14ac:dyDescent="0.25">
      <c r="B464" s="12">
        <v>462</v>
      </c>
      <c r="H464" s="14"/>
    </row>
    <row r="465" spans="2:8" x14ac:dyDescent="0.25">
      <c r="B465" s="12">
        <v>463</v>
      </c>
      <c r="H465" s="14"/>
    </row>
    <row r="466" spans="2:8" x14ac:dyDescent="0.25">
      <c r="B466" s="12">
        <v>464</v>
      </c>
      <c r="H466" s="14"/>
    </row>
    <row r="467" spans="2:8" x14ac:dyDescent="0.25">
      <c r="B467" s="12">
        <v>465</v>
      </c>
      <c r="H467" s="14"/>
    </row>
    <row r="468" spans="2:8" x14ac:dyDescent="0.25">
      <c r="B468" s="12">
        <v>466</v>
      </c>
      <c r="H468" s="14"/>
    </row>
    <row r="469" spans="2:8" x14ac:dyDescent="0.25">
      <c r="B469" s="12">
        <v>467</v>
      </c>
      <c r="H469" s="14"/>
    </row>
    <row r="470" spans="2:8" x14ac:dyDescent="0.25">
      <c r="B470" s="12">
        <v>468</v>
      </c>
      <c r="H470" s="14"/>
    </row>
    <row r="471" spans="2:8" x14ac:dyDescent="0.25">
      <c r="B471" s="12">
        <v>469</v>
      </c>
      <c r="H471" s="14"/>
    </row>
    <row r="472" spans="2:8" x14ac:dyDescent="0.25">
      <c r="B472" s="12">
        <v>470</v>
      </c>
      <c r="H472" s="14"/>
    </row>
    <row r="473" spans="2:8" x14ac:dyDescent="0.25">
      <c r="B473" s="12">
        <v>471</v>
      </c>
      <c r="H473" s="14"/>
    </row>
    <row r="474" spans="2:8" x14ac:dyDescent="0.25">
      <c r="B474" s="12">
        <v>472</v>
      </c>
      <c r="H474" s="14"/>
    </row>
    <row r="475" spans="2:8" x14ac:dyDescent="0.25">
      <c r="B475" s="12">
        <v>473</v>
      </c>
      <c r="H475" s="14"/>
    </row>
    <row r="476" spans="2:8" x14ac:dyDescent="0.25">
      <c r="B476" s="12">
        <v>474</v>
      </c>
      <c r="H476" s="14"/>
    </row>
    <row r="477" spans="2:8" x14ac:dyDescent="0.25">
      <c r="B477" s="12">
        <v>475</v>
      </c>
      <c r="H477" s="14"/>
    </row>
    <row r="478" spans="2:8" x14ac:dyDescent="0.25">
      <c r="B478" s="12">
        <v>476</v>
      </c>
      <c r="H478" s="14"/>
    </row>
    <row r="479" spans="2:8" x14ac:dyDescent="0.25">
      <c r="B479" s="12">
        <v>477</v>
      </c>
      <c r="H479" s="14"/>
    </row>
    <row r="480" spans="2:8" x14ac:dyDescent="0.25">
      <c r="B480" s="12">
        <v>478</v>
      </c>
      <c r="H480" s="14"/>
    </row>
    <row r="481" spans="2:8" x14ac:dyDescent="0.25">
      <c r="B481" s="12">
        <v>479</v>
      </c>
      <c r="H481" s="14"/>
    </row>
    <row r="482" spans="2:8" x14ac:dyDescent="0.25">
      <c r="B482" s="12">
        <v>480</v>
      </c>
      <c r="H482" s="14"/>
    </row>
    <row r="483" spans="2:8" x14ac:dyDescent="0.25">
      <c r="B483" s="12">
        <v>481</v>
      </c>
      <c r="H483" s="14"/>
    </row>
    <row r="484" spans="2:8" x14ac:dyDescent="0.25">
      <c r="B484" s="12">
        <v>482</v>
      </c>
      <c r="H484" s="14"/>
    </row>
    <row r="485" spans="2:8" x14ac:dyDescent="0.25">
      <c r="B485" s="12">
        <v>483</v>
      </c>
      <c r="H485" s="14"/>
    </row>
    <row r="486" spans="2:8" x14ac:dyDescent="0.25">
      <c r="B486" s="12">
        <v>484</v>
      </c>
      <c r="H486" s="14"/>
    </row>
    <row r="487" spans="2:8" x14ac:dyDescent="0.25">
      <c r="B487" s="12">
        <v>485</v>
      </c>
      <c r="H487" s="14"/>
    </row>
    <row r="488" spans="2:8" x14ac:dyDescent="0.25">
      <c r="B488" s="12">
        <v>486</v>
      </c>
      <c r="H488" s="14"/>
    </row>
    <row r="489" spans="2:8" x14ac:dyDescent="0.25">
      <c r="B489" s="12">
        <v>487</v>
      </c>
      <c r="H489" s="14"/>
    </row>
    <row r="490" spans="2:8" x14ac:dyDescent="0.25">
      <c r="B490" s="12">
        <v>488</v>
      </c>
      <c r="H490" s="14"/>
    </row>
    <row r="491" spans="2:8" x14ac:dyDescent="0.25">
      <c r="B491" s="12">
        <v>489</v>
      </c>
      <c r="H491" s="14"/>
    </row>
    <row r="492" spans="2:8" x14ac:dyDescent="0.25">
      <c r="B492" s="12">
        <v>490</v>
      </c>
      <c r="H492" s="14"/>
    </row>
    <row r="493" spans="2:8" x14ac:dyDescent="0.25">
      <c r="B493" s="12">
        <v>491</v>
      </c>
      <c r="H493" s="14"/>
    </row>
    <row r="494" spans="2:8" x14ac:dyDescent="0.25">
      <c r="B494" s="12">
        <v>492</v>
      </c>
      <c r="H494" s="14"/>
    </row>
    <row r="495" spans="2:8" x14ac:dyDescent="0.25">
      <c r="B495" s="12">
        <v>493</v>
      </c>
      <c r="H495" s="14"/>
    </row>
    <row r="496" spans="2:8" x14ac:dyDescent="0.25">
      <c r="B496" s="12">
        <v>494</v>
      </c>
      <c r="H496" s="14"/>
    </row>
    <row r="497" spans="2:8" x14ac:dyDescent="0.25">
      <c r="B497" s="12">
        <v>495</v>
      </c>
      <c r="H497" s="14"/>
    </row>
    <row r="498" spans="2:8" x14ac:dyDescent="0.25">
      <c r="B498" s="12">
        <v>496</v>
      </c>
      <c r="H498" s="14"/>
    </row>
    <row r="499" spans="2:8" x14ac:dyDescent="0.25">
      <c r="B499" s="12">
        <v>497</v>
      </c>
      <c r="H499" s="14"/>
    </row>
    <row r="500" spans="2:8" x14ac:dyDescent="0.25">
      <c r="B500" s="12">
        <v>498</v>
      </c>
      <c r="H500" s="14"/>
    </row>
    <row r="501" spans="2:8" x14ac:dyDescent="0.25">
      <c r="B501" s="12">
        <v>499</v>
      </c>
      <c r="H501" s="14"/>
    </row>
    <row r="502" spans="2:8" x14ac:dyDescent="0.25">
      <c r="B502" s="12">
        <v>500</v>
      </c>
    </row>
  </sheetData>
  <conditionalFormatting sqref="G3:G288">
    <cfRule type="expression" dxfId="1" priority="1">
      <formula>G3="High"</formula>
    </cfRule>
    <cfRule type="expression" dxfId="0" priority="2">
      <formula>G3="Ok"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YOHAN MAURICIO RODRIGUEZ GARZON</cp:lastModifiedBy>
  <dcterms:created xsi:type="dcterms:W3CDTF">2023-01-25T04:27:47Z</dcterms:created>
  <dcterms:modified xsi:type="dcterms:W3CDTF">2023-02-08T03:54:57Z</dcterms:modified>
</cp:coreProperties>
</file>