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ohanna\Desktop\"/>
    </mc:Choice>
  </mc:AlternateContent>
  <bookViews>
    <workbookView xWindow="0" yWindow="0" windowWidth="20490" windowHeight="8340" tabRatio="745" activeTab="4"/>
  </bookViews>
  <sheets>
    <sheet name="Cadastro" sheetId="1" r:id="rId1"/>
    <sheet name="Login" sheetId="9" r:id="rId2"/>
    <sheet name="Catálogo" sheetId="10" r:id="rId3"/>
    <sheet name="Capa Destaque Principal" sheetId="11" r:id="rId4"/>
    <sheet name="Calcular Pontos" sheetId="8" r:id="rId5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3" i="8" l="1"/>
  <c r="D17" i="1"/>
  <c r="D19" i="1"/>
  <c r="D3" i="8" s="1"/>
  <c r="D4" i="8" s="1"/>
  <c r="D16" i="9"/>
  <c r="D18" i="9"/>
  <c r="D9" i="8"/>
  <c r="D10" i="8"/>
  <c r="D17" i="11"/>
  <c r="D19" i="11" s="1"/>
  <c r="D17" i="10"/>
  <c r="D19" i="10"/>
  <c r="D15" i="8" s="1"/>
  <c r="D16" i="8" s="1"/>
  <c r="D17" i="8" s="1"/>
  <c r="D11" i="8" l="1"/>
  <c r="D5" i="8"/>
</calcChain>
</file>

<file path=xl/sharedStrings.xml><?xml version="1.0" encoding="utf-8"?>
<sst xmlns="http://schemas.openxmlformats.org/spreadsheetml/2006/main" count="189" uniqueCount="63">
  <si>
    <t xml:space="preserve">Funções de Transação </t>
  </si>
  <si>
    <t>Funcionalidade</t>
  </si>
  <si>
    <t>Tipo</t>
  </si>
  <si>
    <t>Complexidade</t>
  </si>
  <si>
    <t>Pontos de Função</t>
  </si>
  <si>
    <t>Funções de Dados</t>
  </si>
  <si>
    <t xml:space="preserve">Arquivo </t>
  </si>
  <si>
    <t>Total de Pontos de Função</t>
  </si>
  <si>
    <t>Total de Pontos de Função Ajustados</t>
  </si>
  <si>
    <t>Fator de Ajuste</t>
  </si>
  <si>
    <t>Total de Pontos de Função NãoAjustados</t>
  </si>
  <si>
    <t>Tela: Login</t>
  </si>
  <si>
    <t xml:space="preserve">Valor </t>
  </si>
  <si>
    <t>Tela: Cadastro</t>
  </si>
  <si>
    <t>NETFLIX</t>
  </si>
  <si>
    <t>Tela: Catálogo</t>
  </si>
  <si>
    <t>Tela: Capa Destaque Principal</t>
  </si>
  <si>
    <t>Criar uma nova conta de usuário.</t>
  </si>
  <si>
    <t>EE</t>
  </si>
  <si>
    <t>Baixa</t>
  </si>
  <si>
    <t>Média</t>
  </si>
  <si>
    <t>ILF</t>
  </si>
  <si>
    <t>Alta</t>
  </si>
  <si>
    <t>Inserir nome de usuário e senha para acessar.</t>
  </si>
  <si>
    <t>Recuperar senha por um link de definição.</t>
  </si>
  <si>
    <t>Permitir login com contas vinculadas: Google, ...</t>
  </si>
  <si>
    <t>Oferecer opção para lembrar do dispositivo.</t>
  </si>
  <si>
    <t>SE</t>
  </si>
  <si>
    <t>Dados de Login (usuário e senha).</t>
  </si>
  <si>
    <t>Informações de Conta.</t>
  </si>
  <si>
    <t>Histórico de Acessos.</t>
  </si>
  <si>
    <t>Preferências de Segurança.</t>
  </si>
  <si>
    <t>Visualizar detalhes do conteúdo.</t>
  </si>
  <si>
    <t>Pesquisar Filmes e Séries.</t>
  </si>
  <si>
    <t>Adicionar itens a "Minha Lista".</t>
  </si>
  <si>
    <t>Assistir a um Filme ou serie.</t>
  </si>
  <si>
    <t>Informações do Filme/Série.</t>
  </si>
  <si>
    <t>Listas de "Minha Lista".</t>
  </si>
  <si>
    <t>Preferências de Gênero.</t>
  </si>
  <si>
    <t>Histórico de Visualizações.</t>
  </si>
  <si>
    <t>Configurações de Reprodução.</t>
  </si>
  <si>
    <t>Mostrar Botão "Minha Lista".</t>
  </si>
  <si>
    <t>Exibir recomendações.</t>
  </si>
  <si>
    <t>Histórico de visualização.</t>
  </si>
  <si>
    <t>Recomendações Personalizadas.</t>
  </si>
  <si>
    <t>Tela: CapaDestaque</t>
  </si>
  <si>
    <t>CE</t>
  </si>
  <si>
    <t>AIE</t>
  </si>
  <si>
    <t>ALI</t>
  </si>
  <si>
    <t>Visualização de catálogo de vídeos.</t>
  </si>
  <si>
    <t>Carrossel de recomendações.</t>
  </si>
  <si>
    <t>Armazenamento de info de perfil.</t>
  </si>
  <si>
    <t>ALE</t>
  </si>
  <si>
    <t>Lista de reprodução do usuario.</t>
  </si>
  <si>
    <t>Validação de campos no formulário de cadastro.</t>
  </si>
  <si>
    <t>Confirmação de e-mail após cadastro.</t>
  </si>
  <si>
    <t>Escolha de plano de assinatura durante o cadastro.</t>
  </si>
  <si>
    <t>Armazenamento de informações pessoais do usuário.</t>
  </si>
  <si>
    <t>Histórico de acessos bem-sucedidos.</t>
  </si>
  <si>
    <t>Dados do plano de assinatura escolhido.</t>
  </si>
  <si>
    <t>Registro de tentativas de login malsucedidas.</t>
  </si>
  <si>
    <t>Informações de recuperação de senha.</t>
  </si>
  <si>
    <t>Preferência de Gênero do Usuário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</si>
</sst>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R$&quot;\ * #,##0.00_-;\-&quot;R$&quot;\ * #,##0.00_-;_-&quot;R$&quot;\ 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8">
    <xf numFmtId="0" fontId="0" fillId="0" borderId="0" xfId="0"/>
    <xf numFmtId="0" fontId="1" fillId="2" borderId="1" xfId="0" applyFont="1" applyFill="1" applyBorder="1"/>
    <xf numFmtId="0" fontId="0" fillId="2" borderId="1" xfId="0" applyFill="1" applyBorder="1"/>
    <xf numFmtId="0" fontId="0" fillId="2" borderId="0" xfId="0" applyFill="1"/>
    <xf numFmtId="44" fontId="0" fillId="2" borderId="0" xfId="1" applyFont="1" applyFill="1"/>
    <xf numFmtId="0" fontId="1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topLeftCell="A2" workbookViewId="0">
      <selection activeCell="D13" sqref="D13"/>
    </sheetView>
  </sheetViews>
  <sheetFormatPr defaultColWidth="30.7109375" defaultRowHeight="15" x14ac:dyDescent="0.25"/>
  <cols>
    <col min="1" max="1" width="45" customWidth="1"/>
    <col min="2" max="2" width="16.28515625" customWidth="1"/>
    <col min="3" max="3" width="29.85546875" customWidth="1"/>
    <col min="4" max="4" width="19.42578125" customWidth="1"/>
  </cols>
  <sheetData>
    <row r="1" spans="1:4" ht="23.25" x14ac:dyDescent="0.35">
      <c r="A1" s="6" t="s">
        <v>14</v>
      </c>
      <c r="B1" s="6"/>
      <c r="C1" s="6"/>
      <c r="D1" s="6"/>
    </row>
    <row r="2" spans="1:4" x14ac:dyDescent="0.25">
      <c r="A2" s="5" t="s">
        <v>13</v>
      </c>
      <c r="B2" s="5"/>
      <c r="C2" s="5"/>
      <c r="D2" s="5"/>
    </row>
    <row r="3" spans="1:4" x14ac:dyDescent="0.25">
      <c r="A3" s="7" t="s">
        <v>0</v>
      </c>
      <c r="B3" s="7"/>
      <c r="C3" s="7"/>
      <c r="D3" s="7"/>
    </row>
    <row r="4" spans="1:4" x14ac:dyDescent="0.25">
      <c r="A4" s="1" t="s">
        <v>1</v>
      </c>
      <c r="B4" s="1" t="s">
        <v>2</v>
      </c>
      <c r="C4" s="1" t="s">
        <v>3</v>
      </c>
      <c r="D4" s="1" t="s">
        <v>4</v>
      </c>
    </row>
    <row r="5" spans="1:4" x14ac:dyDescent="0.25">
      <c r="A5" s="2" t="s">
        <v>17</v>
      </c>
      <c r="B5" s="2" t="s">
        <v>18</v>
      </c>
      <c r="C5" s="2" t="s">
        <v>19</v>
      </c>
      <c r="D5" s="2">
        <v>3</v>
      </c>
    </row>
    <row r="6" spans="1:4" x14ac:dyDescent="0.25">
      <c r="A6" s="2" t="s">
        <v>54</v>
      </c>
      <c r="B6" s="2" t="s">
        <v>27</v>
      </c>
      <c r="C6" s="2" t="s">
        <v>19</v>
      </c>
      <c r="D6" s="2">
        <v>4</v>
      </c>
    </row>
    <row r="7" spans="1:4" x14ac:dyDescent="0.25">
      <c r="A7" s="2" t="s">
        <v>55</v>
      </c>
      <c r="B7" s="2" t="s">
        <v>47</v>
      </c>
      <c r="C7" s="2" t="s">
        <v>20</v>
      </c>
      <c r="D7" s="2">
        <v>7</v>
      </c>
    </row>
    <row r="8" spans="1:4" x14ac:dyDescent="0.25">
      <c r="A8" s="2" t="s">
        <v>56</v>
      </c>
      <c r="B8" s="2" t="s">
        <v>47</v>
      </c>
      <c r="C8" s="2" t="s">
        <v>19</v>
      </c>
      <c r="D8" s="2">
        <v>5</v>
      </c>
    </row>
    <row r="9" spans="1:4" x14ac:dyDescent="0.25">
      <c r="A9" s="7" t="s">
        <v>5</v>
      </c>
      <c r="B9" s="7"/>
      <c r="C9" s="7"/>
      <c r="D9" s="7"/>
    </row>
    <row r="10" spans="1:4" x14ac:dyDescent="0.25">
      <c r="A10" s="1" t="s">
        <v>6</v>
      </c>
      <c r="B10" s="1" t="s">
        <v>2</v>
      </c>
      <c r="C10" s="1" t="s">
        <v>3</v>
      </c>
      <c r="D10" s="1" t="s">
        <v>4</v>
      </c>
    </row>
    <row r="11" spans="1:4" x14ac:dyDescent="0.25">
      <c r="A11" s="2" t="s">
        <v>57</v>
      </c>
      <c r="B11" s="2" t="s">
        <v>48</v>
      </c>
      <c r="C11" s="2" t="s">
        <v>20</v>
      </c>
      <c r="D11" s="2">
        <v>7</v>
      </c>
    </row>
    <row r="12" spans="1:4" x14ac:dyDescent="0.25">
      <c r="A12" s="2" t="s">
        <v>58</v>
      </c>
      <c r="B12" s="2" t="s">
        <v>46</v>
      </c>
      <c r="C12" s="2" t="s">
        <v>19</v>
      </c>
      <c r="D12" s="2">
        <v>3</v>
      </c>
    </row>
    <row r="13" spans="1:4" x14ac:dyDescent="0.25">
      <c r="A13" s="2" t="s">
        <v>59</v>
      </c>
      <c r="B13" s="2" t="s">
        <v>52</v>
      </c>
      <c r="C13" s="2" t="s">
        <v>19</v>
      </c>
      <c r="D13" s="2">
        <v>4</v>
      </c>
    </row>
    <row r="14" spans="1:4" x14ac:dyDescent="0.25">
      <c r="A14" s="2" t="s">
        <v>60</v>
      </c>
      <c r="B14" s="2" t="s">
        <v>46</v>
      </c>
      <c r="C14" s="2" t="s">
        <v>20</v>
      </c>
      <c r="D14" s="2">
        <v>4</v>
      </c>
    </row>
    <row r="15" spans="1:4" x14ac:dyDescent="0.25">
      <c r="A15" s="2" t="s">
        <v>61</v>
      </c>
      <c r="B15" s="2" t="s">
        <v>18</v>
      </c>
      <c r="C15" s="2" t="s">
        <v>22</v>
      </c>
      <c r="D15" s="2">
        <v>6</v>
      </c>
    </row>
    <row r="16" spans="1:4" x14ac:dyDescent="0.25">
      <c r="A16" s="7" t="s">
        <v>7</v>
      </c>
      <c r="B16" s="7"/>
      <c r="C16" s="7"/>
      <c r="D16" s="7"/>
    </row>
    <row r="17" spans="1:4" x14ac:dyDescent="0.25">
      <c r="A17" s="5" t="s">
        <v>10</v>
      </c>
      <c r="B17" s="5"/>
      <c r="C17" s="5"/>
      <c r="D17" s="2">
        <f>SUM(D16,D5:D8,D11:D15)</f>
        <v>43</v>
      </c>
    </row>
    <row r="18" spans="1:4" x14ac:dyDescent="0.25">
      <c r="A18" s="5" t="s">
        <v>9</v>
      </c>
      <c r="B18" s="5"/>
      <c r="C18" s="5"/>
      <c r="D18" s="2">
        <v>1.05</v>
      </c>
    </row>
    <row r="19" spans="1:4" x14ac:dyDescent="0.25">
      <c r="A19" s="5" t="s">
        <v>8</v>
      </c>
      <c r="B19" s="5"/>
      <c r="C19" s="5"/>
      <c r="D19" s="2">
        <f>D17*D18</f>
        <v>45.15</v>
      </c>
    </row>
  </sheetData>
  <mergeCells count="8">
    <mergeCell ref="A17:C17"/>
    <mergeCell ref="A18:C18"/>
    <mergeCell ref="A19:C19"/>
    <mergeCell ref="A1:D1"/>
    <mergeCell ref="A2:D2"/>
    <mergeCell ref="A3:D3"/>
    <mergeCell ref="A9:D9"/>
    <mergeCell ref="A16:D1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B14" sqref="B14"/>
    </sheetView>
  </sheetViews>
  <sheetFormatPr defaultColWidth="30.7109375" defaultRowHeight="15" x14ac:dyDescent="0.25"/>
  <cols>
    <col min="1" max="1" width="50.7109375" customWidth="1"/>
  </cols>
  <sheetData>
    <row r="1" spans="1:4" ht="23.25" x14ac:dyDescent="0.35">
      <c r="A1" s="6" t="s">
        <v>14</v>
      </c>
      <c r="B1" s="6"/>
      <c r="C1" s="6"/>
      <c r="D1" s="6"/>
    </row>
    <row r="2" spans="1:4" x14ac:dyDescent="0.25">
      <c r="A2" s="5" t="s">
        <v>11</v>
      </c>
      <c r="B2" s="5"/>
      <c r="C2" s="5"/>
      <c r="D2" s="5"/>
    </row>
    <row r="3" spans="1:4" x14ac:dyDescent="0.25">
      <c r="A3" s="7" t="s">
        <v>0</v>
      </c>
      <c r="B3" s="7"/>
      <c r="C3" s="7"/>
      <c r="D3" s="7"/>
    </row>
    <row r="4" spans="1:4" x14ac:dyDescent="0.25">
      <c r="A4" s="1" t="s">
        <v>1</v>
      </c>
      <c r="B4" s="1" t="s">
        <v>2</v>
      </c>
      <c r="C4" s="1" t="s">
        <v>3</v>
      </c>
      <c r="D4" s="1" t="s">
        <v>4</v>
      </c>
    </row>
    <row r="5" spans="1:4" x14ac:dyDescent="0.25">
      <c r="A5" s="2" t="s">
        <v>23</v>
      </c>
      <c r="B5" s="2" t="s">
        <v>46</v>
      </c>
      <c r="C5" s="2" t="s">
        <v>19</v>
      </c>
      <c r="D5" s="2">
        <v>3</v>
      </c>
    </row>
    <row r="6" spans="1:4" x14ac:dyDescent="0.25">
      <c r="A6" s="2" t="s">
        <v>24</v>
      </c>
      <c r="B6" s="2" t="s">
        <v>46</v>
      </c>
      <c r="C6" s="2" t="s">
        <v>20</v>
      </c>
      <c r="D6" s="2">
        <v>4</v>
      </c>
    </row>
    <row r="7" spans="1:4" x14ac:dyDescent="0.25">
      <c r="A7" s="2" t="s">
        <v>25</v>
      </c>
      <c r="B7" s="2" t="s">
        <v>47</v>
      </c>
      <c r="C7" s="2" t="s">
        <v>19</v>
      </c>
      <c r="D7" s="2">
        <v>5</v>
      </c>
    </row>
    <row r="8" spans="1:4" x14ac:dyDescent="0.25">
      <c r="A8" s="2" t="s">
        <v>26</v>
      </c>
      <c r="B8" s="2" t="s">
        <v>48</v>
      </c>
      <c r="C8" s="2" t="s">
        <v>19</v>
      </c>
      <c r="D8" s="2">
        <v>7</v>
      </c>
    </row>
    <row r="9" spans="1:4" x14ac:dyDescent="0.25">
      <c r="A9" s="7" t="s">
        <v>5</v>
      </c>
      <c r="B9" s="7"/>
      <c r="C9" s="7"/>
      <c r="D9" s="7"/>
    </row>
    <row r="10" spans="1:4" x14ac:dyDescent="0.25">
      <c r="A10" s="1" t="s">
        <v>6</v>
      </c>
      <c r="B10" s="1" t="s">
        <v>2</v>
      </c>
      <c r="C10" s="1" t="s">
        <v>3</v>
      </c>
      <c r="D10" s="1" t="s">
        <v>4</v>
      </c>
    </row>
    <row r="11" spans="1:4" x14ac:dyDescent="0.25">
      <c r="A11" s="2" t="s">
        <v>28</v>
      </c>
      <c r="B11" s="2" t="s">
        <v>27</v>
      </c>
      <c r="C11" s="2" t="s">
        <v>19</v>
      </c>
      <c r="D11" s="2">
        <v>4</v>
      </c>
    </row>
    <row r="12" spans="1:4" x14ac:dyDescent="0.25">
      <c r="A12" s="2" t="s">
        <v>29</v>
      </c>
      <c r="B12" s="2" t="s">
        <v>27</v>
      </c>
      <c r="C12" s="2" t="s">
        <v>19</v>
      </c>
      <c r="D12" s="2">
        <v>4</v>
      </c>
    </row>
    <row r="13" spans="1:4" x14ac:dyDescent="0.25">
      <c r="A13" s="2" t="s">
        <v>30</v>
      </c>
      <c r="B13" s="2" t="s">
        <v>46</v>
      </c>
      <c r="C13" s="2" t="s">
        <v>19</v>
      </c>
      <c r="D13" s="2">
        <v>3</v>
      </c>
    </row>
    <row r="14" spans="1:4" x14ac:dyDescent="0.25">
      <c r="A14" s="2" t="s">
        <v>31</v>
      </c>
      <c r="B14" s="2" t="s">
        <v>48</v>
      </c>
      <c r="C14" s="2" t="s">
        <v>19</v>
      </c>
      <c r="D14" s="2">
        <v>7</v>
      </c>
    </row>
    <row r="15" spans="1:4" x14ac:dyDescent="0.25">
      <c r="A15" s="7" t="s">
        <v>7</v>
      </c>
      <c r="B15" s="7"/>
      <c r="C15" s="7"/>
      <c r="D15" s="7"/>
    </row>
    <row r="16" spans="1:4" x14ac:dyDescent="0.25">
      <c r="A16" s="5" t="s">
        <v>10</v>
      </c>
      <c r="B16" s="5"/>
      <c r="C16" s="5"/>
      <c r="D16" s="2">
        <f>SUM(D15,D5:D8,D11:D14)</f>
        <v>37</v>
      </c>
    </row>
    <row r="17" spans="1:4" x14ac:dyDescent="0.25">
      <c r="A17" s="5" t="s">
        <v>9</v>
      </c>
      <c r="B17" s="5"/>
      <c r="C17" s="5"/>
      <c r="D17" s="2">
        <v>1.05</v>
      </c>
    </row>
    <row r="18" spans="1:4" x14ac:dyDescent="0.25">
      <c r="A18" s="5" t="s">
        <v>8</v>
      </c>
      <c r="B18" s="5"/>
      <c r="C18" s="5"/>
      <c r="D18" s="2">
        <f>D16*D17</f>
        <v>38.85</v>
      </c>
    </row>
  </sheetData>
  <mergeCells count="8">
    <mergeCell ref="A18:C18"/>
    <mergeCell ref="A1:D1"/>
    <mergeCell ref="A2:D2"/>
    <mergeCell ref="A3:D3"/>
    <mergeCell ref="A9:D9"/>
    <mergeCell ref="A15:D15"/>
    <mergeCell ref="A16:C16"/>
    <mergeCell ref="A17:C1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A16" sqref="A16:D16"/>
    </sheetView>
  </sheetViews>
  <sheetFormatPr defaultColWidth="30.7109375" defaultRowHeight="15" x14ac:dyDescent="0.25"/>
  <sheetData>
    <row r="1" spans="1:4" ht="23.25" x14ac:dyDescent="0.35">
      <c r="A1" s="6" t="s">
        <v>14</v>
      </c>
      <c r="B1" s="6"/>
      <c r="C1" s="6"/>
      <c r="D1" s="6"/>
    </row>
    <row r="2" spans="1:4" x14ac:dyDescent="0.25">
      <c r="A2" s="5" t="s">
        <v>15</v>
      </c>
      <c r="B2" s="5"/>
      <c r="C2" s="5"/>
      <c r="D2" s="5"/>
    </row>
    <row r="3" spans="1:4" x14ac:dyDescent="0.25">
      <c r="A3" s="7" t="s">
        <v>0</v>
      </c>
      <c r="B3" s="7"/>
      <c r="C3" s="7"/>
      <c r="D3" s="7"/>
    </row>
    <row r="4" spans="1:4" x14ac:dyDescent="0.25">
      <c r="A4" s="1" t="s">
        <v>1</v>
      </c>
      <c r="B4" s="1" t="s">
        <v>2</v>
      </c>
      <c r="C4" s="1" t="s">
        <v>3</v>
      </c>
      <c r="D4" s="1" t="s">
        <v>4</v>
      </c>
    </row>
    <row r="5" spans="1:4" x14ac:dyDescent="0.25">
      <c r="A5" s="2" t="s">
        <v>33</v>
      </c>
      <c r="B5" s="2" t="s">
        <v>18</v>
      </c>
      <c r="C5" s="2" t="s">
        <v>20</v>
      </c>
      <c r="D5" s="2">
        <v>4</v>
      </c>
    </row>
    <row r="6" spans="1:4" x14ac:dyDescent="0.25">
      <c r="A6" s="2" t="s">
        <v>32</v>
      </c>
      <c r="B6" s="2" t="s">
        <v>27</v>
      </c>
      <c r="C6" s="2" t="s">
        <v>22</v>
      </c>
      <c r="D6" s="2">
        <v>7</v>
      </c>
    </row>
    <row r="7" spans="1:4" x14ac:dyDescent="0.25">
      <c r="A7" s="2" t="s">
        <v>34</v>
      </c>
      <c r="B7" s="2" t="s">
        <v>21</v>
      </c>
      <c r="C7" s="2" t="s">
        <v>19</v>
      </c>
      <c r="D7" s="2">
        <v>3</v>
      </c>
    </row>
    <row r="8" spans="1:4" x14ac:dyDescent="0.25">
      <c r="A8" s="2" t="s">
        <v>35</v>
      </c>
      <c r="B8" s="2" t="s">
        <v>18</v>
      </c>
      <c r="C8" s="2" t="s">
        <v>22</v>
      </c>
      <c r="D8" s="2">
        <v>6</v>
      </c>
    </row>
    <row r="9" spans="1:4" x14ac:dyDescent="0.25">
      <c r="A9" s="7" t="s">
        <v>5</v>
      </c>
      <c r="B9" s="7"/>
      <c r="C9" s="7"/>
      <c r="D9" s="7"/>
    </row>
    <row r="10" spans="1:4" x14ac:dyDescent="0.25">
      <c r="A10" s="1" t="s">
        <v>6</v>
      </c>
      <c r="B10" s="1" t="s">
        <v>2</v>
      </c>
      <c r="C10" s="1" t="s">
        <v>3</v>
      </c>
      <c r="D10" s="1" t="s">
        <v>4</v>
      </c>
    </row>
    <row r="11" spans="1:4" x14ac:dyDescent="0.25">
      <c r="A11" s="2" t="s">
        <v>36</v>
      </c>
      <c r="B11" s="2" t="s">
        <v>48</v>
      </c>
      <c r="C11" s="2" t="s">
        <v>22</v>
      </c>
      <c r="D11" s="2">
        <v>10</v>
      </c>
    </row>
    <row r="12" spans="1:4" x14ac:dyDescent="0.25">
      <c r="A12" s="2" t="s">
        <v>37</v>
      </c>
      <c r="B12" s="2" t="s">
        <v>48</v>
      </c>
      <c r="C12" s="2" t="s">
        <v>20</v>
      </c>
      <c r="D12" s="2">
        <v>7</v>
      </c>
    </row>
    <row r="13" spans="1:4" x14ac:dyDescent="0.25">
      <c r="A13" s="2" t="s">
        <v>38</v>
      </c>
      <c r="B13" s="2" t="s">
        <v>48</v>
      </c>
      <c r="C13" s="2" t="s">
        <v>19</v>
      </c>
      <c r="D13" s="2">
        <v>5</v>
      </c>
    </row>
    <row r="14" spans="1:4" x14ac:dyDescent="0.25">
      <c r="A14" s="2" t="s">
        <v>39</v>
      </c>
      <c r="B14" s="2" t="s">
        <v>46</v>
      </c>
      <c r="C14" s="2" t="s">
        <v>20</v>
      </c>
      <c r="D14" s="2">
        <v>4</v>
      </c>
    </row>
    <row r="15" spans="1:4" x14ac:dyDescent="0.25">
      <c r="A15" s="2" t="s">
        <v>40</v>
      </c>
      <c r="B15" s="2" t="s">
        <v>18</v>
      </c>
      <c r="C15" s="2" t="s">
        <v>19</v>
      </c>
      <c r="D15" s="2">
        <v>3</v>
      </c>
    </row>
    <row r="16" spans="1:4" x14ac:dyDescent="0.25">
      <c r="A16" s="7" t="s">
        <v>7</v>
      </c>
      <c r="B16" s="7"/>
      <c r="C16" s="7"/>
      <c r="D16" s="7"/>
    </row>
    <row r="17" spans="1:4" x14ac:dyDescent="0.25">
      <c r="A17" s="5" t="s">
        <v>10</v>
      </c>
      <c r="B17" s="5"/>
      <c r="C17" s="5"/>
      <c r="D17" s="2">
        <f>SUM(D16,D5:D8,D11:D15)</f>
        <v>49</v>
      </c>
    </row>
    <row r="18" spans="1:4" x14ac:dyDescent="0.25">
      <c r="A18" s="5" t="s">
        <v>9</v>
      </c>
      <c r="B18" s="5"/>
      <c r="C18" s="5"/>
      <c r="D18" s="2">
        <v>1.05</v>
      </c>
    </row>
    <row r="19" spans="1:4" x14ac:dyDescent="0.25">
      <c r="A19" s="5" t="s">
        <v>8</v>
      </c>
      <c r="B19" s="5"/>
      <c r="C19" s="5"/>
      <c r="D19" s="2">
        <f>D17*D18</f>
        <v>51.45</v>
      </c>
    </row>
  </sheetData>
  <mergeCells count="8">
    <mergeCell ref="A18:C18"/>
    <mergeCell ref="A19:C19"/>
    <mergeCell ref="A1:D1"/>
    <mergeCell ref="A2:D2"/>
    <mergeCell ref="A3:D3"/>
    <mergeCell ref="A9:D9"/>
    <mergeCell ref="A16:D16"/>
    <mergeCell ref="A17:C17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D13" sqref="D13"/>
    </sheetView>
  </sheetViews>
  <sheetFormatPr defaultColWidth="30.7109375" defaultRowHeight="15" x14ac:dyDescent="0.25"/>
  <sheetData>
    <row r="1" spans="1:4" ht="23.25" x14ac:dyDescent="0.35">
      <c r="A1" s="6" t="s">
        <v>14</v>
      </c>
      <c r="B1" s="6"/>
      <c r="C1" s="6"/>
      <c r="D1" s="6"/>
    </row>
    <row r="2" spans="1:4" x14ac:dyDescent="0.25">
      <c r="A2" s="5" t="s">
        <v>16</v>
      </c>
      <c r="B2" s="5"/>
      <c r="C2" s="5"/>
      <c r="D2" s="5"/>
    </row>
    <row r="3" spans="1:4" x14ac:dyDescent="0.25">
      <c r="A3" s="7" t="s">
        <v>0</v>
      </c>
      <c r="B3" s="7"/>
      <c r="C3" s="7"/>
      <c r="D3" s="7"/>
    </row>
    <row r="4" spans="1:4" x14ac:dyDescent="0.25">
      <c r="A4" s="1" t="s">
        <v>1</v>
      </c>
      <c r="B4" s="1" t="s">
        <v>2</v>
      </c>
      <c r="C4" s="1" t="s">
        <v>3</v>
      </c>
      <c r="D4" s="1" t="s">
        <v>4</v>
      </c>
    </row>
    <row r="5" spans="1:4" x14ac:dyDescent="0.25">
      <c r="A5" s="2" t="s">
        <v>49</v>
      </c>
      <c r="B5" s="2" t="s">
        <v>18</v>
      </c>
      <c r="C5" s="2" t="s">
        <v>20</v>
      </c>
      <c r="D5" s="2">
        <v>4</v>
      </c>
    </row>
    <row r="6" spans="1:4" x14ac:dyDescent="0.25">
      <c r="A6" s="2" t="s">
        <v>50</v>
      </c>
      <c r="B6" s="2" t="s">
        <v>27</v>
      </c>
      <c r="C6" s="2" t="s">
        <v>20</v>
      </c>
      <c r="D6" s="2">
        <v>5</v>
      </c>
    </row>
    <row r="7" spans="1:4" x14ac:dyDescent="0.25">
      <c r="A7" s="2" t="s">
        <v>41</v>
      </c>
      <c r="B7" s="2" t="s">
        <v>48</v>
      </c>
      <c r="C7" s="2" t="s">
        <v>19</v>
      </c>
      <c r="D7" s="2">
        <v>7</v>
      </c>
    </row>
    <row r="8" spans="1:4" x14ac:dyDescent="0.25">
      <c r="A8" s="2" t="s">
        <v>42</v>
      </c>
      <c r="B8" s="2" t="s">
        <v>27</v>
      </c>
      <c r="C8" s="2" t="s">
        <v>20</v>
      </c>
      <c r="D8" s="2">
        <v>7</v>
      </c>
    </row>
    <row r="9" spans="1:4" x14ac:dyDescent="0.25">
      <c r="A9" s="7" t="s">
        <v>5</v>
      </c>
      <c r="B9" s="7"/>
      <c r="C9" s="7"/>
      <c r="D9" s="7"/>
    </row>
    <row r="10" spans="1:4" x14ac:dyDescent="0.25">
      <c r="A10" s="1" t="s">
        <v>6</v>
      </c>
      <c r="B10" s="1" t="s">
        <v>2</v>
      </c>
      <c r="C10" s="1" t="s">
        <v>3</v>
      </c>
      <c r="D10" s="1" t="s">
        <v>4</v>
      </c>
    </row>
    <row r="11" spans="1:4" x14ac:dyDescent="0.25">
      <c r="A11" s="2" t="s">
        <v>51</v>
      </c>
      <c r="B11" s="2" t="s">
        <v>48</v>
      </c>
      <c r="C11" s="2" t="s">
        <v>19</v>
      </c>
      <c r="D11" s="2">
        <v>7</v>
      </c>
    </row>
    <row r="12" spans="1:4" x14ac:dyDescent="0.25">
      <c r="A12" s="2" t="s">
        <v>53</v>
      </c>
      <c r="B12" s="2" t="s">
        <v>46</v>
      </c>
      <c r="C12" s="2" t="s">
        <v>19</v>
      </c>
      <c r="D12" s="2">
        <v>3</v>
      </c>
    </row>
    <row r="13" spans="1:4" x14ac:dyDescent="0.25">
      <c r="A13" s="2" t="s">
        <v>43</v>
      </c>
      <c r="B13" s="2" t="s">
        <v>48</v>
      </c>
      <c r="C13" s="2" t="s">
        <v>19</v>
      </c>
      <c r="D13" s="2">
        <v>7</v>
      </c>
    </row>
    <row r="14" spans="1:4" x14ac:dyDescent="0.25">
      <c r="A14" s="2" t="s">
        <v>62</v>
      </c>
      <c r="B14" s="2" t="s">
        <v>48</v>
      </c>
      <c r="C14" s="2" t="s">
        <v>19</v>
      </c>
      <c r="D14" s="2">
        <v>7</v>
      </c>
    </row>
    <row r="15" spans="1:4" x14ac:dyDescent="0.25">
      <c r="A15" s="2" t="s">
        <v>44</v>
      </c>
      <c r="B15" s="2" t="s">
        <v>48</v>
      </c>
      <c r="C15" s="2" t="s">
        <v>19</v>
      </c>
      <c r="D15" s="2">
        <v>7</v>
      </c>
    </row>
    <row r="16" spans="1:4" x14ac:dyDescent="0.25">
      <c r="A16" s="7" t="s">
        <v>7</v>
      </c>
      <c r="B16" s="7"/>
      <c r="C16" s="7"/>
      <c r="D16" s="7"/>
    </row>
    <row r="17" spans="1:4" x14ac:dyDescent="0.25">
      <c r="A17" s="5" t="s">
        <v>10</v>
      </c>
      <c r="B17" s="5"/>
      <c r="C17" s="5"/>
      <c r="D17" s="2">
        <f>SUM(D16,D5:D8,D11:D15)</f>
        <v>54</v>
      </c>
    </row>
    <row r="18" spans="1:4" x14ac:dyDescent="0.25">
      <c r="A18" s="5" t="s">
        <v>9</v>
      </c>
      <c r="B18" s="5"/>
      <c r="C18" s="5"/>
      <c r="D18" s="2">
        <v>1.05</v>
      </c>
    </row>
    <row r="19" spans="1:4" x14ac:dyDescent="0.25">
      <c r="A19" s="5" t="s">
        <v>8</v>
      </c>
      <c r="B19" s="5"/>
      <c r="C19" s="5"/>
      <c r="D19" s="2">
        <f>D17*D18</f>
        <v>56.7</v>
      </c>
    </row>
  </sheetData>
  <mergeCells count="8">
    <mergeCell ref="A16:D16"/>
    <mergeCell ref="A17:C17"/>
    <mergeCell ref="A18:C18"/>
    <mergeCell ref="A19:C19"/>
    <mergeCell ref="A1:D1"/>
    <mergeCell ref="A2:D2"/>
    <mergeCell ref="A3:D3"/>
    <mergeCell ref="A9:D9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tabSelected="1" topLeftCell="A2" workbookViewId="0">
      <selection activeCell="D22" sqref="D22"/>
    </sheetView>
  </sheetViews>
  <sheetFormatPr defaultRowHeight="15" x14ac:dyDescent="0.25"/>
  <cols>
    <col min="1" max="1" width="41" customWidth="1"/>
    <col min="2" max="2" width="16.28515625" customWidth="1"/>
    <col min="3" max="3" width="29.85546875" customWidth="1"/>
    <col min="4" max="4" width="19.42578125" customWidth="1"/>
  </cols>
  <sheetData>
    <row r="1" spans="1:4" ht="23.25" x14ac:dyDescent="0.35">
      <c r="A1" s="6" t="s">
        <v>14</v>
      </c>
      <c r="B1" s="6"/>
      <c r="C1" s="6"/>
      <c r="D1" s="6"/>
    </row>
    <row r="2" spans="1:4" x14ac:dyDescent="0.25">
      <c r="A2" s="7" t="s">
        <v>7</v>
      </c>
      <c r="B2" s="7"/>
      <c r="C2" s="7"/>
      <c r="D2" s="7"/>
    </row>
    <row r="3" spans="1:4" x14ac:dyDescent="0.25">
      <c r="A3" s="5" t="s">
        <v>13</v>
      </c>
      <c r="B3" s="5"/>
      <c r="C3" s="5"/>
      <c r="D3" s="2">
        <f>SUM(Cadastro!D19)</f>
        <v>45.15</v>
      </c>
    </row>
    <row r="4" spans="1:4" x14ac:dyDescent="0.25">
      <c r="A4" s="5" t="s">
        <v>7</v>
      </c>
      <c r="B4" s="5"/>
      <c r="C4" s="5"/>
      <c r="D4" s="2">
        <f>SUM(D3:D3)</f>
        <v>45.15</v>
      </c>
    </row>
    <row r="5" spans="1:4" x14ac:dyDescent="0.25">
      <c r="C5" s="3" t="s">
        <v>12</v>
      </c>
      <c r="D5" s="4">
        <f>D4*850</f>
        <v>38377.5</v>
      </c>
    </row>
    <row r="7" spans="1:4" ht="23.25" x14ac:dyDescent="0.35">
      <c r="A7" s="6" t="s">
        <v>14</v>
      </c>
      <c r="B7" s="6"/>
      <c r="C7" s="6"/>
      <c r="D7" s="6"/>
    </row>
    <row r="8" spans="1:4" x14ac:dyDescent="0.25">
      <c r="A8" s="7" t="s">
        <v>7</v>
      </c>
      <c r="B8" s="7"/>
      <c r="C8" s="7"/>
      <c r="D8" s="7"/>
    </row>
    <row r="9" spans="1:4" x14ac:dyDescent="0.25">
      <c r="A9" s="5" t="s">
        <v>11</v>
      </c>
      <c r="B9" s="5"/>
      <c r="C9" s="5"/>
      <c r="D9" s="2">
        <f>SUM(Login!D18)</f>
        <v>38.85</v>
      </c>
    </row>
    <row r="10" spans="1:4" x14ac:dyDescent="0.25">
      <c r="A10" s="5" t="s">
        <v>7</v>
      </c>
      <c r="B10" s="5"/>
      <c r="C10" s="5"/>
      <c r="D10" s="2">
        <f>SUM(D9:D9)</f>
        <v>38.85</v>
      </c>
    </row>
    <row r="11" spans="1:4" x14ac:dyDescent="0.25">
      <c r="C11" s="3" t="s">
        <v>12</v>
      </c>
      <c r="D11" s="4">
        <f>D4*850</f>
        <v>38377.5</v>
      </c>
    </row>
    <row r="13" spans="1:4" ht="23.25" x14ac:dyDescent="0.35">
      <c r="A13" s="6" t="s">
        <v>14</v>
      </c>
      <c r="B13" s="6"/>
      <c r="C13" s="6"/>
      <c r="D13" s="6"/>
    </row>
    <row r="14" spans="1:4" x14ac:dyDescent="0.25">
      <c r="A14" s="7" t="s">
        <v>7</v>
      </c>
      <c r="B14" s="7"/>
      <c r="C14" s="7"/>
      <c r="D14" s="7"/>
    </row>
    <row r="15" spans="1:4" x14ac:dyDescent="0.25">
      <c r="A15" s="5" t="s">
        <v>15</v>
      </c>
      <c r="B15" s="5"/>
      <c r="C15" s="5"/>
      <c r="D15" s="2">
        <f>SUM(Catálogo!D19)</f>
        <v>51.45</v>
      </c>
    </row>
    <row r="16" spans="1:4" x14ac:dyDescent="0.25">
      <c r="A16" s="5" t="s">
        <v>7</v>
      </c>
      <c r="B16" s="5"/>
      <c r="C16" s="5"/>
      <c r="D16" s="2">
        <f>SUM(D15:D15)</f>
        <v>51.45</v>
      </c>
    </row>
    <row r="17" spans="1:4" x14ac:dyDescent="0.25">
      <c r="C17" s="3" t="s">
        <v>12</v>
      </c>
      <c r="D17" s="4">
        <f>D16*850</f>
        <v>43732.5</v>
      </c>
    </row>
    <row r="19" spans="1:4" ht="23.25" x14ac:dyDescent="0.35">
      <c r="A19" s="6" t="s">
        <v>14</v>
      </c>
      <c r="B19" s="6"/>
      <c r="C19" s="6"/>
      <c r="D19" s="6"/>
    </row>
    <row r="20" spans="1:4" x14ac:dyDescent="0.25">
      <c r="A20" s="7" t="s">
        <v>7</v>
      </c>
      <c r="B20" s="7"/>
      <c r="C20" s="7"/>
      <c r="D20" s="7"/>
    </row>
    <row r="21" spans="1:4" x14ac:dyDescent="0.25">
      <c r="A21" s="5" t="s">
        <v>45</v>
      </c>
      <c r="B21" s="5"/>
      <c r="C21" s="5"/>
      <c r="D21" s="2">
        <v>56.7</v>
      </c>
    </row>
    <row r="22" spans="1:4" x14ac:dyDescent="0.25">
      <c r="A22" s="5" t="s">
        <v>7</v>
      </c>
      <c r="B22" s="5"/>
      <c r="C22" s="5"/>
      <c r="D22" s="2">
        <v>56.7</v>
      </c>
    </row>
    <row r="23" spans="1:4" x14ac:dyDescent="0.25">
      <c r="C23" s="3" t="s">
        <v>12</v>
      </c>
      <c r="D23" s="4">
        <f>D22*850</f>
        <v>48195</v>
      </c>
    </row>
  </sheetData>
  <mergeCells count="16">
    <mergeCell ref="A22:C22"/>
    <mergeCell ref="A15:C15"/>
    <mergeCell ref="A16:C16"/>
    <mergeCell ref="A19:D19"/>
    <mergeCell ref="A20:D20"/>
    <mergeCell ref="A21:C21"/>
    <mergeCell ref="A8:D8"/>
    <mergeCell ref="A9:C9"/>
    <mergeCell ref="A10:C10"/>
    <mergeCell ref="A13:D13"/>
    <mergeCell ref="A14:D14"/>
    <mergeCell ref="A4:C4"/>
    <mergeCell ref="A1:D1"/>
    <mergeCell ref="A2:D2"/>
    <mergeCell ref="A3:C3"/>
    <mergeCell ref="A7:D7"/>
  </mergeCells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902295D112B7046A3946892FAA70C67" ma:contentTypeVersion="4" ma:contentTypeDescription="Create a new document." ma:contentTypeScope="" ma:versionID="88eb7aa5a6be48aaa7c4d25708704a1c">
  <xsd:schema xmlns:xsd="http://www.w3.org/2001/XMLSchema" xmlns:xs="http://www.w3.org/2001/XMLSchema" xmlns:p="http://schemas.microsoft.com/office/2006/metadata/properties" xmlns:ns3="22f7fdfd-21fc-44d2-9417-044a2823bd5c" targetNamespace="http://schemas.microsoft.com/office/2006/metadata/properties" ma:root="true" ma:fieldsID="9d07c38e33a7d9c6135adb1b87e758ca" ns3:_="">
    <xsd:import namespace="22f7fdfd-21fc-44d2-9417-044a2823bd5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_activity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2f7fdfd-21fc-44d2-9417-044a2823bd5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0" nillable="true" ma:displayName="_activity" ma:hidden="true" ma:internalName="_activity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22f7fdfd-21fc-44d2-9417-044a2823bd5c" xsi:nil="true"/>
  </documentManagement>
</p:properties>
</file>

<file path=customXml/itemProps1.xml><?xml version="1.0" encoding="utf-8"?>
<ds:datastoreItem xmlns:ds="http://schemas.openxmlformats.org/officeDocument/2006/customXml" ds:itemID="{6EA94698-6CEB-4C42-AAF3-7962AD84D480}">
  <ds:schemaRefs>
    <ds:schemaRef ds:uri="http://schemas.microsoft.com/office/2006/metadata/contentType"/>
    <ds:schemaRef ds:uri="http://schemas.microsoft.com/office/2006/metadata/properties/metaAttributes"/>
    <ds:schemaRef ds:uri="http://www.w3.org/2000/xmlns/"/>
    <ds:schemaRef ds:uri="http://www.w3.org/2001/XMLSchema"/>
    <ds:schemaRef ds:uri="22f7fdfd-21fc-44d2-9417-044a2823bd5c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52A3FFE-8449-44B2-BAB8-BC93567DB23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6BCC438-078B-45FD-8B09-24FC6A96F4A5}">
  <ds:schemaRefs>
    <ds:schemaRef ds:uri="http://schemas.microsoft.com/office/2006/documentManagement/types"/>
    <ds:schemaRef ds:uri="http://purl.org/dc/terms/"/>
    <ds:schemaRef ds:uri="http://schemas.openxmlformats.org/package/2006/metadata/core-properties"/>
    <ds:schemaRef ds:uri="22f7fdfd-21fc-44d2-9417-044a2823bd5c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Cadastro</vt:lpstr>
      <vt:lpstr>Login</vt:lpstr>
      <vt:lpstr>Catálogo</vt:lpstr>
      <vt:lpstr>Capa Destaque Principal</vt:lpstr>
      <vt:lpstr>Calcular Pontos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osmam</dc:creator>
  <cp:lastModifiedBy>Yohanna Araújo</cp:lastModifiedBy>
  <dcterms:created xsi:type="dcterms:W3CDTF">2019-08-13T14:12:38Z</dcterms:created>
  <dcterms:modified xsi:type="dcterms:W3CDTF">2023-11-25T19:55:46Z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0x0101005902295D112B7046A3946892FAA70C67</vt:lpwstr>
  </property>
</Properties>
</file>