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0" yWindow="30" windowWidth="19200" windowHeight="12090" activeTab="14"/>
  </bookViews>
  <sheets>
    <sheet name="Index" sheetId="14" r:id="rId1"/>
    <sheet name="新規作成" sheetId="11" r:id="rId2"/>
    <sheet name="GIT" sheetId="3" state="hidden" r:id="rId3"/>
    <sheet name="git svn" sheetId="4" state="hidden" r:id="rId4"/>
    <sheet name="GitCmd" sheetId="5" state="hidden" r:id="rId5"/>
    <sheet name="HEAD" sheetId="6" state="hidden" r:id="rId6"/>
    <sheet name="Git 用語" sheetId="7" state="hidden" r:id="rId7"/>
    <sheet name="GitHub" sheetId="8" state="hidden" r:id="rId8"/>
    <sheet name="VIM" sheetId="9" state="hidden" r:id="rId9"/>
    <sheet name="【BJP】モジュール間" sheetId="2" state="hidden" r:id="rId10"/>
    <sheet name="Sheet1" sheetId="1" state="hidden" r:id="rId11"/>
    <sheet name="作例" sheetId="12" state="hidden" r:id="rId12"/>
    <sheet name="Link一覧" sheetId="13" state="hidden" r:id="rId13"/>
    <sheet name="Ruby" sheetId="10" state="hidden" r:id="rId14"/>
    <sheet name="結果" sheetId="15" r:id="rId15"/>
  </sheets>
  <calcPr calcId="125725"/>
</workbook>
</file>

<file path=xl/calcChain.xml><?xml version="1.0" encoding="utf-8"?>
<calcChain xmlns="http://schemas.openxmlformats.org/spreadsheetml/2006/main">
  <c r="B3" i="15"/>
  <c r="B3" i="11"/>
  <c r="O7" i="6" l="1"/>
  <c r="M4"/>
  <c r="N4" s="1"/>
  <c r="O4" s="1"/>
  <c r="M3"/>
  <c r="N3" s="1"/>
  <c r="O3" s="1"/>
</calcChain>
</file>

<file path=xl/sharedStrings.xml><?xml version="1.0" encoding="utf-8"?>
<sst xmlns="http://schemas.openxmlformats.org/spreadsheetml/2006/main" count="738" uniqueCount="579">
  <si>
    <t>struct</t>
    <phoneticPr fontId="1"/>
  </si>
  <si>
    <t>構造体タグ名</t>
    <rPh sb="0" eb="3">
      <t>コウゾウタイ</t>
    </rPh>
    <rPh sb="5" eb="6">
      <t>メイ</t>
    </rPh>
    <phoneticPr fontId="1"/>
  </si>
  <si>
    <t>｛</t>
    <phoneticPr fontId="1"/>
  </si>
  <si>
    <t>型</t>
    <rPh sb="0" eb="1">
      <t>カタ</t>
    </rPh>
    <phoneticPr fontId="1"/>
  </si>
  <si>
    <t>メンバ1;</t>
    <phoneticPr fontId="1"/>
  </si>
  <si>
    <t>メンバ2;</t>
    <phoneticPr fontId="1"/>
  </si>
  <si>
    <t>メンバn;</t>
    <phoneticPr fontId="1"/>
  </si>
  <si>
    <t>}</t>
    <phoneticPr fontId="1"/>
  </si>
  <si>
    <t>構造体変数1,構造体変数n;</t>
    <rPh sb="0" eb="3">
      <t>コウゾウタイ</t>
    </rPh>
    <rPh sb="3" eb="5">
      <t>ヘンスウ</t>
    </rPh>
    <rPh sb="7" eb="10">
      <t>コウゾウタイ</t>
    </rPh>
    <rPh sb="10" eb="12">
      <t>ヘンスウ</t>
    </rPh>
    <phoneticPr fontId="1"/>
  </si>
  <si>
    <t>MyNewStruct</t>
    <phoneticPr fontId="1"/>
  </si>
  <si>
    <t>{</t>
    <phoneticPr fontId="1"/>
  </si>
  <si>
    <t>int</t>
    <phoneticPr fontId="1"/>
  </si>
  <si>
    <t>data1;</t>
    <phoneticPr fontId="1"/>
  </si>
  <si>
    <t>char</t>
    <phoneticPr fontId="1"/>
  </si>
  <si>
    <t>data2;</t>
    <phoneticPr fontId="1"/>
  </si>
  <si>
    <t>mns1={100,'A'},mns2={200,'B'};</t>
    <phoneticPr fontId="1"/>
  </si>
  <si>
    <t>sdata</t>
    <phoneticPr fontId="1"/>
  </si>
  <si>
    <t>=</t>
    <phoneticPr fontId="1"/>
  </si>
  <si>
    <t>{500, 'Z'};</t>
    <phoneticPr fontId="1"/>
  </si>
  <si>
    <t>//! A5コマンド構造体(Data Lengthまで)</t>
  </si>
  <si>
    <t>typedef struct {</t>
  </si>
  <si>
    <t xml:space="preserve">    UI_8 startCode;         //!&lt; スタートコード</t>
  </si>
  <si>
    <t xml:space="preserve">    UI_8 toIndex[5];        //!&lt; 転送先Index</t>
  </si>
  <si>
    <t xml:space="preserve">    UI_8 fromIndex[5];      //!&lt; 転送元Index</t>
  </si>
  <si>
    <t xml:space="preserve">    UI_8 cmd1;              //!&lt; 操作コマンド1</t>
  </si>
  <si>
    <t xml:space="preserve">    UI_8 cmd2;              //!&lt; 操作コマンド2</t>
  </si>
  <si>
    <t xml:space="preserve">    UI_8 cmd3;              //!&lt; 操作コマンド3</t>
  </si>
  <si>
    <t xml:space="preserve">    UI_8 checkDataLength;   //!&lt; dataLengthも含めたデータ部全体の長さ</t>
  </si>
  <si>
    <t xml:space="preserve">    UI_8 dataLength[2];     //!&lt; 可変部のデータ長</t>
  </si>
  <si>
    <t>} OpRmtPjcomA5Command;</t>
  </si>
  <si>
    <t>//! A9コマンド構造体</t>
  </si>
  <si>
    <t xml:space="preserve">    UI_8 command[2];        //!&lt; コマンド/Ack</t>
  </si>
  <si>
    <t xml:space="preserve">    UI_8 direction;         //!&lt; 要求/返答種別</t>
  </si>
  <si>
    <t xml:space="preserve">    UI_8 data[2];           //!&lt; データ</t>
  </si>
  <si>
    <t xml:space="preserve">    UI_8 checksum;          //!&lt; チェックサム</t>
  </si>
  <si>
    <t xml:space="preserve">    UI_8 endCode;           //!&lt; エンドコード</t>
  </si>
  <si>
    <t>} OpRmtPjcomA9Command;</t>
  </si>
  <si>
    <t>typedef</t>
    <phoneticPr fontId="1"/>
  </si>
  <si>
    <t>strcut</t>
    <phoneticPr fontId="1"/>
  </si>
  <si>
    <t>MSTRUCT;</t>
    <phoneticPr fontId="1"/>
  </si>
  <si>
    <t>/* エイリアスを定義する */</t>
    <rPh sb="9" eb="11">
      <t>テイギ</t>
    </rPh>
    <phoneticPr fontId="1"/>
  </si>
  <si>
    <t>MSTRUCT</t>
    <phoneticPr fontId="1"/>
  </si>
  <si>
    <t>mstrcut</t>
    <phoneticPr fontId="1"/>
  </si>
  <si>
    <t>{1000,'*'};</t>
    <phoneticPr fontId="1"/>
  </si>
  <si>
    <t>"struct MyNewStruct" == "MSTRUCT"</t>
    <phoneticPr fontId="1"/>
  </si>
  <si>
    <t>まとめると…</t>
    <phoneticPr fontId="1"/>
  </si>
  <si>
    <t>};</t>
  </si>
  <si>
    <t>};</t>
    <phoneticPr fontId="1"/>
  </si>
  <si>
    <t>thpedef</t>
    <phoneticPr fontId="1"/>
  </si>
  <si>
    <t>/* MyNewStruct構造体を定義する */</t>
    <rPh sb="14" eb="17">
      <t>コウゾウタイ</t>
    </rPh>
    <rPh sb="18" eb="20">
      <t>テイギ</t>
    </rPh>
    <phoneticPr fontId="1"/>
  </si>
  <si>
    <t>PRIVATE const struct {</t>
  </si>
  <si>
    <t xml:space="preserve">    UI_8        category;</t>
  </si>
  <si>
    <t xml:space="preserve">    VOID        (*pCmdFunc)(OpRmtPjcomReqCommand *);</t>
  </si>
  <si>
    <t xml:space="preserve">    BOOL        isCheckEnable;</t>
  </si>
  <si>
    <t>//通信におけるファクトリーコマンドが有効であるかコントロールモードがサービスモード以上の状態の場合のみ有効ならTRUE</t>
  </si>
  <si>
    <t xml:space="preserve">    IfUartId    checkPort;</t>
  </si>
  <si>
    <t>} g_aPjComData[] = {</t>
  </si>
  <si>
    <t xml:space="preserve">    {CMDPJID_CMD1_ADJ_USER,         rmtPjcomReqAdjUser,         FALSE,  IF_UART_ID_0},</t>
  </si>
  <si>
    <t xml:space="preserve">    {CMDPJID_CMD1_DU_USER,          rmtPjcomReqDuUser,          FALSE,  IF_UART_ID_0},</t>
  </si>
  <si>
    <t xml:space="preserve">    {CMDPJID_CMD1_DU,               rmtPjcomReqDu,              TRUE,   IF_UART_ID_0},</t>
  </si>
  <si>
    <t xml:space="preserve">    {CMDPJID_CMD1_SIRCS,            rmtPjcomReqSircs,           FALSE,  IF_UART_ID_0},</t>
  </si>
  <si>
    <t xml:space="preserve">    {CMDPJID_CMD1_SIRCS_E,          rmtPjcomReqSircs,           FALSE,  IF_UART_ID_0},</t>
  </si>
  <si>
    <t xml:space="preserve">    {CMDPJID_CMD1_SIRCS_EE,         rmtPjcomReqSircs,           FALSE,  IF_UART_ID_0},</t>
  </si>
  <si>
    <t xml:space="preserve">    {CMDPJID_CMD1_MEMORY,           rmtPjcomReqMemory,          FALSE,  IF_UART_ID_0},</t>
  </si>
  <si>
    <t xml:space="preserve">    {CMDPJID_CMD1_ADJ,              rmtPjcomReqAdj,             TRUE,   IF_UART_ID_0},</t>
  </si>
  <si>
    <t xml:space="preserve">    {CMDPJID_CMD1_NVM,              rmtPjcomReqNvm,             TRUE,   IF_UART_ID_0},</t>
  </si>
  <si>
    <t xml:space="preserve">    {CMDPJID_CMD1_3DGAMMA_ADJ,      rmtPjcomReqGammaAdj,        TRUE,   IF_UART_ID_0},</t>
  </si>
  <si>
    <t xml:space="preserve">    {CMDPJID_CMD1_3DGAMMA_PATTERN,  rmtPjcomReqGammaPattern,    TRUE,   IF_UART_ID_0},</t>
  </si>
  <si>
    <t xml:space="preserve">    {CMDPJID_CMD1_GM_LUT,           rmtPjcomReqGammaLut,        TRUE,   IF_UART_ID_0},</t>
  </si>
  <si>
    <t xml:space="preserve">    {CMDPJID_CMD1_DDC,              rmtPjcomReqDdc,             TRUE,   IF_UART_ID_0},</t>
  </si>
  <si>
    <t xml:space="preserve">    {CMDPJID_CMD1_GAMMA_INFO,       rmtPjcomReqGammaInfo,       FALSE,  IF_UART_ID_0},</t>
  </si>
  <si>
    <t xml:space="preserve">    {CMDPJID_CMD1_GAMMA_DATA,       rmtPjcomReqGammaData,       FALSE,  IF_UART_ID_0},</t>
  </si>
  <si>
    <t xml:space="preserve">    {CMDPJID_CMD1_DEVNVM,           rmtPjcomReqDevnvm,          TRUE,   IF_UART_ID_0},</t>
  </si>
  <si>
    <t xml:space="preserve">    {CMDPJID_CMD1_DEVFLASH,         rmtPjcomReqDevFlash,        TRUE,   IF_UART_ID_0},</t>
  </si>
  <si>
    <t xml:space="preserve">    {CMDPJID_CMD1_EXT_FUNC,         rmtPjcomReqExtfunc,         TRUE,   IF_UART_ID_0},</t>
  </si>
  <si>
    <t xml:space="preserve">    {CMDPJID_CMD1_EXT_CSFLAG,       rmtPjcomReqChangeStatus,    FALSE,  IF_UART_ID_0},</t>
  </si>
  <si>
    <t xml:space="preserve">    {CMDPJID_CMD1_TABLE_ACCESS,     rmtPjcomReqTableAccess,     FALSE,  IF_UART_ID_0},      //! FALSEの意味がよくわかりません</t>
  </si>
  <si>
    <t>tyepdef</t>
    <phoneticPr fontId="1"/>
  </si>
  <si>
    <t>}　MSTRUCT;</t>
    <phoneticPr fontId="1"/>
  </si>
  <si>
    <t>モジュール間のつながり</t>
    <rPh sb="5" eb="6">
      <t>カン</t>
    </rPh>
    <phoneticPr fontId="1"/>
  </si>
  <si>
    <t>Gitでは、ローカル環境にもコードの変更履歴を保存（コミット）することができるので、リモートのサーバーに常に接続する必要がありません。このため、ネットワークに接続していなくても作業を行うことができます</t>
    <phoneticPr fontId="1"/>
  </si>
  <si>
    <t>これまでのバージョン管理システムでは、サーバー上にある１つのリポジトリを、利用者が共同で使っていました。このため、利用者が増えると変更内容が衝突したり、整合性を維持することが大変でした。</t>
  </si>
  <si>
    <t>GitHub …</t>
    <phoneticPr fontId="1"/>
  </si>
  <si>
    <t>ウェブサービス</t>
    <phoneticPr fontId="1"/>
  </si>
  <si>
    <t>■ Gitコマンド</t>
    <phoneticPr fontId="1"/>
  </si>
  <si>
    <t>git branch</t>
    <phoneticPr fontId="1"/>
  </si>
  <si>
    <t>ブランチの一覧を表示</t>
    <rPh sb="5" eb="7">
      <t>イチラン</t>
    </rPh>
    <rPh sb="8" eb="10">
      <t>ヒョウジ</t>
    </rPh>
    <phoneticPr fontId="1"/>
  </si>
  <si>
    <t>ブランチを作成</t>
    <rPh sb="5" eb="7">
      <t>サクセイ</t>
    </rPh>
    <phoneticPr fontId="1"/>
  </si>
  <si>
    <t>git branch -m &lt;oldbranch&gt; &lt;newbranch&gt;</t>
    <phoneticPr fontId="1"/>
  </si>
  <si>
    <t>git branch -d &lt;branchname&gt;</t>
    <phoneticPr fontId="1"/>
  </si>
  <si>
    <t>ブランチを削除</t>
    <rPh sb="5" eb="7">
      <t>サクジョ</t>
    </rPh>
    <phoneticPr fontId="1"/>
  </si>
  <si>
    <t>ブランチ名を変更</t>
    <rPh sb="4" eb="5">
      <t>メイ</t>
    </rPh>
    <rPh sb="6" eb="8">
      <t>ヘンコウ</t>
    </rPh>
    <phoneticPr fontId="1"/>
  </si>
  <si>
    <t>ブランチを切り替える</t>
    <rPh sb="5" eb="6">
      <t>キ</t>
    </rPh>
    <rPh sb="7" eb="8">
      <t>カ</t>
    </rPh>
    <phoneticPr fontId="1"/>
  </si>
  <si>
    <t>git checkout &lt;branch&gt;</t>
    <phoneticPr fontId="1"/>
  </si>
  <si>
    <t>git branch  &lt;branchname&gt;</t>
    <phoneticPr fontId="1"/>
  </si>
  <si>
    <t>git merge &lt;branch&gt;</t>
    <phoneticPr fontId="1"/>
  </si>
  <si>
    <t>ブランチをマージする</t>
    <phoneticPr fontId="1"/>
  </si>
  <si>
    <t>ファイルやディレクトリをインデックスに登録</t>
    <rPh sb="19" eb="21">
      <t>トウロク</t>
    </rPh>
    <phoneticPr fontId="1"/>
  </si>
  <si>
    <t>git add &lt;filepattern&gt;</t>
    <phoneticPr fontId="1"/>
  </si>
  <si>
    <t>バージョン管理システム</t>
    <rPh sb="5" eb="7">
      <t>カンリ</t>
    </rPh>
    <phoneticPr fontId="1"/>
  </si>
  <si>
    <t>リポジトリとは…ファイルやディレクトリの状態を記録する場所。</t>
    <rPh sb="20" eb="22">
      <t>ジョウタイ</t>
    </rPh>
    <rPh sb="23" eb="25">
      <t>キロク</t>
    </rPh>
    <rPh sb="27" eb="29">
      <t>バショ</t>
    </rPh>
    <phoneticPr fontId="1"/>
  </si>
  <si>
    <t>　→　内容の変更履歴として格納される。</t>
    <rPh sb="3" eb="5">
      <t>ナイヨウ</t>
    </rPh>
    <rPh sb="6" eb="8">
      <t>ヘンコウ</t>
    </rPh>
    <rPh sb="8" eb="10">
      <t>リレキ</t>
    </rPh>
    <rPh sb="13" eb="15">
      <t>カクノウ</t>
    </rPh>
    <phoneticPr fontId="1"/>
  </si>
  <si>
    <t>Puch</t>
    <phoneticPr fontId="1"/>
  </si>
  <si>
    <t>Pull</t>
    <phoneticPr fontId="1"/>
  </si>
  <si>
    <t>ローカルリポジトリの作成方法</t>
    <rPh sb="10" eb="12">
      <t>サクセイ</t>
    </rPh>
    <rPh sb="12" eb="14">
      <t>ホウホウ</t>
    </rPh>
    <phoneticPr fontId="1"/>
  </si>
  <si>
    <t>・新しくリポジトリを作成する</t>
    <rPh sb="1" eb="2">
      <t>アタラ</t>
    </rPh>
    <rPh sb="10" eb="12">
      <t>サクセイ</t>
    </rPh>
    <phoneticPr fontId="1"/>
  </si>
  <si>
    <t>・リモートリポジトリをコピーする</t>
    <phoneticPr fontId="1"/>
  </si>
  <si>
    <t>コミットを実行するとリポジトリ内でコミット（リビジョン）が作成される</t>
    <rPh sb="5" eb="7">
      <t>ジッコウ</t>
    </rPh>
    <rPh sb="15" eb="16">
      <t>ナイ</t>
    </rPh>
    <rPh sb="29" eb="31">
      <t>サクセイ</t>
    </rPh>
    <phoneticPr fontId="1"/>
  </si>
  <si>
    <t>コミット(リビジョン）名は英数字40桁</t>
    <rPh sb="11" eb="12">
      <t>メイ</t>
    </rPh>
    <rPh sb="13" eb="16">
      <t>エイスウジ</t>
    </rPh>
    <rPh sb="18" eb="19">
      <t>ケタ</t>
    </rPh>
    <phoneticPr fontId="1"/>
  </si>
  <si>
    <t>作業しているディレクトリ == ワークツリー</t>
    <rPh sb="0" eb="2">
      <t>サギョウ</t>
    </rPh>
    <phoneticPr fontId="1"/>
  </si>
  <si>
    <t>リポジトリとワークツリーの間にインデックスがある。</t>
    <rPh sb="13" eb="14">
      <t>アイダ</t>
    </rPh>
    <phoneticPr fontId="1"/>
  </si>
  <si>
    <t>インデックス…リポジトリにコミットする準備をするための場所。</t>
    <rPh sb="19" eb="21">
      <t>ジュンビ</t>
    </rPh>
    <rPh sb="27" eb="29">
      <t>バショ</t>
    </rPh>
    <phoneticPr fontId="1"/>
  </si>
  <si>
    <t>Gitではコミット実行時ワークツリーから直接リポジトリ内に状態を記録するわけではない。</t>
    <rPh sb="9" eb="11">
      <t>ジッコウ</t>
    </rPh>
    <rPh sb="11" eb="12">
      <t>ジ</t>
    </rPh>
    <rPh sb="20" eb="22">
      <t>チョクセツ</t>
    </rPh>
    <rPh sb="27" eb="28">
      <t>ナイ</t>
    </rPh>
    <rPh sb="29" eb="31">
      <t>ジョウタイ</t>
    </rPh>
    <rPh sb="32" eb="34">
      <t>キロク</t>
    </rPh>
    <phoneticPr fontId="1"/>
  </si>
  <si>
    <t>インデックスの設定された状態を記録する。</t>
    <rPh sb="7" eb="9">
      <t>セッテイ</t>
    </rPh>
    <rPh sb="12" eb="14">
      <t>ジョウタイ</t>
    </rPh>
    <rPh sb="15" eb="17">
      <t>キロク</t>
    </rPh>
    <phoneticPr fontId="1"/>
  </si>
  <si>
    <t>つまりインデックスにファイルを登録する必要がある。</t>
    <rPh sb="15" eb="17">
      <t>トウロク</t>
    </rPh>
    <rPh sb="19" eb="21">
      <t>ヒツヨウ</t>
    </rPh>
    <phoneticPr fontId="1"/>
  </si>
  <si>
    <t>■チュートリアル</t>
    <phoneticPr fontId="1"/>
  </si>
  <si>
    <t>■リポジトリの共有</t>
    <rPh sb="7" eb="9">
      <t>キョウユウ</t>
    </rPh>
    <phoneticPr fontId="1"/>
  </si>
  <si>
    <t>Push</t>
    <phoneticPr fontId="1"/>
  </si>
  <si>
    <t>Clone…リモートリポジトリの複製</t>
    <rPh sb="16" eb="18">
      <t>フクセイ</t>
    </rPh>
    <phoneticPr fontId="1"/>
  </si>
  <si>
    <t>Pull…リモートリポジトリからローカルリポジトリを更新する</t>
    <rPh sb="26" eb="28">
      <t>コウシン</t>
    </rPh>
    <phoneticPr fontId="1"/>
  </si>
  <si>
    <t>・origin/master</t>
    <phoneticPr fontId="1"/>
  </si>
  <si>
    <t>・origin/HEAD</t>
    <phoneticPr fontId="1"/>
  </si>
  <si>
    <t>・master</t>
    <phoneticPr fontId="1"/>
  </si>
  <si>
    <t>　リモートリポジトリ「origin」のブランチ「master」の位置を表しています。</t>
    <phoneticPr fontId="1"/>
  </si>
  <si>
    <t>　リモートリポジトリ「origin」をクローンした時にダウンロードされるコミットの位置を表しています</t>
    <phoneticPr fontId="1"/>
  </si>
  <si>
    <t>　通常「origin/master」と同じ位置を指します。</t>
    <phoneticPr fontId="1"/>
  </si>
  <si>
    <t>　ローカルリポジトリのブランチ「master」の位置を表しています。</t>
    <phoneticPr fontId="1"/>
  </si>
  <si>
    <t>■変更履歴の統合</t>
    <rPh sb="1" eb="3">
      <t>ヘンコウ</t>
    </rPh>
    <rPh sb="3" eb="5">
      <t>リレキ</t>
    </rPh>
    <rPh sb="6" eb="8">
      <t>トウゴウ</t>
    </rPh>
    <phoneticPr fontId="1"/>
  </si>
  <si>
    <t>マージする</t>
    <phoneticPr fontId="1"/>
  </si>
  <si>
    <t>T</t>
    <phoneticPr fontId="1"/>
  </si>
  <si>
    <t>T2</t>
    <phoneticPr fontId="1"/>
  </si>
  <si>
    <t>RT</t>
    <phoneticPr fontId="1"/>
  </si>
  <si>
    <t>インデックスの状態を記録する</t>
    <rPh sb="7" eb="9">
      <t>ジョウタイ</t>
    </rPh>
    <rPh sb="10" eb="12">
      <t>キロク</t>
    </rPh>
    <phoneticPr fontId="1"/>
  </si>
  <si>
    <t>リモートリポジトリの内容を取得する</t>
    <rPh sb="10" eb="12">
      <t>ナイヨウ</t>
    </rPh>
    <rPh sb="13" eb="15">
      <t>シュトク</t>
    </rPh>
    <phoneticPr fontId="1"/>
  </si>
  <si>
    <t>--</t>
    <phoneticPr fontId="1"/>
  </si>
  <si>
    <t>→</t>
    <phoneticPr fontId="1"/>
  </si>
  <si>
    <t>コミット</t>
    <phoneticPr fontId="1"/>
  </si>
  <si>
    <t>プッシュ</t>
    <phoneticPr fontId="1"/>
  </si>
  <si>
    <t>INDEX</t>
    <phoneticPr fontId="1"/>
  </si>
  <si>
    <t>Push</t>
    <phoneticPr fontId="1"/>
  </si>
  <si>
    <t>■ブランチ</t>
    <phoneticPr fontId="1"/>
  </si>
  <si>
    <t>ブランチの切り替え</t>
    <rPh sb="5" eb="6">
      <t>キ</t>
    </rPh>
    <rPh sb="7" eb="8">
      <t>カ</t>
    </rPh>
    <phoneticPr fontId="1"/>
  </si>
  <si>
    <t>チェックアウトでブランチに切り替える、移動先のブランチ内の最後のコミット内容がワークツリーに展開される。</t>
    <rPh sb="13" eb="14">
      <t>キ</t>
    </rPh>
    <rPh sb="15" eb="16">
      <t>カ</t>
    </rPh>
    <rPh sb="19" eb="21">
      <t>イドウ</t>
    </rPh>
    <rPh sb="21" eb="22">
      <t>サキ</t>
    </rPh>
    <rPh sb="27" eb="28">
      <t>ナイ</t>
    </rPh>
    <rPh sb="29" eb="31">
      <t>サイゴ</t>
    </rPh>
    <rPh sb="36" eb="38">
      <t>ナイヨウ</t>
    </rPh>
    <rPh sb="46" eb="48">
      <t>テンカイ</t>
    </rPh>
    <phoneticPr fontId="1"/>
  </si>
  <si>
    <t>HEAD…</t>
    <phoneticPr fontId="1"/>
  </si>
  <si>
    <t>現在使用しているブランチの先頭を表す名前</t>
    <rPh sb="0" eb="2">
      <t>ゲンザイ</t>
    </rPh>
    <rPh sb="2" eb="4">
      <t>シヨウ</t>
    </rPh>
    <rPh sb="13" eb="15">
      <t>セントウ</t>
    </rPh>
    <rPh sb="16" eb="17">
      <t>アラワ</t>
    </rPh>
    <rPh sb="18" eb="20">
      <t>ナマエ</t>
    </rPh>
    <phoneticPr fontId="1"/>
  </si>
  <si>
    <t>stash…</t>
    <phoneticPr fontId="1"/>
  </si>
  <si>
    <t>ファイルの変更内容を一時的に記録しておく領域。</t>
    <rPh sb="5" eb="7">
      <t>ヘンコウ</t>
    </rPh>
    <rPh sb="7" eb="9">
      <t>ナイヨウ</t>
    </rPh>
    <rPh sb="10" eb="13">
      <t>イチジテキ</t>
    </rPh>
    <rPh sb="14" eb="16">
      <t>キロク</t>
    </rPh>
    <rPh sb="20" eb="22">
      <t>リョウイキ</t>
    </rPh>
    <phoneticPr fontId="1"/>
  </si>
  <si>
    <t>→　コミットしていない変更点がインデックスやワークツリーに残ったままで、他のブランチへのチェックアウトを行うと、</t>
    <rPh sb="11" eb="14">
      <t>ヘンコウテン</t>
    </rPh>
    <rPh sb="29" eb="30">
      <t>ノコ</t>
    </rPh>
    <rPh sb="36" eb="37">
      <t>タ</t>
    </rPh>
    <rPh sb="52" eb="53">
      <t>オコナ</t>
    </rPh>
    <phoneticPr fontId="1"/>
  </si>
  <si>
    <t>変更点は元のブランチから、移動先のブランに対して移動する。</t>
    <rPh sb="0" eb="3">
      <t>ヘンコウテン</t>
    </rPh>
    <rPh sb="4" eb="5">
      <t>モト</t>
    </rPh>
    <rPh sb="13" eb="15">
      <t>イドウ</t>
    </rPh>
    <rPh sb="15" eb="16">
      <t>サキ</t>
    </rPh>
    <rPh sb="21" eb="22">
      <t>タイ</t>
    </rPh>
    <rPh sb="24" eb="26">
      <t>イドウ</t>
    </rPh>
    <phoneticPr fontId="1"/>
  </si>
  <si>
    <t>移動先のブランチですでに同じファイルに何かしらの変更が行われている場合、チェックアウトに失敗するため、</t>
    <rPh sb="0" eb="2">
      <t>イドウ</t>
    </rPh>
    <rPh sb="2" eb="3">
      <t>サキ</t>
    </rPh>
    <rPh sb="12" eb="13">
      <t>オナ</t>
    </rPh>
    <rPh sb="19" eb="20">
      <t>ナニ</t>
    </rPh>
    <rPh sb="24" eb="26">
      <t>ヘンコウ</t>
    </rPh>
    <rPh sb="27" eb="28">
      <t>オコナ</t>
    </rPh>
    <rPh sb="33" eb="35">
      <t>バアイ</t>
    </rPh>
    <rPh sb="44" eb="46">
      <t>シッパイ</t>
    </rPh>
    <phoneticPr fontId="1"/>
  </si>
  <si>
    <t>一度コミットするか、stashで退避してからチェックアウトする必要がある。</t>
    <rPh sb="0" eb="2">
      <t>イチド</t>
    </rPh>
    <rPh sb="16" eb="18">
      <t>タイヒ</t>
    </rPh>
    <rPh sb="31" eb="33">
      <t>ヒツヨウ</t>
    </rPh>
    <phoneticPr fontId="1"/>
  </si>
  <si>
    <t>■ ブランチの統合</t>
    <rPh sb="7" eb="9">
      <t>トウゴウ</t>
    </rPh>
    <phoneticPr fontId="1"/>
  </si>
  <si>
    <t>・merge…</t>
    <phoneticPr fontId="1"/>
  </si>
  <si>
    <t>変更内容の履歴はそのまま残るが、履歴が複雑になる。</t>
    <rPh sb="0" eb="2">
      <t>ヘンコウ</t>
    </rPh>
    <rPh sb="2" eb="4">
      <t>ナイヨウ</t>
    </rPh>
    <rPh sb="5" eb="7">
      <t>リレキ</t>
    </rPh>
    <rPh sb="12" eb="13">
      <t>ノコ</t>
    </rPh>
    <rPh sb="16" eb="18">
      <t>リレキ</t>
    </rPh>
    <rPh sb="19" eb="21">
      <t>フクザツ</t>
    </rPh>
    <phoneticPr fontId="1"/>
  </si>
  <si>
    <t>・rebase…履歴は単純になるが、元のコミットから変更内容が変更される。</t>
    <rPh sb="8" eb="10">
      <t>リレキ</t>
    </rPh>
    <rPh sb="11" eb="13">
      <t>タンジュン</t>
    </rPh>
    <rPh sb="18" eb="19">
      <t>モト</t>
    </rPh>
    <rPh sb="26" eb="28">
      <t>ヘンコウ</t>
    </rPh>
    <rPh sb="28" eb="30">
      <t>ナイヨウ</t>
    </rPh>
    <rPh sb="31" eb="33">
      <t>ヘンコウ</t>
    </rPh>
    <phoneticPr fontId="1"/>
  </si>
  <si>
    <t>そのため、元のコミットを動かない状態にしてしまうことがある。</t>
    <rPh sb="5" eb="6">
      <t>モト</t>
    </rPh>
    <rPh sb="12" eb="13">
      <t>ウゴ</t>
    </rPh>
    <rPh sb="16" eb="18">
      <t>ジョウタイ</t>
    </rPh>
    <phoneticPr fontId="1"/>
  </si>
  <si>
    <t>merge</t>
    <phoneticPr fontId="1"/>
  </si>
  <si>
    <t>rebase</t>
    <phoneticPr fontId="1"/>
  </si>
  <si>
    <t>■ fetch</t>
    <phoneticPr fontId="1"/>
  </si>
  <si>
    <t>取得したコミットは名前のないブランチとして取り込まれる</t>
    <rPh sb="0" eb="2">
      <t>シュトク</t>
    </rPh>
    <rPh sb="9" eb="11">
      <t>ナマエ</t>
    </rPh>
    <rPh sb="21" eb="22">
      <t>ト</t>
    </rPh>
    <rPh sb="23" eb="24">
      <t>コ</t>
    </rPh>
    <phoneticPr fontId="1"/>
  </si>
  <si>
    <t>pull = fetch + merge</t>
    <phoneticPr fontId="1"/>
  </si>
  <si>
    <t>Git -SVN</t>
    <phoneticPr fontId="1"/>
  </si>
  <si>
    <t>SubversionのクラインととしてGitが使える</t>
    <rPh sb="23" eb="24">
      <t>ツカ</t>
    </rPh>
    <phoneticPr fontId="1"/>
  </si>
  <si>
    <t>ローカル作業としてGitの</t>
    <rPh sb="4" eb="6">
      <t>サギョウ</t>
    </rPh>
    <phoneticPr fontId="1"/>
  </si>
  <si>
    <t>機能が使える</t>
    <rPh sb="0" eb="2">
      <t>キノウ</t>
    </rPh>
    <rPh sb="3" eb="4">
      <t>ツカ</t>
    </rPh>
    <phoneticPr fontId="1"/>
  </si>
  <si>
    <t>環境</t>
    <rPh sb="0" eb="2">
      <t>カンキョウ</t>
    </rPh>
    <phoneticPr fontId="1"/>
  </si>
  <si>
    <t>Git for Windows の標準コマンドとしてgit svn がある</t>
    <rPh sb="17" eb="19">
      <t>ヒョウジュン</t>
    </rPh>
    <phoneticPr fontId="1"/>
  </si>
  <si>
    <t>ファイルの変更や追加をコミット</t>
    <rPh sb="5" eb="7">
      <t>ヘンコウ</t>
    </rPh>
    <rPh sb="8" eb="10">
      <t>ツイカ</t>
    </rPh>
    <phoneticPr fontId="1"/>
  </si>
  <si>
    <t>git commit -m "コミットメッセージ"</t>
    <phoneticPr fontId="1"/>
  </si>
  <si>
    <t>commitの取り消し</t>
    <rPh sb="7" eb="8">
      <t>ト</t>
    </rPh>
    <rPh sb="9" eb="10">
      <t>ケ</t>
    </rPh>
    <phoneticPr fontId="1"/>
  </si>
  <si>
    <t>git reset --hard HEAD^</t>
    <phoneticPr fontId="1"/>
  </si>
  <si>
    <t>git revert &lt;ハッシュ&gt;</t>
    <phoneticPr fontId="1"/>
  </si>
  <si>
    <t>commitによって加えられたすべての変更を元に戻し、新しいコミットを生成、現在のブランチに適用する</t>
    <rPh sb="10" eb="11">
      <t>クワ</t>
    </rPh>
    <rPh sb="19" eb="21">
      <t>ヘンコウ</t>
    </rPh>
    <rPh sb="22" eb="23">
      <t>モト</t>
    </rPh>
    <rPh sb="24" eb="25">
      <t>モド</t>
    </rPh>
    <rPh sb="27" eb="28">
      <t>アタラ</t>
    </rPh>
    <rPh sb="35" eb="37">
      <t>セイセイ</t>
    </rPh>
    <rPh sb="38" eb="40">
      <t>ゲンザイ</t>
    </rPh>
    <rPh sb="46" eb="48">
      <t>テキヨウ</t>
    </rPh>
    <phoneticPr fontId="1"/>
  </si>
  <si>
    <t>指定したコミットを元に戻して新しいコミットにするであり、過去の状態にするわけではないので注意</t>
    <rPh sb="0" eb="2">
      <t>シテイ</t>
    </rPh>
    <rPh sb="9" eb="10">
      <t>モト</t>
    </rPh>
    <rPh sb="11" eb="12">
      <t>モド</t>
    </rPh>
    <rPh sb="14" eb="15">
      <t>アタラ</t>
    </rPh>
    <rPh sb="28" eb="30">
      <t>カコ</t>
    </rPh>
    <rPh sb="31" eb="33">
      <t>ジョウタイ</t>
    </rPh>
    <rPh sb="44" eb="46">
      <t>チュウイ</t>
    </rPh>
    <phoneticPr fontId="1"/>
  </si>
  <si>
    <t>commitの（打ち消し）</t>
    <rPh sb="8" eb="9">
      <t>ウ</t>
    </rPh>
    <rPh sb="10" eb="11">
      <t>ケ</t>
    </rPh>
    <phoneticPr fontId="1"/>
  </si>
  <si>
    <t>reset(取り消し）との比較</t>
    <rPh sb="6" eb="7">
      <t>ト</t>
    </rPh>
    <rPh sb="8" eb="9">
      <t>ケ</t>
    </rPh>
    <rPh sb="13" eb="15">
      <t>ヒカク</t>
    </rPh>
    <phoneticPr fontId="1"/>
  </si>
  <si>
    <t>reset(取り消し）…commit履歴が残らない</t>
    <rPh sb="6" eb="7">
      <t>ト</t>
    </rPh>
    <rPh sb="8" eb="9">
      <t>ケ</t>
    </rPh>
    <rPh sb="18" eb="20">
      <t>リレキ</t>
    </rPh>
    <rPh sb="21" eb="22">
      <t>ノコ</t>
    </rPh>
    <phoneticPr fontId="1"/>
  </si>
  <si>
    <t>revert(打ち消し）…commit履歴が残る</t>
    <rPh sb="7" eb="8">
      <t>ウ</t>
    </rPh>
    <rPh sb="9" eb="10">
      <t>ケ</t>
    </rPh>
    <rPh sb="19" eb="21">
      <t>リレキ</t>
    </rPh>
    <rPh sb="22" eb="23">
      <t>ノコ</t>
    </rPh>
    <phoneticPr fontId="1"/>
  </si>
  <si>
    <t>任意のコミット指定</t>
    <rPh sb="0" eb="2">
      <t>ニンイ</t>
    </rPh>
    <rPh sb="7" eb="9">
      <t>シテイ</t>
    </rPh>
    <phoneticPr fontId="1"/>
  </si>
  <si>
    <t>revert(打ち消し）…下記のコミットの必要がない</t>
    <rPh sb="7" eb="8">
      <t>ウ</t>
    </rPh>
    <rPh sb="9" eb="10">
      <t>ケ</t>
    </rPh>
    <rPh sb="13" eb="15">
      <t>カキ</t>
    </rPh>
    <rPh sb="21" eb="23">
      <t>ヒツヨウ</t>
    </rPh>
    <phoneticPr fontId="1"/>
  </si>
  <si>
    <t>reset(取り消し）…後に行われた全ての作業を再びコミットする必要がある</t>
    <rPh sb="6" eb="7">
      <t>ト</t>
    </rPh>
    <rPh sb="8" eb="9">
      <t>ケ</t>
    </rPh>
    <rPh sb="12" eb="13">
      <t>アト</t>
    </rPh>
    <rPh sb="14" eb="15">
      <t>オコナ</t>
    </rPh>
    <rPh sb="18" eb="19">
      <t>スベ</t>
    </rPh>
    <rPh sb="21" eb="23">
      <t>サギョウ</t>
    </rPh>
    <rPh sb="24" eb="25">
      <t>フタタ</t>
    </rPh>
    <rPh sb="32" eb="34">
      <t>ヒツヨウ</t>
    </rPh>
    <phoneticPr fontId="1"/>
  </si>
  <si>
    <t>用語</t>
    <rPh sb="0" eb="2">
      <t>ヨウゴ</t>
    </rPh>
    <phoneticPr fontId="1"/>
  </si>
  <si>
    <t>ステージ</t>
    <phoneticPr fontId="1"/>
  </si>
  <si>
    <t>…インデックスともいう</t>
    <phoneticPr fontId="1"/>
  </si>
  <si>
    <t>git resetの参考文献</t>
    <rPh sb="10" eb="12">
      <t>サンコウ</t>
    </rPh>
    <rPh sb="12" eb="14">
      <t>ブンケン</t>
    </rPh>
    <phoneticPr fontId="1"/>
  </si>
  <si>
    <t>http://d.hatena.ne.jp/murank/20110327/1301224770</t>
  </si>
  <si>
    <t>￥</t>
    <phoneticPr fontId="1"/>
  </si>
  <si>
    <t>$</t>
    <phoneticPr fontId="1"/>
  </si>
  <si>
    <t>git reset …</t>
    <phoneticPr fontId="1"/>
  </si>
  <si>
    <t>　HEADの位置を変更するコマンド</t>
    <rPh sb="6" eb="8">
      <t>イチ</t>
    </rPh>
    <rPh sb="9" eb="11">
      <t>ヘンコウ</t>
    </rPh>
    <phoneticPr fontId="1"/>
  </si>
  <si>
    <t>オプション…</t>
    <phoneticPr fontId="1"/>
  </si>
  <si>
    <t>　・--soft</t>
    <phoneticPr fontId="1"/>
  </si>
  <si>
    <t>　・--mixed (またはオプションなし）</t>
    <phoneticPr fontId="1"/>
  </si>
  <si>
    <t>　・--hard</t>
    <phoneticPr fontId="1"/>
  </si>
  <si>
    <t>HEAD の位置とインデックスを変更する。ワーキングツリーには影響なし。</t>
    <phoneticPr fontId="1"/>
  </si>
  <si>
    <t>HEADの位置、インデックス、ワーキングツリーをすべて変更する。</t>
    <phoneticPr fontId="1"/>
  </si>
  <si>
    <t>HEAD の位置のみを変更する。インデックス、ワーキングツリーには影響なし。</t>
    <phoneticPr fontId="1"/>
  </si>
  <si>
    <t>初期</t>
    <rPh sb="0" eb="2">
      <t>ショキ</t>
    </rPh>
    <phoneticPr fontId="1"/>
  </si>
  <si>
    <t>ワーキングツリーを変更</t>
    <rPh sb="9" eb="11">
      <t>ヘンコウ</t>
    </rPh>
    <phoneticPr fontId="1"/>
  </si>
  <si>
    <t>Git 用語集</t>
    <rPh sb="4" eb="6">
      <t>ヨウゴ</t>
    </rPh>
    <rPh sb="6" eb="7">
      <t>シュウ</t>
    </rPh>
    <phoneticPr fontId="1"/>
  </si>
  <si>
    <t>・ワーキングツリー　…　最新のファイル状態（ローカル）</t>
    <rPh sb="12" eb="14">
      <t>サイシン</t>
    </rPh>
    <rPh sb="19" eb="21">
      <t>ジョウタイ</t>
    </rPh>
    <phoneticPr fontId="1"/>
  </si>
  <si>
    <t>・インデックス （ステージ）　…　コミットするためのファイルの状態</t>
    <rPh sb="31" eb="33">
      <t>ジョウタイ</t>
    </rPh>
    <phoneticPr fontId="1"/>
  </si>
  <si>
    <t>・ローカルリポジトリ　…　ファイルの変更履歴を記録</t>
    <rPh sb="18" eb="20">
      <t>ヘンコウ</t>
    </rPh>
    <rPh sb="20" eb="22">
      <t>リレキ</t>
    </rPh>
    <rPh sb="23" eb="25">
      <t>キロク</t>
    </rPh>
    <phoneticPr fontId="1"/>
  </si>
  <si>
    <t>ヘッド　　…　最新のコミット状態</t>
    <rPh sb="7" eb="9">
      <t>サイシン</t>
    </rPh>
    <rPh sb="14" eb="16">
      <t>ジョウタイ</t>
    </rPh>
    <phoneticPr fontId="1"/>
  </si>
  <si>
    <t>・リモートリポジトリ　…　ファイルの更新履歴を記録（共有）</t>
    <rPh sb="18" eb="20">
      <t>コウシン</t>
    </rPh>
    <rPh sb="20" eb="22">
      <t>リレキ</t>
    </rPh>
    <rPh sb="23" eb="25">
      <t>キロク</t>
    </rPh>
    <rPh sb="26" eb="28">
      <t>キョウユウ</t>
    </rPh>
    <phoneticPr fontId="1"/>
  </si>
  <si>
    <t>・add　…　ワーキングツリー　→　インデックス　への反映コマンド</t>
    <rPh sb="27" eb="29">
      <t>ハンエイ</t>
    </rPh>
    <phoneticPr fontId="1"/>
  </si>
  <si>
    <t>・commit　…　インデックス　→　ローカルリポジトリへの反映</t>
    <rPh sb="30" eb="32">
      <t>ハンエイ</t>
    </rPh>
    <phoneticPr fontId="1"/>
  </si>
  <si>
    <t>・push　…　ローカルリポジトリ　→　リモートリポジトリへの反映</t>
    <rPh sb="31" eb="33">
      <t>ハンエイ</t>
    </rPh>
    <phoneticPr fontId="1"/>
  </si>
  <si>
    <t>addコマンドでインデックスを変更</t>
    <rPh sb="15" eb="17">
      <t>ヘンコウ</t>
    </rPh>
    <phoneticPr fontId="1"/>
  </si>
  <si>
    <t>さらにファイルを変更した場合</t>
    <rPh sb="8" eb="10">
      <t>ヘンコウ</t>
    </rPh>
    <rPh sb="12" eb="14">
      <t>バアイ</t>
    </rPh>
    <phoneticPr fontId="1"/>
  </si>
  <si>
    <t>HEADの位置をひとつ前</t>
    <rPh sb="5" eb="7">
      <t>イチ</t>
    </rPh>
    <rPh sb="11" eb="12">
      <t>マエ</t>
    </rPh>
    <phoneticPr fontId="1"/>
  </si>
  <si>
    <t>HEADとインデックスをHEADに変更</t>
    <rPh sb="17" eb="19">
      <t>ヘンコウ</t>
    </rPh>
    <phoneticPr fontId="1"/>
  </si>
  <si>
    <t>ワーキングツリーを残したまま、HEAD^へ移動</t>
    <rPh sb="9" eb="10">
      <t>ノコ</t>
    </rPh>
    <rPh sb="21" eb="23">
      <t>イドウ</t>
    </rPh>
    <phoneticPr fontId="1"/>
  </si>
  <si>
    <t>すべてHEADに変更</t>
    <rPh sb="8" eb="10">
      <t>ヘンコウ</t>
    </rPh>
    <phoneticPr fontId="1"/>
  </si>
  <si>
    <t>※commitしたらHEAD（=最新のコミットのハッシュ値のエイリアス）がひとつ前へ進む</t>
    <rPh sb="16" eb="18">
      <t>サイシン</t>
    </rPh>
    <rPh sb="28" eb="29">
      <t>チ</t>
    </rPh>
    <rPh sb="40" eb="41">
      <t>マエ</t>
    </rPh>
    <rPh sb="42" eb="43">
      <t>ススム</t>
    </rPh>
    <phoneticPr fontId="1"/>
  </si>
  <si>
    <t>→ commit と add の取り消し</t>
    <rPh sb="16" eb="17">
      <t>ト</t>
    </rPh>
    <rPh sb="18" eb="19">
      <t>ケ</t>
    </rPh>
    <phoneticPr fontId="1"/>
  </si>
  <si>
    <t>→ commit のみ取り消し</t>
    <rPh sb="11" eb="12">
      <t>ト</t>
    </rPh>
    <rPh sb="13" eb="14">
      <t>ケ</t>
    </rPh>
    <phoneticPr fontId="1"/>
  </si>
  <si>
    <t>→ すべてHEADに戻す</t>
    <rPh sb="10" eb="11">
      <t>モド</t>
    </rPh>
    <phoneticPr fontId="1"/>
  </si>
  <si>
    <t>・昔の状態で動作確認したい</t>
    <rPh sb="1" eb="2">
      <t>ムカシ</t>
    </rPh>
    <rPh sb="3" eb="5">
      <t>ジョウタイ</t>
    </rPh>
    <rPh sb="6" eb="8">
      <t>ドウサ</t>
    </rPh>
    <rPh sb="8" eb="10">
      <t>カクニン</t>
    </rPh>
    <phoneticPr fontId="1"/>
  </si>
  <si>
    <t>　git reset --hard 昔のハッシュ</t>
    <rPh sb="18" eb="19">
      <t>ムカシ</t>
    </rPh>
    <phoneticPr fontId="1"/>
  </si>
  <si>
    <t>　※実行前にpushが必須、reset --hardは基本的にすべて消える。</t>
    <rPh sb="2" eb="4">
      <t>ジッコウ</t>
    </rPh>
    <rPh sb="4" eb="5">
      <t>マエ</t>
    </rPh>
    <rPh sb="11" eb="13">
      <t>ヒッス</t>
    </rPh>
    <rPh sb="27" eb="30">
      <t>キホンテキ</t>
    </rPh>
    <rPh sb="34" eb="35">
      <t>キ</t>
    </rPh>
    <phoneticPr fontId="1"/>
  </si>
  <si>
    <t>・元の状態に戻すため、</t>
    <rPh sb="1" eb="2">
      <t>モト</t>
    </rPh>
    <rPh sb="3" eb="5">
      <t>ジョウタイ</t>
    </rPh>
    <rPh sb="6" eb="7">
      <t>モド</t>
    </rPh>
    <phoneticPr fontId="1"/>
  </si>
  <si>
    <t>　git reset --hard ORIG_HEAD</t>
    <phoneticPr fontId="1"/>
  </si>
  <si>
    <t>→直前のリセットを無かったことにするおまじない</t>
    <rPh sb="1" eb="3">
      <t>チョクゼン</t>
    </rPh>
    <rPh sb="9" eb="10">
      <t>ナ</t>
    </rPh>
    <phoneticPr fontId="1"/>
  </si>
  <si>
    <t>　git reset --hard 最新のハッシュ値でもOK</t>
    <rPh sb="18" eb="20">
      <t>サイシン</t>
    </rPh>
    <rPh sb="25" eb="26">
      <t>チ</t>
    </rPh>
    <phoneticPr fontId="1"/>
  </si>
  <si>
    <t>　git redase origin/master でもOK</t>
    <phoneticPr fontId="1"/>
  </si>
  <si>
    <t>←間違えてリセットしたらこれが使える</t>
    <rPh sb="1" eb="3">
      <t>マチガ</t>
    </rPh>
    <rPh sb="15" eb="16">
      <t>ツカ</t>
    </rPh>
    <phoneticPr fontId="1"/>
  </si>
  <si>
    <t>log</t>
    <phoneticPr fontId="1"/>
  </si>
  <si>
    <t>git log</t>
    <phoneticPr fontId="1"/>
  </si>
  <si>
    <t>　コミットの履歴を見る</t>
    <rPh sb="6" eb="8">
      <t>リレキ</t>
    </rPh>
    <rPh sb="9" eb="10">
      <t>ミ</t>
    </rPh>
    <phoneticPr fontId="1"/>
  </si>
  <si>
    <t>git reflog</t>
    <phoneticPr fontId="1"/>
  </si>
  <si>
    <t>　これまでHEADが辿ってきた履歴をみる</t>
    <rPh sb="10" eb="11">
      <t>タド</t>
    </rPh>
    <rPh sb="15" eb="17">
      <t>リレキ</t>
    </rPh>
    <phoneticPr fontId="1"/>
  </si>
  <si>
    <t>stash</t>
    <phoneticPr fontId="1"/>
  </si>
  <si>
    <t>git stash</t>
    <phoneticPr fontId="1"/>
  </si>
  <si>
    <t>　ローカルの変更内容を一時的に対比</t>
    <rPh sb="6" eb="8">
      <t>ヘンコウ</t>
    </rPh>
    <rPh sb="8" eb="10">
      <t>ナイヨウ</t>
    </rPh>
    <rPh sb="11" eb="14">
      <t>イチジテキ</t>
    </rPh>
    <rPh sb="15" eb="17">
      <t>タイヒ</t>
    </rPh>
    <phoneticPr fontId="1"/>
  </si>
  <si>
    <t>git stash pop</t>
    <phoneticPr fontId="1"/>
  </si>
  <si>
    <t>git stash list</t>
    <phoneticPr fontId="1"/>
  </si>
  <si>
    <t>　stashされた状態を確認する</t>
    <rPh sb="9" eb="11">
      <t>ジョウタイ</t>
    </rPh>
    <rPh sb="12" eb="14">
      <t>カクニン</t>
    </rPh>
    <phoneticPr fontId="1"/>
  </si>
  <si>
    <t>git stash show &lt;stasha名&gt;</t>
    <rPh sb="22" eb="23">
      <t>メイ</t>
    </rPh>
    <phoneticPr fontId="1"/>
  </si>
  <si>
    <t>　stashされた内容を確認する</t>
    <rPh sb="9" eb="11">
      <t>ナイヨウ</t>
    </rPh>
    <rPh sb="12" eb="14">
      <t>カクニン</t>
    </rPh>
    <phoneticPr fontId="1"/>
  </si>
  <si>
    <t>git stasha apply &lt;stash&gt;</t>
    <phoneticPr fontId="1"/>
  </si>
  <si>
    <t>　stashされたファイルを復元　※stashは破棄されずに残る</t>
    <rPh sb="14" eb="16">
      <t>フクゲン</t>
    </rPh>
    <rPh sb="24" eb="26">
      <t>ハキ</t>
    </rPh>
    <rPh sb="30" eb="31">
      <t>ノコ</t>
    </rPh>
    <phoneticPr fontId="1"/>
  </si>
  <si>
    <t>　stashされたファイルを復元　※stashは破棄される</t>
    <rPh sb="14" eb="16">
      <t>フクゲン</t>
    </rPh>
    <rPh sb="24" eb="26">
      <t>ハキ</t>
    </rPh>
    <phoneticPr fontId="1"/>
  </si>
  <si>
    <t>https://qiita.com/shuntaro_tamura/items/db1aef9cf9d78db50ffe</t>
  </si>
  <si>
    <t>Test_yamada</t>
    <phoneticPr fontId="1"/>
  </si>
  <si>
    <t>test02_yamada</t>
    <phoneticPr fontId="1"/>
  </si>
  <si>
    <t>last_comment</t>
    <phoneticPr fontId="1"/>
  </si>
  <si>
    <t>https://kao-git.backlog.com/git/GITTEST/sandbox/tree/master/test01</t>
    <phoneticPr fontId="1"/>
  </si>
  <si>
    <t>ローカルブランチをリモートに反映する</t>
    <rPh sb="14" eb="16">
      <t>ハンエイ</t>
    </rPh>
    <phoneticPr fontId="1"/>
  </si>
  <si>
    <t>git push origin &lt;ブランチ名&gt;</t>
    <rPh sb="21" eb="22">
      <t>メイ</t>
    </rPh>
    <phoneticPr fontId="1"/>
  </si>
  <si>
    <t>git branch --delete &lt;ブランチ名&gt;</t>
    <rPh sb="25" eb="26">
      <t>メイ</t>
    </rPh>
    <phoneticPr fontId="1"/>
  </si>
  <si>
    <t>ブランチを削除する(HEADにマージしたブランチを削除)</t>
    <rPh sb="5" eb="7">
      <t>サクジョ</t>
    </rPh>
    <rPh sb="25" eb="27">
      <t>サクジョ</t>
    </rPh>
    <phoneticPr fontId="1"/>
  </si>
  <si>
    <t>リモートブランチの変更をローカルに反映する</t>
    <rPh sb="9" eb="11">
      <t>ヘンコウ</t>
    </rPh>
    <rPh sb="17" eb="19">
      <t>ハンエイ</t>
    </rPh>
    <phoneticPr fontId="1"/>
  </si>
  <si>
    <t>git pull origin master</t>
    <phoneticPr fontId="1"/>
  </si>
  <si>
    <t>git fetchすることでorigin/masterが更新される</t>
    <rPh sb="28" eb="30">
      <t>コウシン</t>
    </rPh>
    <phoneticPr fontId="1"/>
  </si>
  <si>
    <t>fetchを行ったときに新しい更新があったとするとorigin/masterが最新になり、masterはその分の更新がまだされていない</t>
    <phoneticPr fontId="1"/>
  </si>
  <si>
    <t>master ← origin/master　最新情報をマージするわけですね。</t>
    <phoneticPr fontId="1"/>
  </si>
  <si>
    <t>https://qiita.com/osamu1203/items/cb94ef9da02e1ec3e921</t>
    <phoneticPr fontId="1"/>
  </si>
  <si>
    <t>pull = fetch + merge origin/master</t>
    <phoneticPr fontId="1"/>
  </si>
  <si>
    <t>Gitにはローカルブランチ、リモートブランチ、リモートトラッキングブランチの3種類ある。</t>
    <rPh sb="39" eb="41">
      <t>シュルイ</t>
    </rPh>
    <phoneticPr fontId="1"/>
  </si>
  <si>
    <t>master,origin/masterはローカルリポジトリにある。</t>
    <phoneticPr fontId="1"/>
  </si>
  <si>
    <t>master…作業ディレクトリと紐付くmasterブランチ、作業ディレクトリでファイルを更新してコミットする場合はmasterに入る [ローカルリポジトリ]</t>
    <rPh sb="7" eb="9">
      <t>サギョウ</t>
    </rPh>
    <rPh sb="16" eb="17">
      <t>ヒモ</t>
    </rPh>
    <rPh sb="17" eb="18">
      <t>ツ</t>
    </rPh>
    <rPh sb="30" eb="32">
      <t>サギョウ</t>
    </rPh>
    <rPh sb="44" eb="46">
      <t>コウシン</t>
    </rPh>
    <rPh sb="54" eb="56">
      <t>バアイ</t>
    </rPh>
    <rPh sb="64" eb="65">
      <t>ハイ</t>
    </rPh>
    <phoneticPr fontId="1"/>
  </si>
  <si>
    <t>origin/master … リモートリポジトリにあるリモートブランチmasterと紐付くブランチ、ローカルリポジトリでトラッキングするためのブランチ</t>
    <rPh sb="43" eb="44">
      <t>ヒモ</t>
    </rPh>
    <rPh sb="44" eb="45">
      <t>ツ</t>
    </rPh>
    <phoneticPr fontId="1"/>
  </si>
  <si>
    <t>あるリポジトリをクローンしたら、自動的に master ブランチを作成し、origin/master を追跡するようになります。これが、git push や git pull が引数なしでもうまく動作する理由です。</t>
    <phoneticPr fontId="1"/>
  </si>
  <si>
    <t>・ローカルブランチ…ローカルリポジトリで管理させるブランチ</t>
    <rPh sb="20" eb="22">
      <t>カンリ</t>
    </rPh>
    <phoneticPr fontId="1"/>
  </si>
  <si>
    <t>・リモートブランチ…リモートリポジトリにあるブランチ</t>
    <phoneticPr fontId="1"/>
  </si>
  <si>
    <t>・リモートトラッキングブランチ…ローカルリポジトリにあるリモートブランチを参照するブランチ</t>
    <rPh sb="37" eb="39">
      <t>サンショウ</t>
    </rPh>
    <phoneticPr fontId="1"/>
  </si>
  <si>
    <t>master</t>
    <phoneticPr fontId="1"/>
  </si>
  <si>
    <t>→ デフォルトのブランチ名</t>
    <rPh sb="12" eb="13">
      <t>メイ</t>
    </rPh>
    <phoneticPr fontId="1"/>
  </si>
  <si>
    <t>origin</t>
    <phoneticPr fontId="1"/>
  </si>
  <si>
    <t>→リモートのサーバ名</t>
    <rPh sb="9" eb="10">
      <t>メイ</t>
    </rPh>
    <phoneticPr fontId="1"/>
  </si>
  <si>
    <t>※origin/master → master へのマージ作業が必要になる。</t>
    <rPh sb="29" eb="31">
      <t>サギョウ</t>
    </rPh>
    <rPh sb="32" eb="34">
      <t>ヒツヨウ</t>
    </rPh>
    <phoneticPr fontId="1"/>
  </si>
  <si>
    <t>fetch</t>
    <phoneticPr fontId="1"/>
  </si>
  <si>
    <t>marge</t>
    <phoneticPr fontId="1"/>
  </si>
  <si>
    <t>参考</t>
    <rPh sb="0" eb="2">
      <t>サンコウ</t>
    </rPh>
    <phoneticPr fontId="1"/>
  </si>
  <si>
    <t>http://powerful-code.com/blog/2012/11/merge-or-rebase/</t>
  </si>
  <si>
    <t>https://kao-git.backlog.com/git/GITTEST/sandbox.git</t>
    <phoneticPr fontId="1"/>
  </si>
  <si>
    <t>ユーザー名には、英数字または単一のハイフンのみを含めることができ、ハイフンで開始または終了することはできません</t>
  </si>
  <si>
    <t>メールアドレス：Yohei.Yamada@keisetsu.co.jp</t>
    <phoneticPr fontId="1"/>
  </si>
  <si>
    <t>Yohei-Yamada-k</t>
  </si>
  <si>
    <t>username</t>
    <phoneticPr fontId="1"/>
  </si>
  <si>
    <t>passwird</t>
    <phoneticPr fontId="1"/>
  </si>
  <si>
    <t>いつも通り</t>
    <rPh sb="3" eb="4">
      <t>ドオ</t>
    </rPh>
    <phoneticPr fontId="1"/>
  </si>
  <si>
    <t>GitHubのアカウント情報</t>
    <rPh sb="12" eb="14">
      <t>ジョウホウ</t>
    </rPh>
    <phoneticPr fontId="1"/>
  </si>
  <si>
    <t>https://github.com/Yohei-Yamada-k/personal-gittest-test00.git</t>
    <phoneticPr fontId="1"/>
  </si>
  <si>
    <t>http://liginc.co.jp/web/tool/79390</t>
    <phoneticPr fontId="1"/>
  </si>
  <si>
    <t>https://qiita.com/nnahito/items/565f8755e70c51532459</t>
  </si>
  <si>
    <t>【参考】</t>
    <rPh sb="1" eb="3">
      <t>サンコウ</t>
    </rPh>
    <phoneticPr fontId="1"/>
  </si>
  <si>
    <t>https://qiita.com/kooohei/items/361da3c9dbb6e0c7946b</t>
    <phoneticPr fontId="1"/>
  </si>
  <si>
    <t>【作成したリモートリポジトリ】</t>
    <rPh sb="1" eb="3">
      <t>サクセイ</t>
    </rPh>
    <phoneticPr fontId="1"/>
  </si>
  <si>
    <t>コマンド　git clone https://github.com/Yohei-Yamada-k/personal-gittest-test00.git</t>
    <phoneticPr fontId="1"/>
  </si>
  <si>
    <t>特定のコミットを取り込む</t>
    <rPh sb="0" eb="2">
      <t>トクテイ</t>
    </rPh>
    <rPh sb="8" eb="9">
      <t>ト</t>
    </rPh>
    <rPh sb="10" eb="11">
      <t>コ</t>
    </rPh>
    <phoneticPr fontId="1"/>
  </si>
  <si>
    <t>コミットを取り込みたいブランチで実行</t>
    <rPh sb="5" eb="6">
      <t>ト</t>
    </rPh>
    <rPh sb="7" eb="8">
      <t>コ</t>
    </rPh>
    <rPh sb="16" eb="18">
      <t>ジッコウ</t>
    </rPh>
    <phoneticPr fontId="1"/>
  </si>
  <si>
    <t>git pull cherry-pick &lt;commitID&gt; &lt;commitID&gt; …</t>
    <phoneticPr fontId="1"/>
  </si>
  <si>
    <t>リベース（rebase） … 「re+base」でベースとなるブランチを変える</t>
    <phoneticPr fontId="1"/>
  </si>
  <si>
    <t>1.現在のブランチ(D,E,Jコミット)で行われた変更を一時的に保存</t>
    <rPh sb="2" eb="4">
      <t>ゲンザイ</t>
    </rPh>
    <rPh sb="21" eb="22">
      <t>オコナ</t>
    </rPh>
    <rPh sb="25" eb="27">
      <t>ヘンコウ</t>
    </rPh>
    <rPh sb="28" eb="31">
      <t>イチジテキ</t>
    </rPh>
    <rPh sb="32" eb="34">
      <t>ホゾン</t>
    </rPh>
    <phoneticPr fontId="1"/>
  </si>
  <si>
    <t>git rebase master</t>
    <phoneticPr fontId="1"/>
  </si>
  <si>
    <t>2.移行先のブランチ（master）にリセットする（git reset --hard master）</t>
    <phoneticPr fontId="1"/>
  </si>
  <si>
    <t>例えば左記のコマンドが実行する内容は…</t>
    <rPh sb="0" eb="1">
      <t>タト</t>
    </rPh>
    <rPh sb="3" eb="5">
      <t>サキ</t>
    </rPh>
    <rPh sb="11" eb="13">
      <t>ジッコウ</t>
    </rPh>
    <rPh sb="15" eb="17">
      <t>ナイヨウ</t>
    </rPh>
    <phoneticPr fontId="1"/>
  </si>
  <si>
    <t>3.1. で一時的に保存したコミットを順番に適用していく（親が違うので、コミットIDも変わる）</t>
    <phoneticPr fontId="1"/>
  </si>
  <si>
    <t>4.git checkout master &amp;&amp; git merge topic</t>
    <phoneticPr fontId="1"/>
  </si>
  <si>
    <t>最後に、masterのほうでfast-forwardマージを行う</t>
    <rPh sb="30" eb="31">
      <t>オコナ</t>
    </rPh>
    <phoneticPr fontId="1"/>
  </si>
  <si>
    <t>git rebase master　と打てば、git cherry-pick DEJと同等の結果が得られる</t>
    <rPh sb="19" eb="20">
      <t>ウ</t>
    </rPh>
    <rPh sb="43" eb="45">
      <t>ドウトウ</t>
    </rPh>
    <rPh sb="46" eb="48">
      <t>ケッカ</t>
    </rPh>
    <rPh sb="49" eb="50">
      <t>エ</t>
    </rPh>
    <phoneticPr fontId="1"/>
  </si>
  <si>
    <t xml:space="preserve">
i カーソル位置からインサートモードに入る</t>
    <phoneticPr fontId="1"/>
  </si>
  <si>
    <t>:q! 保存せず終了</t>
    <phoneticPr fontId="1"/>
  </si>
  <si>
    <t>:w 保存</t>
    <phoneticPr fontId="1"/>
  </si>
  <si>
    <t>コミット履歴を編集する</t>
    <rPh sb="4" eb="6">
      <t>リレキ</t>
    </rPh>
    <rPh sb="7" eb="9">
      <t>ヘンシュウ</t>
    </rPh>
    <phoneticPr fontId="1"/>
  </si>
  <si>
    <t>git rebase --interactive</t>
    <phoneticPr fontId="1"/>
  </si>
  <si>
    <t>現在のブランチにある&lt;commit&gt;以降のコミット（コミットとマージコミットを含まない）を取り上げて、エディタが立ちあげる</t>
    <rPh sb="0" eb="2">
      <t>ゲンザイ</t>
    </rPh>
    <rPh sb="18" eb="20">
      <t>イコウ</t>
    </rPh>
    <rPh sb="39" eb="40">
      <t>フク</t>
    </rPh>
    <rPh sb="45" eb="46">
      <t>ト</t>
    </rPh>
    <rPh sb="47" eb="48">
      <t>ア</t>
    </rPh>
    <rPh sb="56" eb="57">
      <t>タ</t>
    </rPh>
    <phoneticPr fontId="1"/>
  </si>
  <si>
    <t>git rebase -i &lt;commitID&gt;</t>
    <phoneticPr fontId="1"/>
  </si>
  <si>
    <t>コミットメッセージを変更する</t>
    <rPh sb="10" eb="12">
      <t>ヘンコウ</t>
    </rPh>
    <phoneticPr fontId="1"/>
  </si>
  <si>
    <t>git commit --amend</t>
    <phoneticPr fontId="1"/>
  </si>
  <si>
    <t>直前のコミットメッセージを変える</t>
    <phoneticPr fontId="1"/>
  </si>
  <si>
    <t>それより前コミットメッセージを変えたいならリベースを使う</t>
    <rPh sb="4" eb="5">
      <t>マエ</t>
    </rPh>
    <rPh sb="15" eb="16">
      <t>カ</t>
    </rPh>
    <rPh sb="26" eb="27">
      <t>ツカ</t>
    </rPh>
    <phoneticPr fontId="1"/>
  </si>
  <si>
    <t>https://liginc.co.jp/web/tool/79390</t>
    <phoneticPr fontId="1"/>
  </si>
  <si>
    <t>参考</t>
    <rPh sb="0" eb="2">
      <t>サンコウ</t>
    </rPh>
    <phoneticPr fontId="1"/>
  </si>
  <si>
    <t>http://motw.mods.jp/Vim/command.html</t>
    <phoneticPr fontId="1"/>
  </si>
  <si>
    <t>環境変数　C:\Users\Yohei.Yamada\Downloads\Apache-Subversion-1.9.7\bin</t>
    <rPh sb="0" eb="2">
      <t>カンキョウ</t>
    </rPh>
    <rPh sb="2" eb="4">
      <t>ヘンスウ</t>
    </rPh>
    <phoneticPr fontId="1"/>
  </si>
  <si>
    <t>String クラス …</t>
    <phoneticPr fontId="1"/>
  </si>
  <si>
    <t>文字列を表すオブジェクト</t>
    <rPh sb="0" eb="3">
      <t>モジレツ</t>
    </rPh>
    <rPh sb="4" eb="5">
      <t>アラワ</t>
    </rPh>
    <phoneticPr fontId="1"/>
  </si>
  <si>
    <t>https://ref.xaio.jp/ruby/classes/string</t>
  </si>
  <si>
    <t>Ruby</t>
    <phoneticPr fontId="1"/>
  </si>
  <si>
    <t>=~　…　演算子 [正規表現regexp]とのパターンマッチを行う。</t>
    <rPh sb="5" eb="8">
      <t>エンザンシ</t>
    </rPh>
    <rPh sb="10" eb="12">
      <t>セイキ</t>
    </rPh>
    <rPh sb="12" eb="14">
      <t>ヒョウゲン</t>
    </rPh>
    <rPh sb="31" eb="32">
      <t>オコナ</t>
    </rPh>
    <phoneticPr fontId="1"/>
  </si>
  <si>
    <t>=!~　…　演算子マッチしなかったときにtrue、マッチしたときにfalseを返す</t>
    <rPh sb="6" eb="9">
      <t>エンザンシ</t>
    </rPh>
    <rPh sb="39" eb="40">
      <t>カエ</t>
    </rPh>
    <phoneticPr fontId="1"/>
  </si>
  <si>
    <t>正規表現リテラル</t>
    <rPh sb="0" eb="2">
      <t>セイキ</t>
    </rPh>
    <rPh sb="2" eb="4">
      <t>ヒョウゲン</t>
    </rPh>
    <phoneticPr fontId="1"/>
  </si>
  <si>
    <t>正規表現(regular expression)　…　文字列のパターンを記述するための言語</t>
    <rPh sb="0" eb="2">
      <t>セイキ</t>
    </rPh>
    <rPh sb="2" eb="4">
      <t>ヒョウゲン</t>
    </rPh>
    <rPh sb="27" eb="30">
      <t>モジレツ</t>
    </rPh>
    <rPh sb="36" eb="38">
      <t>キジュツ</t>
    </rPh>
    <rPh sb="43" eb="45">
      <t>ゲンゴ</t>
    </rPh>
    <phoneticPr fontId="1"/>
  </si>
  <si>
    <t>https://docs.ruby-lang.org/ja/latest/doc/spec=2fregexp.html</t>
  </si>
  <si>
    <t>・メタ文字…</t>
    <rPh sb="3" eb="5">
      <t>モジ</t>
    </rPh>
    <phoneticPr fontId="1"/>
  </si>
  <si>
    <t>( ) [ ] { } . ? + * | \</t>
    <phoneticPr fontId="1"/>
  </si>
  <si>
    <t>・リテラル文字…</t>
    <rPh sb="5" eb="7">
      <t>モジ</t>
    </rPh>
    <phoneticPr fontId="1"/>
  </si>
  <si>
    <t>上記以外</t>
    <rPh sb="0" eb="2">
      <t>ジョウキ</t>
    </rPh>
    <rPh sb="2" eb="4">
      <t>イガイ</t>
    </rPh>
    <phoneticPr fontId="1"/>
  </si>
  <si>
    <t>→ 正規表現を使うクラス Regexクラス</t>
    <rPh sb="2" eb="4">
      <t>セイキ</t>
    </rPh>
    <rPh sb="4" eb="6">
      <t>ヒョウゲン</t>
    </rPh>
    <rPh sb="7" eb="8">
      <t>ツカ</t>
    </rPh>
    <phoneticPr fontId="1"/>
  </si>
  <si>
    <t>/string/　⇒　正規表現で表した場合</t>
    <rPh sb="11" eb="13">
      <t>セイキ</t>
    </rPh>
    <rPh sb="13" eb="15">
      <t>ヒョウゲン</t>
    </rPh>
    <rPh sb="16" eb="17">
      <t>アラワ</t>
    </rPh>
    <rPh sb="19" eb="21">
      <t>バアイ</t>
    </rPh>
    <phoneticPr fontId="1"/>
  </si>
  <si>
    <t>"string" ⇒　通常の文字の取り扱い</t>
    <rPh sb="11" eb="13">
      <t>ツウジョウ</t>
    </rPh>
    <rPh sb="14" eb="16">
      <t>モジ</t>
    </rPh>
    <rPh sb="17" eb="18">
      <t>ト</t>
    </rPh>
    <rPh sb="19" eb="20">
      <t>アツカ</t>
    </rPh>
    <phoneticPr fontId="1"/>
  </si>
  <si>
    <t xml:space="preserve">     if cell.Value.is_a?(String) &amp;&amp;</t>
  </si>
  <si>
    <t xml:space="preserve">        cell.Value =~ %r(\d\d\d\d/\d\d/\d\d \d\d:\d\d:\d\d)</t>
  </si>
  <si>
    <t xml:space="preserve">        begin</t>
  </si>
  <si>
    <t xml:space="preserve">          record &lt;&lt; Time.mktime(*cell.Value.split(%r([:/])))</t>
  </si>
  <si>
    <t xml:space="preserve">          STDERR.puts e.inspect</t>
  </si>
  <si>
    <t xml:space="preserve">        end</t>
  </si>
  <si>
    <t xml:space="preserve">     else</t>
  </si>
  <si>
    <t xml:space="preserve">       record &lt;&lt; cell.Value</t>
  </si>
  <si>
    <t xml:space="preserve">     end</t>
  </si>
  <si>
    <t>Timerクラス</t>
    <phoneticPr fontId="1"/>
  </si>
  <si>
    <t>Time::mktime( year, mon, day, hour, min, sec)</t>
    <phoneticPr fontId="1"/>
  </si>
  <si>
    <t xml:space="preserve">        rescue ArgumentError =&gt; e</t>
    <phoneticPr fontId="1"/>
  </si>
  <si>
    <t>require 'win32ole'</t>
  </si>
  <si>
    <t>def getAbsolutePath filename</t>
  </si>
  <si>
    <t xml:space="preserve">  fso = WIN32OLE.new('Scripting.FileSystemObject')</t>
  </si>
  <si>
    <t xml:space="preserve">  return fso.GetAbsolutePathName(filename)</t>
  </si>
  <si>
    <t>end</t>
  </si>
  <si>
    <t>filename = getAbsolutePath("sample1.xls")</t>
  </si>
  <si>
    <t>xl = WIN32OLE.new('Excel.Application')</t>
  </si>
  <si>
    <t>book = xl.Workbooks.Open(filename)</t>
  </si>
  <si>
    <t>begin</t>
  </si>
  <si>
    <t xml:space="preserve">  book.Worksheets.each do |sheet|</t>
  </si>
  <si>
    <t xml:space="preserve">    sheet.UsedRange.Rows.each do |row|</t>
  </si>
  <si>
    <t xml:space="preserve">      record = []</t>
  </si>
  <si>
    <t xml:space="preserve">      row.Columns.each do |cell|</t>
  </si>
  <si>
    <t xml:space="preserve">        record &lt;&lt; cell.Value</t>
  </si>
  <si>
    <t xml:space="preserve">      end</t>
  </si>
  <si>
    <t xml:space="preserve">    end</t>
  </si>
  <si>
    <t xml:space="preserve">  end</t>
  </si>
  <si>
    <t>ensure</t>
  </si>
  <si>
    <t xml:space="preserve">  book.Close</t>
  </si>
  <si>
    <t xml:space="preserve">  xl.Quit</t>
  </si>
  <si>
    <t>←</t>
    <phoneticPr fontId="1"/>
  </si>
  <si>
    <t>← 例外処理</t>
    <rPh sb="2" eb="4">
      <t>レイガイ</t>
    </rPh>
    <rPh sb="4" eb="6">
      <t>ショリ</t>
    </rPh>
    <phoneticPr fontId="1"/>
  </si>
  <si>
    <t>正確には"rescueStandardError =&gt; e"</t>
    <rPh sb="0" eb="2">
      <t>セイカク</t>
    </rPh>
    <phoneticPr fontId="1"/>
  </si>
  <si>
    <t xml:space="preserve">      puts record.join(",")</t>
    <phoneticPr fontId="1"/>
  </si>
  <si>
    <t>rubyの配列の使い方</t>
    <rPh sb="5" eb="7">
      <t>ハイレツ</t>
    </rPh>
    <rPh sb="8" eb="9">
      <t>ツカ</t>
    </rPh>
    <rPh sb="10" eb="11">
      <t>カタ</t>
    </rPh>
    <phoneticPr fontId="1"/>
  </si>
  <si>
    <t>https://udemy.benesse.co.jp/development/ruby-array.html</t>
  </si>
  <si>
    <t>https://udemy.benesse.co.jp/development/ruby-array.html</t>
    <phoneticPr fontId="1"/>
  </si>
  <si>
    <t>ハッシュ（連想配列）</t>
    <rPh sb="5" eb="7">
      <t>レンソウ</t>
    </rPh>
    <rPh sb="7" eb="9">
      <t>ハイレツ</t>
    </rPh>
    <phoneticPr fontId="1"/>
  </si>
  <si>
    <t>添え字の代わりにキーを使う</t>
    <rPh sb="0" eb="1">
      <t>ソ</t>
    </rPh>
    <rPh sb="2" eb="3">
      <t>ジ</t>
    </rPh>
    <rPh sb="4" eb="5">
      <t>カ</t>
    </rPh>
    <rPh sb="11" eb="12">
      <t>ツカ</t>
    </rPh>
    <phoneticPr fontId="1"/>
  </si>
  <si>
    <t>「キ-=&gt;値」</t>
    <rPh sb="5" eb="6">
      <t>アタイ</t>
    </rPh>
    <phoneticPr fontId="1"/>
  </si>
  <si>
    <t>module Worksheet</t>
  </si>
  <si>
    <t xml:space="preserve">  def [] y,x</t>
  </si>
  <si>
    <t xml:space="preserve">    cell = self.Cells.Item(y,x)</t>
  </si>
  <si>
    <t xml:space="preserve">    if cell.MergeCells</t>
  </si>
  <si>
    <t xml:space="preserve">      cell.MergeArea.Item(1,1).Value</t>
  </si>
  <si>
    <t xml:space="preserve">    else</t>
  </si>
  <si>
    <t xml:space="preserve">      cell.Value</t>
  </si>
  <si>
    <t xml:space="preserve">  def []= y,x,value</t>
  </si>
  <si>
    <t xml:space="preserve">      cell.MergeArea.Item(1,1).Value = value</t>
  </si>
  <si>
    <t xml:space="preserve">      cell.Value = value</t>
  </si>
  <si>
    <t>def openExcelWorkbook filename</t>
  </si>
  <si>
    <t xml:space="preserve">  filename = getAbsolutePath(filename)</t>
  </si>
  <si>
    <t xml:space="preserve">  xl = WIN32OLE.new('Excel.Application')</t>
  </si>
  <si>
    <t xml:space="preserve">  xl.Visible = true</t>
  </si>
  <si>
    <t xml:space="preserve">  book = xl.Workbooks.Open(filename)</t>
  </si>
  <si>
    <t xml:space="preserve">  begin</t>
  </si>
  <si>
    <t xml:space="preserve">    yield book</t>
  </si>
  <si>
    <t xml:space="preserve">  ensure</t>
  </si>
  <si>
    <t xml:space="preserve">    xl.Workbooks.Close</t>
  </si>
  <si>
    <t xml:space="preserve">    xl.Quit</t>
  </si>
  <si>
    <t>openExcelWorkbook("sample1.xls") do |book|</t>
  </si>
  <si>
    <t xml:space="preserve">  sheet = book.Worksheets.Item(2)</t>
  </si>
  <si>
    <t xml:space="preserve">  sheet.extend Worksheet</t>
  </si>
  <si>
    <t xml:space="preserve">  sheet[2,2] = "Ruby"</t>
  </si>
  <si>
    <t xml:space="preserve">  sheet[2,3] = "Python"</t>
  </si>
  <si>
    <t xml:space="preserve">  sheet[2,4] = "Perl"</t>
  </si>
  <si>
    <t xml:space="preserve">  book.Save</t>
  </si>
  <si>
    <t>def メッソド名 （引数…</t>
    <rPh sb="8" eb="9">
      <t>メイ</t>
    </rPh>
    <rPh sb="11" eb="13">
      <t>ヒキスウ</t>
    </rPh>
    <phoneticPr fontId="1"/>
  </si>
  <si>
    <t>end</t>
    <phoneticPr fontId="1"/>
  </si>
  <si>
    <t>　実行する処理</t>
    <rPh sb="1" eb="3">
      <t>ジッコウ</t>
    </rPh>
    <rPh sb="5" eb="7">
      <t>ショリ</t>
    </rPh>
    <phoneticPr fontId="1"/>
  </si>
  <si>
    <t xml:space="preserve">    self.Cells.Item(y,x).Value</t>
  </si>
  <si>
    <t xml:space="preserve">  xl.Workbooks.Open(filename)</t>
  </si>
  <si>
    <t xml:space="preserve">  sheet = xl.Worksheets.Item("Sheet1")</t>
  </si>
  <si>
    <t xml:space="preserve">  </t>
  </si>
  <si>
    <t xml:space="preserve">  recordset = []</t>
  </si>
  <si>
    <t xml:space="preserve">  2.upto(5) do |y|</t>
  </si>
  <si>
    <t xml:space="preserve">    record = {}</t>
  </si>
  <si>
    <t xml:space="preserve">    1.upto(5) do |x|</t>
  </si>
  <si>
    <t xml:space="preserve">      v = sheet[y,x]</t>
  </si>
  <si>
    <t xml:space="preserve">      title = sheet[1,x]</t>
  </si>
  <si>
    <t xml:space="preserve">      record[title] = v</t>
  </si>
  <si>
    <t xml:space="preserve">    recordset &lt;&lt; record</t>
  </si>
  <si>
    <t xml:space="preserve">  recordset.each do |record|</t>
  </si>
  <si>
    <t xml:space="preserve">    puts record.map{|title,value| </t>
  </si>
  <si>
    <t xml:space="preserve">      "#{title}=#{value}"</t>
  </si>
  <si>
    <t xml:space="preserve">    }.join(",")</t>
  </si>
  <si>
    <t xml:space="preserve">  xl.Workbooks.Close</t>
  </si>
  <si>
    <t>モジュールはインスタンスを作成できないクラスのようなもの</t>
    <rPh sb="13" eb="15">
      <t>サクセイ</t>
    </rPh>
    <phoneticPr fontId="1"/>
  </si>
  <si>
    <t>※インスタンスはクラス名.new[引数]で作成</t>
    <rPh sb="11" eb="12">
      <t>メイ</t>
    </rPh>
    <rPh sb="17" eb="19">
      <t>ヒキスウ</t>
    </rPh>
    <rPh sb="21" eb="23">
      <t>サクセイ</t>
    </rPh>
    <phoneticPr fontId="1"/>
  </si>
  <si>
    <t>←　selfの使い方は？</t>
    <rPh sb="7" eb="8">
      <t>ツカ</t>
    </rPh>
    <rPh sb="9" eb="10">
      <t>カタ</t>
    </rPh>
    <phoneticPr fontId="1"/>
  </si>
  <si>
    <t>クラスメッソド　いわゆるdef…end</t>
    <phoneticPr fontId="1"/>
  </si>
  <si>
    <t>メソッドに渡した値を使用したいときには#{}で変数を囲む必要がある</t>
    <phoneticPr fontId="1"/>
  </si>
  <si>
    <t>class Animal</t>
    <phoneticPr fontId="1"/>
  </si>
  <si>
    <t>　def kind</t>
    <phoneticPr fontId="1"/>
  </si>
  <si>
    <t>　　p self</t>
    <phoneticPr fontId="1"/>
  </si>
  <si>
    <t>　end</t>
    <phoneticPr fontId="1"/>
  </si>
  <si>
    <t>animal = Animal.new</t>
    <phoneticPr fontId="1"/>
  </si>
  <si>
    <t>animal.kind</t>
    <phoneticPr fontId="1"/>
  </si>
  <si>
    <t>class Greeting</t>
  </si>
  <si>
    <t xml:space="preserve">  def name=(name)</t>
  </si>
  <si>
    <t xml:space="preserve">    @name = name</t>
  </si>
  <si>
    <t xml:space="preserve">  def morning</t>
  </si>
  <si>
    <t xml:space="preserve">    puts "#{@name}さん。おはよう"</t>
  </si>
  <si>
    <t>g = Greeting.new</t>
  </si>
  <si>
    <t>g.name = 'hama-da'</t>
  </si>
  <si>
    <t>g.morning</t>
  </si>
  <si>
    <t xml:space="preserve">  def initialize(name)</t>
  </si>
  <si>
    <t>Greeting.new('hiki-hiki').morning</t>
  </si>
  <si>
    <r>
      <t> </t>
    </r>
    <r>
      <rPr>
        <b/>
        <sz val="11"/>
        <color rgb="FF333333"/>
        <rFont val="メイリオ"/>
        <family val="3"/>
        <charset val="128"/>
      </rPr>
      <t>initilize</t>
    </r>
    <r>
      <rPr>
        <sz val="11"/>
        <color rgb="FF333333"/>
        <rFont val="メイリオ"/>
        <family val="3"/>
        <charset val="128"/>
      </rPr>
      <t> メソッド</t>
    </r>
  </si>
  <si>
    <t>←Rubyの場合、initializeという名前のメソッドは自動的にprivateとなり、オブジェクト.initializeの形の呼び出しができなくなる</t>
    <phoneticPr fontId="1"/>
  </si>
  <si>
    <t>←newが行う作業</t>
    <rPh sb="5" eb="6">
      <t>オコナ</t>
    </rPh>
    <rPh sb="7" eb="9">
      <t>サギョウ</t>
    </rPh>
    <phoneticPr fontId="1"/>
  </si>
  <si>
    <t>　1.新しいインスタンスが使うメモリを確保する</t>
    <rPh sb="3" eb="4">
      <t>アタラ</t>
    </rPh>
    <rPh sb="13" eb="14">
      <t>ツカ</t>
    </rPh>
    <rPh sb="19" eb="21">
      <t>カクホ</t>
    </rPh>
    <phoneticPr fontId="1"/>
  </si>
  <si>
    <t xml:space="preserve">  2initializeを呼びだして、内部状態を整える</t>
    <rPh sb="14" eb="15">
      <t>ヨ</t>
    </rPh>
    <rPh sb="20" eb="22">
      <t>ナイブ</t>
    </rPh>
    <rPh sb="22" eb="24">
      <t>ジョウタイ</t>
    </rPh>
    <rPh sb="25" eb="26">
      <t>トトノ</t>
    </rPh>
    <phoneticPr fontId="1"/>
  </si>
  <si>
    <t>　　（newへの引数がinitializeに渡される）</t>
    <rPh sb="8" eb="10">
      <t>ヒキスウ</t>
    </rPh>
    <rPh sb="22" eb="23">
      <t>ワタ</t>
    </rPh>
    <phoneticPr fontId="1"/>
  </si>
  <si>
    <t>https://teratail.com/questions/51652</t>
  </si>
  <si>
    <t>：</t>
    <phoneticPr fontId="1"/>
  </si>
  <si>
    <t>変数の定義</t>
    <rPh sb="0" eb="2">
      <t>ヘンスウ</t>
    </rPh>
    <rPh sb="3" eb="5">
      <t>テイギ</t>
    </rPh>
    <phoneticPr fontId="1"/>
  </si>
  <si>
    <t>　グローバル変数　…　先頭に$</t>
    <rPh sb="6" eb="8">
      <t>ヘンスウ</t>
    </rPh>
    <rPh sb="11" eb="13">
      <t>セントウ</t>
    </rPh>
    <phoneticPr fontId="1"/>
  </si>
  <si>
    <t>　ローカル変数　…　小文字で書き始め、メソッド毎のスコープ範囲</t>
    <rPh sb="5" eb="7">
      <t>ヘンスウ</t>
    </rPh>
    <rPh sb="10" eb="13">
      <t>コモジ</t>
    </rPh>
    <rPh sb="14" eb="15">
      <t>カ</t>
    </rPh>
    <rPh sb="16" eb="17">
      <t>ハジ</t>
    </rPh>
    <rPh sb="23" eb="24">
      <t>ゴト</t>
    </rPh>
    <rPh sb="29" eb="31">
      <t>ハンイ</t>
    </rPh>
    <phoneticPr fontId="1"/>
  </si>
  <si>
    <t>　インスタンス変数　…　@を先頭に記述、同じインスタンス内ならメソッドの中からでも参照できる</t>
    <rPh sb="7" eb="9">
      <t>ヘンスウ</t>
    </rPh>
    <rPh sb="14" eb="16">
      <t>セントウ</t>
    </rPh>
    <rPh sb="17" eb="19">
      <t>キジュツ</t>
    </rPh>
    <rPh sb="20" eb="21">
      <t>オナ</t>
    </rPh>
    <rPh sb="28" eb="29">
      <t>ナイ</t>
    </rPh>
    <rPh sb="36" eb="37">
      <t>ナカ</t>
    </rPh>
    <rPh sb="41" eb="43">
      <t>サンショウ</t>
    </rPh>
    <phoneticPr fontId="1"/>
  </si>
  <si>
    <t>←インスタンス変数</t>
    <rPh sb="7" eb="9">
      <t>ヘンスウ</t>
    </rPh>
    <phoneticPr fontId="1"/>
  </si>
  <si>
    <t>←異なるメソッドから参照している（同じインスタンス）</t>
    <rPh sb="1" eb="2">
      <t>コト</t>
    </rPh>
    <rPh sb="10" eb="12">
      <t>サンショウ</t>
    </rPh>
    <rPh sb="17" eb="18">
      <t>オナ</t>
    </rPh>
    <phoneticPr fontId="1"/>
  </si>
  <si>
    <t>　クラス変数　…　@@を先頭にそのクラスすべてのインスタンスから参照可</t>
    <rPh sb="4" eb="6">
      <t>ヘンスウ</t>
    </rPh>
    <rPh sb="12" eb="14">
      <t>セントウ</t>
    </rPh>
    <rPh sb="32" eb="34">
      <t>サンショウ</t>
    </rPh>
    <rPh sb="34" eb="35">
      <t>カ</t>
    </rPh>
    <phoneticPr fontId="1"/>
  </si>
  <si>
    <t>book = xl.Workbooks.Open(filename)</t>
    <phoneticPr fontId="1"/>
  </si>
  <si>
    <t>class WIN320LE</t>
    <phoneticPr fontId="1"/>
  </si>
  <si>
    <t>Windowsのアプリケーションは</t>
    <phoneticPr fontId="1"/>
  </si>
  <si>
    <t>filename = getAbsolutePath("sample1.xls")</t>
    <phoneticPr fontId="1"/>
  </si>
  <si>
    <t>参考</t>
    <rPh sb="0" eb="2">
      <t>サンコウ</t>
    </rPh>
    <phoneticPr fontId="1"/>
  </si>
  <si>
    <t>Excel VBAのオブジェクト一覧</t>
    <rPh sb="16" eb="18">
      <t>イチラン</t>
    </rPh>
    <phoneticPr fontId="1"/>
  </si>
  <si>
    <t>batファイルの作り方</t>
    <rPh sb="8" eb="9">
      <t>ツク</t>
    </rPh>
    <rPh sb="10" eb="11">
      <t>カタ</t>
    </rPh>
    <phoneticPr fontId="1"/>
  </si>
  <si>
    <t>http://wa3.i-3-i.info/word11879.html</t>
    <phoneticPr fontId="1"/>
  </si>
  <si>
    <t>https://qiita.com/Morio/items/8f0dc0801cfcb98d8269</t>
  </si>
  <si>
    <t>ファイルの書き込みと読みこみ</t>
    <rPh sb="5" eb="6">
      <t>カ</t>
    </rPh>
    <rPh sb="7" eb="8">
      <t>コ</t>
    </rPh>
    <rPh sb="10" eb="11">
      <t>ヨ</t>
    </rPh>
    <phoneticPr fontId="1"/>
  </si>
  <si>
    <t>参考ソース</t>
    <rPh sb="0" eb="2">
      <t>サンコウ</t>
    </rPh>
    <phoneticPr fontId="1"/>
  </si>
  <si>
    <t>色々サンプル</t>
    <rPh sb="0" eb="2">
      <t>イロイロ</t>
    </rPh>
    <phoneticPr fontId="1"/>
  </si>
  <si>
    <t>るびま</t>
    <phoneticPr fontId="1"/>
  </si>
  <si>
    <t>https://docs.ruby-lang.org/ja/2.1.0/library/win32ole.html</t>
    <phoneticPr fontId="1"/>
  </si>
  <si>
    <t>rubyからWindowsAPIを呼び出すには…</t>
    <rPh sb="17" eb="18">
      <t>ヨ</t>
    </rPh>
    <rPh sb="19" eb="20">
      <t>ダ</t>
    </rPh>
    <phoneticPr fontId="1"/>
  </si>
  <si>
    <t>Ex.MenuManagerでのrubyの使われ方</t>
    <rPh sb="21" eb="22">
      <t>ツカ</t>
    </rPh>
    <rPh sb="24" eb="25">
      <t>カタ</t>
    </rPh>
    <phoneticPr fontId="1"/>
  </si>
  <si>
    <t>■ ブロック図</t>
    <rPh sb="6" eb="7">
      <t>ズ</t>
    </rPh>
    <phoneticPr fontId="1"/>
  </si>
  <si>
    <t>【機能の説明】</t>
    <rPh sb="1" eb="3">
      <t>キノウ</t>
    </rPh>
    <rPh sb="4" eb="6">
      <t>セツメイ</t>
    </rPh>
    <phoneticPr fontId="1"/>
  </si>
  <si>
    <t>■ フローチャート</t>
    <phoneticPr fontId="1"/>
  </si>
  <si>
    <t>https://qiita.com/z_yuki/items/47f05cb4694489228e0f</t>
    <phoneticPr fontId="1"/>
  </si>
  <si>
    <t>http://cup.sakura.ne.jp/exlap/basic.htm#sample02</t>
    <phoneticPr fontId="1"/>
  </si>
  <si>
    <t>rubyにはwindowsApplicationを制御するライブラリがある。</t>
    <rPh sb="25" eb="27">
      <t>セイギョ</t>
    </rPh>
    <phoneticPr fontId="1"/>
  </si>
  <si>
    <t>OLEオートメーションサーバ（アプリケーションプログムのデータ操作を管理）でオブジェクトを作成し、</t>
    <rPh sb="45" eb="47">
      <t>サクセイ</t>
    </rPh>
    <phoneticPr fontId="1"/>
  </si>
  <si>
    <t>rubyからWindowsAPIを制御できるらしい・・</t>
    <rPh sb="17" eb="19">
      <t>セイギョ</t>
    </rPh>
    <phoneticPr fontId="1"/>
  </si>
  <si>
    <t>■ 外部インターフェイスからOLE2オートメーション機能の利用</t>
    <rPh sb="2" eb="4">
      <t>ガイブ</t>
    </rPh>
    <rPh sb="29" eb="31">
      <t>リヨウ</t>
    </rPh>
    <phoneticPr fontId="1"/>
  </si>
  <si>
    <t>■ プロジェクターでは…</t>
    <phoneticPr fontId="1"/>
  </si>
  <si>
    <t>BPJではExcelファイルをデータをソースコードへさせるために利用している</t>
    <rPh sb="32" eb="34">
      <t>リヨウ</t>
    </rPh>
    <phoneticPr fontId="1"/>
  </si>
  <si>
    <t>Excelのオフジェクトモデル</t>
    <phoneticPr fontId="1"/>
  </si>
  <si>
    <t>【参考文献】</t>
    <rPh sb="1" eb="3">
      <t>サンコウ</t>
    </rPh>
    <rPh sb="3" eb="5">
      <t>ブンケン</t>
    </rPh>
    <phoneticPr fontId="1"/>
  </si>
  <si>
    <t>Ruby 2.1.0 リファレンスマニュアル</t>
    <phoneticPr fontId="1"/>
  </si>
  <si>
    <t>変更履歴</t>
    <rPh sb="0" eb="2">
      <t>ﾍﾝｺｳ</t>
    </rPh>
    <rPh sb="2" eb="4">
      <t>ﾘﾚｷ</t>
    </rPh>
    <phoneticPr fontId="11" type="noConversion"/>
  </si>
  <si>
    <t>Sheet</t>
    <phoneticPr fontId="11" type="noConversion"/>
  </si>
  <si>
    <t>Description</t>
    <phoneticPr fontId="11" type="noConversion"/>
  </si>
  <si>
    <t>Rev</t>
    <phoneticPr fontId="11" type="noConversion"/>
  </si>
  <si>
    <t>Date</t>
    <phoneticPr fontId="11" type="noConversion"/>
  </si>
  <si>
    <t>Author</t>
    <phoneticPr fontId="11" type="noConversion"/>
  </si>
  <si>
    <t>01</t>
    <phoneticPr fontId="1"/>
  </si>
  <si>
    <t>yamada</t>
    <phoneticPr fontId="1"/>
  </si>
  <si>
    <t>新規作成</t>
    <rPh sb="0" eb="2">
      <t>シンキ</t>
    </rPh>
    <rPh sb="2" eb="4">
      <t>サクセイ</t>
    </rPh>
    <phoneticPr fontId="1"/>
  </si>
  <si>
    <t>【概要】</t>
    <rPh sb="1" eb="3">
      <t>ガイヨウ</t>
    </rPh>
    <phoneticPr fontId="1"/>
  </si>
  <si>
    <t>プログラム言語（ruby)の学習として、WindowsAPIを制御するスクリプトを作成する。</t>
    <rPh sb="5" eb="7">
      <t>ゲンゴ</t>
    </rPh>
    <rPh sb="14" eb="16">
      <t>ガクシュウ</t>
    </rPh>
    <rPh sb="31" eb="33">
      <t>セイギョ</t>
    </rPh>
    <rPh sb="41" eb="43">
      <t>サクセイ</t>
    </rPh>
    <phoneticPr fontId="1"/>
  </si>
  <si>
    <t>※プロジェクターのメインソースはC言語、C++だが、Excelのデータはrubyでソースコードに自動生成する仕組みになっている。</t>
    <rPh sb="17" eb="19">
      <t>ゲンゴ</t>
    </rPh>
    <rPh sb="48" eb="50">
      <t>ジドウ</t>
    </rPh>
    <rPh sb="50" eb="52">
      <t>セイセイ</t>
    </rPh>
    <rPh sb="54" eb="56">
      <t>シク</t>
    </rPh>
    <phoneticPr fontId="1"/>
  </si>
  <si>
    <t>　上記の仕組みを調べてみる。</t>
    <rPh sb="1" eb="3">
      <t>ジョウキ</t>
    </rPh>
    <rPh sb="4" eb="6">
      <t>シク</t>
    </rPh>
    <rPh sb="8" eb="9">
      <t>シラ</t>
    </rPh>
    <phoneticPr fontId="1"/>
  </si>
  <si>
    <t>学習の結果として、以下のスクリプトを作成する。</t>
    <rPh sb="0" eb="2">
      <t>ガクシュウ</t>
    </rPh>
    <rPh sb="3" eb="5">
      <t>ケッカ</t>
    </rPh>
    <rPh sb="9" eb="11">
      <t>イカ</t>
    </rPh>
    <rPh sb="18" eb="20">
      <t>サクセイ</t>
    </rPh>
    <phoneticPr fontId="1"/>
  </si>
  <si>
    <t>　九九のマトリクス表(Excelファイル)を生成し、それをTextファイルに変換する</t>
    <rPh sb="1" eb="3">
      <t>クク</t>
    </rPh>
    <rPh sb="9" eb="10">
      <t>ヒョウ</t>
    </rPh>
    <rPh sb="22" eb="24">
      <t>セイセイ</t>
    </rPh>
    <rPh sb="38" eb="40">
      <t>ヘンカン</t>
    </rPh>
    <phoneticPr fontId="1"/>
  </si>
  <si>
    <t>モジュール</t>
    <phoneticPr fontId="1"/>
  </si>
  <si>
    <t>モジュール名</t>
    <rPh sb="5" eb="6">
      <t>メイ</t>
    </rPh>
    <phoneticPr fontId="1"/>
  </si>
  <si>
    <t>EXCEL_CONST</t>
    <phoneticPr fontId="1"/>
  </si>
  <si>
    <t>コメント</t>
    <phoneticPr fontId="1"/>
  </si>
  <si>
    <t>ExcelVBAの定数ロードに関するModule</t>
    <phoneticPr fontId="1"/>
  </si>
  <si>
    <t>Excelmodule</t>
    <phoneticPr fontId="1"/>
  </si>
  <si>
    <t>ExcelObjectに関するModule</t>
    <phoneticPr fontId="1"/>
  </si>
  <si>
    <t>createExcelobject</t>
    <phoneticPr fontId="1"/>
  </si>
  <si>
    <t>Excelのオブジェクトを作成</t>
    <phoneticPr fontId="1"/>
  </si>
  <si>
    <t>Excelファイルを生成する</t>
    <phoneticPr fontId="1"/>
  </si>
  <si>
    <t>readExcelWprkbook</t>
    <phoneticPr fontId="1"/>
  </si>
  <si>
    <t>ExcelFileをReadする</t>
    <phoneticPr fontId="1"/>
  </si>
  <si>
    <t>割愛</t>
    <rPh sb="0" eb="2">
      <t>カツアイ</t>
    </rPh>
    <phoneticPr fontId="1"/>
  </si>
  <si>
    <t>-</t>
    <phoneticPr fontId="1"/>
  </si>
  <si>
    <t>main</t>
    <phoneticPr fontId="1"/>
  </si>
  <si>
    <t>main_2</t>
    <phoneticPr fontId="1"/>
  </si>
  <si>
    <t>Execution</t>
    <phoneticPr fontId="1"/>
  </si>
  <si>
    <t>関数名</t>
    <rPh sb="0" eb="2">
      <t>カンスウ</t>
    </rPh>
    <rPh sb="2" eb="3">
      <t>メイ</t>
    </rPh>
    <phoneticPr fontId="1"/>
  </si>
  <si>
    <t>クラス</t>
    <phoneticPr fontId="1"/>
  </si>
  <si>
    <t>createExcelWorkbook</t>
    <phoneticPr fontId="1"/>
  </si>
  <si>
    <t>九九のマトリクスファイル（Excel)を生成し、生成したExcelファイルのデータを.textで保存する</t>
    <rPh sb="0" eb="2">
      <t>クク</t>
    </rPh>
    <rPh sb="20" eb="22">
      <t>セイセイ</t>
    </rPh>
    <rPh sb="24" eb="26">
      <t>セイセイ</t>
    </rPh>
    <rPh sb="48" eb="50">
      <t>ホゾン</t>
    </rPh>
    <phoneticPr fontId="1"/>
  </si>
  <si>
    <t>生成されるファイル</t>
    <rPh sb="0" eb="2">
      <t>セイセイ</t>
    </rPh>
    <phoneticPr fontId="1"/>
  </si>
  <si>
    <t>ディレクトリ</t>
    <phoneticPr fontId="1"/>
  </si>
  <si>
    <t>result -&gt; MultiplicationTable.xlsx</t>
    <phoneticPr fontId="1"/>
  </si>
  <si>
    <t>result -&gt; MultiplicationTable.txt</t>
    <phoneticPr fontId="1"/>
  </si>
  <si>
    <t>九九のマトリクスファイルを生成するExecutionクラスの関数</t>
    <rPh sb="0" eb="2">
      <t>クク</t>
    </rPh>
    <rPh sb="30" eb="32">
      <t>カンスウ</t>
    </rPh>
    <phoneticPr fontId="1"/>
  </si>
  <si>
    <t>九九のマトリクスファイルを.txtに変換するExecutionクラスの関数</t>
    <rPh sb="18" eb="20">
      <t>ヘンカン</t>
    </rPh>
    <phoneticPr fontId="1"/>
  </si>
  <si>
    <t>九九のマトリクスファイルを","区切りで.txtに生成</t>
    <rPh sb="16" eb="18">
      <t>クギ</t>
    </rPh>
    <rPh sb="25" eb="27">
      <t>セイセイ</t>
    </rPh>
    <phoneticPr fontId="1"/>
  </si>
  <si>
    <t>九九のマトリクスを.Excelで生成</t>
    <rPh sb="16" eb="18">
      <t>セイセイ</t>
    </rPh>
    <phoneticPr fontId="1"/>
  </si>
  <si>
    <t>KK</t>
    <phoneticPr fontId="15"/>
  </si>
  <si>
    <t>【設計詳細】</t>
    <rPh sb="1" eb="3">
      <t>セッケイ</t>
    </rPh>
    <rPh sb="3" eb="5">
      <t>ショウサイ</t>
    </rPh>
    <phoneticPr fontId="1"/>
  </si>
  <si>
    <t>【設計概要】</t>
    <rPh sb="1" eb="3">
      <t>セッケイ</t>
    </rPh>
    <rPh sb="3" eb="5">
      <t>ガイヨウ</t>
    </rPh>
    <phoneticPr fontId="1"/>
  </si>
  <si>
    <t>■ ファイル/関数一覧</t>
    <rPh sb="7" eb="9">
      <t>カンスウ</t>
    </rPh>
    <rPh sb="9" eb="11">
      <t>イチラン</t>
    </rPh>
    <phoneticPr fontId="1"/>
  </si>
  <si>
    <t>ファイル名</t>
    <rPh sb="4" eb="5">
      <t>メイ</t>
    </rPh>
    <phoneticPr fontId="1"/>
  </si>
  <si>
    <t>CreateExcelObject.bat</t>
    <phoneticPr fontId="15"/>
  </si>
  <si>
    <t>-</t>
    <phoneticPr fontId="15"/>
  </si>
  <si>
    <t>ExecutionCmd.rb</t>
    <phoneticPr fontId="15"/>
  </si>
  <si>
    <t>[ExecutionCreateExcel.rb]にアクセスするインターフェイスコマンド</t>
    <phoneticPr fontId="15"/>
  </si>
  <si>
    <t>[ExecutionCmd.rb]にアクセスするバッチファイル</t>
    <phoneticPr fontId="15"/>
  </si>
  <si>
    <t>ExecutionCreateExcel.rb</t>
    <phoneticPr fontId="15"/>
  </si>
  <si>
    <t>Executionクラスの実行コマンド</t>
    <rPh sb="13" eb="15">
      <t>ジッコウ</t>
    </rPh>
    <phoneticPr fontId="15"/>
  </si>
  <si>
    <t>CreateExcelModule.rb</t>
    <phoneticPr fontId="15"/>
  </si>
  <si>
    <t>Excelmoduleを生成するモジュール</t>
    <rPh sb="12" eb="14">
      <t>セイセイ</t>
    </rPh>
    <phoneticPr fontId="15"/>
  </si>
  <si>
    <t>Excelmodule</t>
    <phoneticPr fontId="15"/>
  </si>
  <si>
    <t>Execution</t>
    <phoneticPr fontId="15"/>
  </si>
  <si>
    <t>Executionクラス</t>
    <phoneticPr fontId="15"/>
  </si>
  <si>
    <t>CreateExcelClass.rb</t>
    <phoneticPr fontId="15"/>
  </si>
  <si>
    <t>MultiplicationTable.xlsx</t>
    <phoneticPr fontId="15"/>
  </si>
  <si>
    <t>MultiplicationTable.txt</t>
    <phoneticPr fontId="15"/>
  </si>
  <si>
    <t>result</t>
    <phoneticPr fontId="15"/>
  </si>
  <si>
    <t>.xlsxから.txtファイルに変換された結果</t>
    <rPh sb="16" eb="18">
      <t>ヘンカン</t>
    </rPh>
    <rPh sb="21" eb="23">
      <t>ケッカ</t>
    </rPh>
    <phoneticPr fontId="15"/>
  </si>
  <si>
    <t>九九のマトリクスが.xlsxに生成された結果</t>
    <rPh sb="0" eb="2">
      <t>クク</t>
    </rPh>
    <rPh sb="15" eb="17">
      <t>セイセイ</t>
    </rPh>
    <rPh sb="20" eb="22">
      <t>ケッカ</t>
    </rPh>
    <phoneticPr fontId="15"/>
  </si>
  <si>
    <t>生成されたファイルを格納するフォルダが生成された結果</t>
    <rPh sb="0" eb="2">
      <t>セイセイ</t>
    </rPh>
    <rPh sb="10" eb="12">
      <t>カクノウ</t>
    </rPh>
    <rPh sb="19" eb="21">
      <t>セイセイ</t>
    </rPh>
    <rPh sb="24" eb="26">
      <t>ケッカ</t>
    </rPh>
    <phoneticPr fontId="15"/>
  </si>
  <si>
    <t>設計内容</t>
    <rPh sb="0" eb="2">
      <t>セッケイ</t>
    </rPh>
    <rPh sb="2" eb="4">
      <t>ナイヨウ</t>
    </rPh>
    <phoneticPr fontId="1"/>
  </si>
  <si>
    <t>02</t>
    <phoneticPr fontId="1"/>
  </si>
  <si>
    <t>No</t>
    <phoneticPr fontId="1"/>
  </si>
  <si>
    <t>【詳細】</t>
    <rPh sb="1" eb="3">
      <t>ショウサイ</t>
    </rPh>
    <phoneticPr fontId="1"/>
  </si>
  <si>
    <t>MultiplicationTable.xlsx</t>
  </si>
  <si>
    <t>result -&gt; MultiplicationTable.txt</t>
    <phoneticPr fontId="1"/>
  </si>
  <si>
    <t>MultiplicationTable.txt</t>
    <phoneticPr fontId="1"/>
  </si>
  <si>
    <t>MultiplicationTable.txt …　末尾の"0"改行コードになるため削除したい。改行処理は対応する時間がなかったため、現状となる。</t>
    <rPh sb="26" eb="27">
      <t>マツ</t>
    </rPh>
    <rPh sb="27" eb="28">
      <t>ビ</t>
    </rPh>
    <rPh sb="32" eb="34">
      <t>カイギョウ</t>
    </rPh>
    <rPh sb="42" eb="44">
      <t>サクジョ</t>
    </rPh>
    <rPh sb="48" eb="50">
      <t>カイギョウ</t>
    </rPh>
    <rPh sb="50" eb="52">
      <t>ショリ</t>
    </rPh>
    <rPh sb="53" eb="55">
      <t>タイオウ</t>
    </rPh>
    <rPh sb="57" eb="59">
      <t>ジカン</t>
    </rPh>
    <rPh sb="67" eb="69">
      <t>ゲンジョウ</t>
    </rPh>
    <phoneticPr fontId="1"/>
  </si>
  <si>
    <t>結果</t>
    <rPh sb="0" eb="2">
      <t>ケッカ</t>
    </rPh>
    <phoneticPr fontId="1"/>
  </si>
  <si>
    <t>結果</t>
    <rPh sb="0" eb="2">
      <t>ケッカ</t>
    </rPh>
    <phoneticPr fontId="1"/>
  </si>
  <si>
    <t>プログラムの結果</t>
    <rPh sb="6" eb="8">
      <t>ケッカ</t>
    </rPh>
    <phoneticPr fontId="1"/>
  </si>
  <si>
    <t>ExecutionCmd.rb</t>
  </si>
  <si>
    <t>ExecutionCreateExcel.rb</t>
  </si>
  <si>
    <t>CreateExcelModule.rb</t>
  </si>
  <si>
    <t>CreateExcelClass.rb</t>
  </si>
  <si>
    <t>手順.</t>
    <rPh sb="0" eb="2">
      <t>テジュン</t>
    </rPh>
    <phoneticPr fontId="1"/>
  </si>
  <si>
    <t>環境</t>
    <rPh sb="0" eb="2">
      <t>カンキョウ</t>
    </rPh>
    <phoneticPr fontId="1"/>
  </si>
  <si>
    <t>CreateExcelObject.bat</t>
    <phoneticPr fontId="1"/>
  </si>
  <si>
    <t>　1.CreateExcelObject.bat を実行する</t>
    <rPh sb="26" eb="28">
      <t>ジッコウ</t>
    </rPh>
    <phoneticPr fontId="1"/>
  </si>
  <si>
    <t>　ruby環境変数path に以下のファイルを格納しておく</t>
    <rPh sb="5" eb="7">
      <t>カンキョウ</t>
    </rPh>
    <rPh sb="7" eb="9">
      <t>ヘンスウ</t>
    </rPh>
    <rPh sb="15" eb="17">
      <t>イカ</t>
    </rPh>
    <rPh sb="23" eb="25">
      <t>カクノウ</t>
    </rPh>
    <phoneticPr fontId="1"/>
  </si>
  <si>
    <t>結果.</t>
    <rPh sb="0" eb="2">
      <t>ケッカ</t>
    </rPh>
    <phoneticPr fontId="1"/>
  </si>
  <si>
    <t xml:space="preserve"> 以下のファイルを生成する</t>
    <rPh sb="1" eb="3">
      <t>イカ</t>
    </rPh>
    <rPh sb="9" eb="11">
      <t>セイセイ</t>
    </rPh>
    <phoneticPr fontId="1"/>
  </si>
</sst>
</file>

<file path=xl/styles.xml><?xml version="1.0" encoding="utf-8"?>
<styleSheet xmlns="http://schemas.openxmlformats.org/spreadsheetml/2006/main">
  <numFmts count="1">
    <numFmt numFmtId="176" formatCode="yy/mm/dd"/>
  </numFmts>
  <fonts count="18">
    <font>
      <sz val="11"/>
      <color theme="1"/>
      <name val="ＭＳ Ｐゴシック"/>
      <family val="2"/>
      <charset val="128"/>
      <scheme val="minor"/>
    </font>
    <font>
      <sz val="6"/>
      <name val="ＭＳ Ｐゴシック"/>
      <family val="2"/>
      <charset val="128"/>
      <scheme val="minor"/>
    </font>
    <font>
      <b/>
      <sz val="11"/>
      <color rgb="FF00B050"/>
      <name val="ＭＳ Ｐゴシック"/>
      <family val="3"/>
      <charset val="128"/>
      <scheme val="minor"/>
    </font>
    <font>
      <b/>
      <sz val="11"/>
      <color theme="1"/>
      <name val="ＭＳ Ｐゴシック"/>
      <family val="3"/>
      <charset val="128"/>
      <scheme val="minor"/>
    </font>
    <font>
      <sz val="12"/>
      <color rgb="FF343434"/>
      <name val="Arial"/>
      <family val="2"/>
    </font>
    <font>
      <b/>
      <sz val="11"/>
      <color theme="0"/>
      <name val="ＭＳ Ｐゴシック"/>
      <family val="3"/>
      <charset val="128"/>
      <scheme val="minor"/>
    </font>
    <font>
      <b/>
      <sz val="14"/>
      <color theme="1"/>
      <name val="ＭＳ Ｐゴシック"/>
      <family val="3"/>
      <charset val="128"/>
      <scheme val="minor"/>
    </font>
    <font>
      <u/>
      <sz val="11"/>
      <color theme="10"/>
      <name val="ＭＳ Ｐゴシック"/>
      <family val="3"/>
      <charset val="128"/>
    </font>
    <font>
      <sz val="11"/>
      <name val="ＭＳ Ｐゴシック"/>
      <family val="3"/>
      <charset val="128"/>
    </font>
    <font>
      <sz val="11"/>
      <color rgb="FF333333"/>
      <name val="メイリオ"/>
      <family val="3"/>
      <charset val="128"/>
    </font>
    <font>
      <b/>
      <sz val="11"/>
      <color rgb="FF333333"/>
      <name val="メイリオ"/>
      <family val="3"/>
      <charset val="128"/>
    </font>
    <font>
      <sz val="10"/>
      <name val="Arial"/>
      <family val="2"/>
    </font>
    <font>
      <b/>
      <sz val="10"/>
      <color indexed="62"/>
      <name val="ＭＳ Ｐゴシック"/>
      <family val="3"/>
      <charset val="128"/>
    </font>
    <font>
      <b/>
      <sz val="10"/>
      <color indexed="62"/>
      <name val="Arial"/>
      <family val="2"/>
    </font>
    <font>
      <sz val="10"/>
      <name val="ＭＳ Ｐゴシック"/>
      <family val="3"/>
      <charset val="128"/>
    </font>
    <font>
      <sz val="6"/>
      <name val="ＭＳ Ｐゴシック"/>
      <family val="3"/>
      <charset val="128"/>
    </font>
    <font>
      <b/>
      <sz val="16"/>
      <color indexed="18"/>
      <name val="ＭＳ Ｐゴシック"/>
      <family val="3"/>
      <charset val="128"/>
    </font>
    <font>
      <b/>
      <sz val="8"/>
      <color indexed="10"/>
      <name val="ＭＳ Ｐゴシック"/>
      <family val="3"/>
      <charset val="128"/>
    </font>
  </fonts>
  <fills count="9">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33CC33"/>
        <bgColor indexed="64"/>
      </patternFill>
    </fill>
    <fill>
      <patternFill patternType="solid">
        <fgColor rgb="FFFFFF00"/>
        <bgColor indexed="64"/>
      </patternFill>
    </fill>
    <fill>
      <patternFill patternType="solid">
        <fgColor rgb="FF00CC00"/>
        <bgColor indexed="64"/>
      </patternFill>
    </fill>
    <fill>
      <patternFill patternType="solid">
        <fgColor indexed="42"/>
        <bgColor indexed="64"/>
      </patternFill>
    </fill>
    <fill>
      <patternFill patternType="solid">
        <fgColor theme="6" tint="0.39997558519241921"/>
        <bgColor indexed="64"/>
      </patternFill>
    </fill>
  </fills>
  <borders count="22">
    <border>
      <left/>
      <right/>
      <top/>
      <bottom/>
      <diagonal/>
    </border>
    <border>
      <left style="medium">
        <color rgb="FFFF0000"/>
      </left>
      <right style="medium">
        <color rgb="FFFF0000"/>
      </right>
      <top style="medium">
        <color rgb="FFFF0000"/>
      </top>
      <bottom style="medium">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2"/>
      </bottom>
      <diagonal/>
    </border>
    <border>
      <left/>
      <right/>
      <top style="medium">
        <color indexed="6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7" fillId="0" borderId="0" applyNumberFormat="0" applyFill="0" applyBorder="0" applyAlignment="0" applyProtection="0">
      <alignment vertical="top"/>
      <protection locked="0"/>
    </xf>
    <xf numFmtId="0" fontId="11" fillId="0" borderId="0"/>
    <xf numFmtId="0" fontId="8" fillId="0" borderId="0"/>
  </cellStyleXfs>
  <cellXfs count="65">
    <xf numFmtId="0" fontId="0" fillId="0" borderId="0" xfId="0">
      <alignment vertical="center"/>
    </xf>
    <xf numFmtId="0" fontId="2" fillId="0" borderId="0" xfId="0" applyFont="1">
      <alignment vertical="center"/>
    </xf>
    <xf numFmtId="0" fontId="0" fillId="0" borderId="1" xfId="0" applyBorder="1">
      <alignment vertical="center"/>
    </xf>
    <xf numFmtId="0" fontId="3" fillId="0" borderId="0" xfId="0" applyFont="1">
      <alignment vertical="center"/>
    </xf>
    <xf numFmtId="0" fontId="4" fillId="0" borderId="0" xfId="0" applyFont="1">
      <alignment vertical="center"/>
    </xf>
    <xf numFmtId="0" fontId="5" fillId="2" borderId="0" xfId="0" applyFont="1" applyFill="1">
      <alignment vertical="center"/>
    </xf>
    <xf numFmtId="0" fontId="6" fillId="0" borderId="0" xfId="0" applyFont="1">
      <alignment vertical="center"/>
    </xf>
    <xf numFmtId="0" fontId="5" fillId="3" borderId="0" xfId="0" applyFont="1" applyFill="1">
      <alignment vertical="center"/>
    </xf>
    <xf numFmtId="0" fontId="0" fillId="0" borderId="0" xfId="0" quotePrefix="1">
      <alignment vertical="center"/>
    </xf>
    <xf numFmtId="0" fontId="7" fillId="0" borderId="0" xfId="1" applyAlignment="1" applyProtection="1">
      <alignment vertical="center"/>
    </xf>
    <xf numFmtId="0" fontId="0" fillId="0" borderId="0" xfId="0" applyAlignment="1">
      <alignment vertical="center" wrapText="1"/>
    </xf>
    <xf numFmtId="0" fontId="8" fillId="0" borderId="0" xfId="1" applyFont="1" applyAlignment="1" applyProtection="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5" borderId="5" xfId="0" applyFill="1" applyBorder="1">
      <alignment vertical="center"/>
    </xf>
    <xf numFmtId="0" fontId="0" fillId="5" borderId="0"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8" xfId="0" applyFill="1" applyBorder="1">
      <alignment vertical="center"/>
    </xf>
    <xf numFmtId="0" fontId="0" fillId="5" borderId="9" xfId="0" applyFill="1" applyBorder="1">
      <alignment vertical="center"/>
    </xf>
    <xf numFmtId="0" fontId="9" fillId="0" borderId="0" xfId="0" applyFont="1">
      <alignment vertical="center"/>
    </xf>
    <xf numFmtId="0" fontId="0" fillId="0" borderId="0" xfId="0" applyAlignment="1">
      <alignment horizontal="right" vertical="center"/>
    </xf>
    <xf numFmtId="0" fontId="0" fillId="0" borderId="0" xfId="0" applyAlignment="1">
      <alignment vertical="center"/>
    </xf>
    <xf numFmtId="0" fontId="3" fillId="6" borderId="0" xfId="0" applyFont="1" applyFill="1">
      <alignment vertical="center"/>
    </xf>
    <xf numFmtId="0" fontId="0" fillId="6" borderId="0" xfId="0" applyFill="1">
      <alignment vertical="center"/>
    </xf>
    <xf numFmtId="0" fontId="6" fillId="6" borderId="0" xfId="0" applyFont="1" applyFill="1">
      <alignment vertical="center"/>
    </xf>
    <xf numFmtId="0" fontId="6" fillId="6" borderId="0" xfId="0" applyFont="1" applyFill="1" applyAlignment="1">
      <alignment horizontal="left" vertical="center"/>
    </xf>
    <xf numFmtId="0" fontId="3" fillId="0" borderId="0" xfId="0" quotePrefix="1" applyFont="1" applyAlignment="1">
      <alignment horizontal="center" vertical="center"/>
    </xf>
    <xf numFmtId="0" fontId="12" fillId="0" borderId="0" xfId="2" applyFont="1"/>
    <xf numFmtId="0" fontId="11" fillId="0" borderId="0" xfId="2"/>
    <xf numFmtId="0" fontId="13" fillId="7" borderId="0" xfId="2" applyFont="1" applyFill="1" applyAlignment="1">
      <alignment horizontal="center"/>
    </xf>
    <xf numFmtId="49" fontId="11" fillId="0" borderId="0" xfId="2" applyNumberFormat="1" applyFont="1" applyAlignment="1">
      <alignment horizontal="center"/>
    </xf>
    <xf numFmtId="176" fontId="11" fillId="0" borderId="0" xfId="2" applyNumberFormat="1" applyFont="1"/>
    <xf numFmtId="0" fontId="14" fillId="0" borderId="0" xfId="2" applyFont="1" applyAlignment="1">
      <alignment horizontal="center"/>
    </xf>
    <xf numFmtId="0" fontId="14" fillId="0" borderId="0" xfId="2" applyFont="1"/>
    <xf numFmtId="0" fontId="14" fillId="0" borderId="0" xfId="2" applyFont="1" applyAlignment="1">
      <alignment horizontal="left"/>
    </xf>
    <xf numFmtId="14" fontId="11" fillId="0" borderId="0" xfId="2" applyNumberFormat="1"/>
    <xf numFmtId="0" fontId="14" fillId="0" borderId="10" xfId="2" applyFont="1" applyBorder="1" applyAlignment="1">
      <alignment vertical="top" wrapText="1"/>
    </xf>
    <xf numFmtId="0" fontId="14" fillId="0" borderId="11" xfId="2" applyFont="1" applyBorder="1" applyAlignment="1">
      <alignment vertical="top" wrapText="1"/>
    </xf>
    <xf numFmtId="0" fontId="14" fillId="0" borderId="13" xfId="2" applyFont="1" applyBorder="1" applyAlignment="1">
      <alignment vertical="top" wrapText="1"/>
    </xf>
    <xf numFmtId="0" fontId="14" fillId="0" borderId="14" xfId="2" applyFont="1" applyBorder="1" applyAlignment="1">
      <alignment vertical="top" wrapText="1"/>
    </xf>
    <xf numFmtId="0" fontId="14" fillId="0" borderId="12" xfId="2" applyFont="1" applyBorder="1" applyAlignment="1">
      <alignment vertical="top" wrapText="1"/>
    </xf>
    <xf numFmtId="0" fontId="14" fillId="0" borderId="15" xfId="2" applyFont="1" applyBorder="1" applyAlignment="1">
      <alignment vertical="top" wrapText="1"/>
    </xf>
    <xf numFmtId="0" fontId="14" fillId="0" borderId="0" xfId="2" applyFont="1" applyAlignment="1">
      <alignment horizontal="left"/>
    </xf>
    <xf numFmtId="0" fontId="13" fillId="7" borderId="0" xfId="2" applyFont="1" applyFill="1" applyAlignment="1">
      <alignment horizontal="center"/>
    </xf>
    <xf numFmtId="0" fontId="14" fillId="0" borderId="0" xfId="2" applyFont="1" applyAlignment="1">
      <alignment horizontal="left" wrapText="1"/>
    </xf>
    <xf numFmtId="0" fontId="13" fillId="7" borderId="0" xfId="2" applyFont="1" applyFill="1" applyAlignment="1"/>
    <xf numFmtId="0" fontId="0" fillId="0" borderId="16" xfId="0" applyBorder="1" applyAlignment="1">
      <alignment horizontal="left" vertical="center"/>
    </xf>
    <xf numFmtId="0" fontId="0" fillId="0" borderId="19" xfId="0" applyBorder="1" applyAlignment="1">
      <alignment horizontal="left" vertical="center"/>
    </xf>
    <xf numFmtId="0" fontId="0" fillId="0" borderId="21" xfId="0" applyBorder="1" applyAlignment="1">
      <alignment horizontal="left" vertical="center"/>
    </xf>
    <xf numFmtId="0" fontId="0" fillId="0" borderId="20" xfId="0" applyBorder="1" applyAlignment="1">
      <alignment horizontal="left" vertical="center"/>
    </xf>
    <xf numFmtId="0" fontId="3" fillId="8" borderId="16" xfId="0" applyFont="1" applyFill="1" applyBorder="1" applyAlignment="1">
      <alignment horizontal="center" vertical="center"/>
    </xf>
    <xf numFmtId="0" fontId="16" fillId="0" borderId="17" xfId="3" applyFont="1" applyBorder="1" applyAlignment="1">
      <alignment horizontal="center"/>
    </xf>
    <xf numFmtId="0" fontId="17" fillId="0" borderId="18" xfId="3" applyFont="1" applyBorder="1" applyAlignment="1">
      <alignment horizontal="center" vertical="center"/>
    </xf>
    <xf numFmtId="0" fontId="0" fillId="0" borderId="16" xfId="0" applyBorder="1" applyAlignment="1">
      <alignment vertical="center"/>
    </xf>
  </cellXfs>
  <cellStyles count="4">
    <cellStyle name="ハイパーリンク" xfId="1" builtinId="8"/>
    <cellStyle name="標準" xfId="0" builtinId="0"/>
    <cellStyle name="標準_MailReport" xfId="3"/>
    <cellStyle name="標準_Web Server Support Matrix" xfId="2"/>
  </cellStyles>
  <dxfs count="0"/>
  <tableStyles count="0" defaultTableStyle="TableStyleMedium9" defaultPivotStyle="PivotStyleLight16"/>
  <colors>
    <mruColors>
      <color rgb="FF00CC00"/>
      <color rgb="FF00FFFF"/>
      <color rgb="FFFF66FF"/>
      <color rgb="FFFF00FF"/>
      <color rgb="FF33CC33"/>
      <color rgb="FF00FF99"/>
      <color rgb="FFFF99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7.xml.rels><?xml version="1.0" encoding="UTF-8" standalone="yes"?>
<Relationships xmlns="http://schemas.openxmlformats.org/package/2006/relationships"><Relationship Id="rId3" Type="http://schemas.openxmlformats.org/officeDocument/2006/relationships/image" Target="../media/image27.jpeg"/><Relationship Id="rId2" Type="http://schemas.openxmlformats.org/officeDocument/2006/relationships/image" Target="../media/image26.jpeg"/><Relationship Id="rId1" Type="http://schemas.openxmlformats.org/officeDocument/2006/relationships/image" Target="../media/image25.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295275</xdr:colOff>
      <xdr:row>14</xdr:row>
      <xdr:rowOff>0</xdr:rowOff>
    </xdr:to>
    <xdr:sp macro="" textlink="">
      <xdr:nvSpPr>
        <xdr:cNvPr id="2" name="Rectangle 1"/>
        <xdr:cNvSpPr>
          <a:spLocks noChangeArrowheads="1"/>
        </xdr:cNvSpPr>
      </xdr:nvSpPr>
      <xdr:spPr bwMode="auto">
        <a:xfrm>
          <a:off x="676275" y="161925"/>
          <a:ext cx="3676650" cy="2124075"/>
        </a:xfrm>
        <a:prstGeom prst="rect">
          <a:avLst/>
        </a:prstGeom>
        <a:solidFill>
          <a:srgbClr val="FFFFFF"/>
        </a:solidFill>
        <a:ln w="38100">
          <a:solidFill>
            <a:srgbClr val="000080"/>
          </a:solidFill>
          <a:miter lim="800000"/>
          <a:headEnd/>
          <a:tailEnd/>
        </a:ln>
      </xdr:spPr>
    </xdr:sp>
    <xdr:clientData/>
  </xdr:twoCellAnchor>
  <xdr:twoCellAnchor editAs="oneCell">
    <xdr:from>
      <xdr:col>1</xdr:col>
      <xdr:colOff>314325</xdr:colOff>
      <xdr:row>2</xdr:row>
      <xdr:rowOff>0</xdr:rowOff>
    </xdr:from>
    <xdr:to>
      <xdr:col>5</xdr:col>
      <xdr:colOff>669925</xdr:colOff>
      <xdr:row>8</xdr:row>
      <xdr:rowOff>0</xdr:rowOff>
    </xdr:to>
    <xdr:sp macro="" textlink="">
      <xdr:nvSpPr>
        <xdr:cNvPr id="5" name="Text Box 4"/>
        <xdr:cNvSpPr txBox="1">
          <a:spLocks noChangeArrowheads="1"/>
        </xdr:cNvSpPr>
      </xdr:nvSpPr>
      <xdr:spPr bwMode="auto">
        <a:xfrm>
          <a:off x="990600" y="323850"/>
          <a:ext cx="3060700" cy="990600"/>
        </a:xfrm>
        <a:prstGeom prst="rect">
          <a:avLst/>
        </a:prstGeom>
        <a:solidFill>
          <a:srgbClr val="CCFFCC">
            <a:alpha val="30000"/>
          </a:srgbClr>
        </a:solidFill>
        <a:ln w="57150" cmpd="thinThick">
          <a:solidFill>
            <a:srgbClr val="000080"/>
          </a:solidFill>
          <a:miter lim="800000"/>
          <a:headEnd/>
          <a:tailEnd/>
        </a:ln>
      </xdr:spPr>
      <xdr:txBody>
        <a:bodyPr vertOverflow="clip" wrap="square" lIns="180000" tIns="180000" rIns="180000" bIns="180000" anchor="ctr" upright="1"/>
        <a:lstStyle/>
        <a:p>
          <a:pPr algn="ctr" rtl="0">
            <a:defRPr sz="1000"/>
          </a:pPr>
          <a:r>
            <a:rPr lang="en-US" altLang="ja-JP" sz="1800" b="1" i="0" u="none" strike="noStrike" baseline="0">
              <a:solidFill>
                <a:srgbClr val="800000"/>
              </a:solidFill>
              <a:latin typeface="ＭＳ Ｐゴシック"/>
              <a:ea typeface="+mn-ea"/>
            </a:rPr>
            <a:t>Ruby</a:t>
          </a:r>
          <a:r>
            <a:rPr lang="ja-JP" altLang="en-US" sz="1800" b="1" i="0" u="none" strike="noStrike" baseline="0">
              <a:solidFill>
                <a:srgbClr val="800000"/>
              </a:solidFill>
              <a:latin typeface="ＭＳ Ｐゴシック"/>
              <a:ea typeface="+mn-ea"/>
            </a:rPr>
            <a:t>の学習</a:t>
          </a:r>
          <a:endParaRPr lang="en-US" altLang="ja-JP" sz="1800" b="1" i="0" u="none" strike="noStrike" baseline="0">
            <a:solidFill>
              <a:srgbClr val="800000"/>
            </a:solidFill>
            <a:latin typeface="ＭＳ Ｐゴシック"/>
            <a:ea typeface="+mn-ea"/>
          </a:endParaRPr>
        </a:p>
        <a:p>
          <a:pPr algn="ctr" rtl="0">
            <a:defRPr sz="1000"/>
          </a:pPr>
          <a:r>
            <a:rPr lang="en-US" altLang="ja-JP" sz="1800" b="1" i="0" u="none" strike="noStrike" baseline="0">
              <a:solidFill>
                <a:srgbClr val="800000"/>
              </a:solidFill>
              <a:latin typeface="ＭＳ Ｐゴシック"/>
              <a:ea typeface="+mn-ea"/>
            </a:rPr>
            <a:t>_</a:t>
          </a:r>
          <a:r>
            <a:rPr lang="ja-JP" altLang="en-US" sz="1800" b="1" i="0" u="none" strike="noStrike" baseline="0">
              <a:solidFill>
                <a:srgbClr val="800000"/>
              </a:solidFill>
              <a:latin typeface="ＭＳ Ｐゴシック"/>
              <a:ea typeface="+mn-ea"/>
            </a:rPr>
            <a:t>設計資料</a:t>
          </a:r>
        </a:p>
      </xdr:txBody>
    </xdr:sp>
    <xdr:clientData/>
  </xdr:twoCellAnchor>
  <xdr:twoCellAnchor>
    <xdr:from>
      <xdr:col>8</xdr:col>
      <xdr:colOff>0</xdr:colOff>
      <xdr:row>1</xdr:row>
      <xdr:rowOff>0</xdr:rowOff>
    </xdr:from>
    <xdr:to>
      <xdr:col>14</xdr:col>
      <xdr:colOff>0</xdr:colOff>
      <xdr:row>8</xdr:row>
      <xdr:rowOff>0</xdr:rowOff>
    </xdr:to>
    <xdr:sp macro="" textlink="">
      <xdr:nvSpPr>
        <xdr:cNvPr id="6" name="Rectangle 5"/>
        <xdr:cNvSpPr>
          <a:spLocks noChangeArrowheads="1"/>
        </xdr:cNvSpPr>
      </xdr:nvSpPr>
      <xdr:spPr bwMode="auto">
        <a:xfrm>
          <a:off x="5410200" y="161925"/>
          <a:ext cx="4057650" cy="1152525"/>
        </a:xfrm>
        <a:prstGeom prst="rect">
          <a:avLst/>
        </a:prstGeom>
        <a:solidFill>
          <a:srgbClr val="FFFFFF"/>
        </a:solidFill>
        <a:ln w="38100" cmpd="dbl">
          <a:solidFill>
            <a:srgbClr val="000000"/>
          </a:solidFill>
          <a:miter lim="800000"/>
          <a:headEnd/>
          <a:tailEnd/>
        </a:ln>
      </xdr:spPr>
      <xdr:txBody>
        <a:bodyPr vertOverflow="clip" wrap="square" lIns="27432" tIns="18288" rIns="0" bIns="0" anchor="t" upright="1"/>
        <a:lstStyle/>
        <a:p>
          <a:pPr algn="l" rtl="0">
            <a:defRPr sz="1000"/>
          </a:pPr>
          <a:endParaRPr lang="ja-JP" altLang="en-US" sz="1100" b="0" i="0" u="none" strike="noStrike" baseline="0">
            <a:solidFill>
              <a:srgbClr val="000000"/>
            </a:solidFill>
            <a:latin typeface="ＭＳ Ｐゴシック"/>
            <a:ea typeface="ＭＳ Ｐゴシック"/>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32</xdr:row>
      <xdr:rowOff>0</xdr:rowOff>
    </xdr:from>
    <xdr:to>
      <xdr:col>14</xdr:col>
      <xdr:colOff>266700</xdr:colOff>
      <xdr:row>45</xdr:row>
      <xdr:rowOff>38100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371600" y="6858000"/>
          <a:ext cx="8496300" cy="2266950"/>
        </a:xfrm>
        <a:prstGeom prst="rect">
          <a:avLst/>
        </a:prstGeom>
        <a:noFill/>
        <a:ln w="1">
          <a:noFill/>
          <a:miter lim="800000"/>
          <a:headEnd/>
          <a:tailEnd type="none" w="med" len="med"/>
        </a:ln>
        <a:effectLst/>
      </xdr:spPr>
    </xdr:pic>
    <xdr:clientData/>
  </xdr:twoCellAnchor>
  <xdr:twoCellAnchor editAs="oneCell">
    <xdr:from>
      <xdr:col>2</xdr:col>
      <xdr:colOff>0</xdr:colOff>
      <xdr:row>49</xdr:row>
      <xdr:rowOff>0</xdr:rowOff>
    </xdr:from>
    <xdr:to>
      <xdr:col>8</xdr:col>
      <xdr:colOff>142875</xdr:colOff>
      <xdr:row>65</xdr:row>
      <xdr:rowOff>133350</xdr:rowOff>
    </xdr:to>
    <xdr:pic>
      <xdr:nvPicPr>
        <xdr:cNvPr id="4"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371600" y="9772650"/>
          <a:ext cx="4257675" cy="28765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104</xdr:row>
      <xdr:rowOff>38100</xdr:rowOff>
    </xdr:from>
    <xdr:to>
      <xdr:col>5</xdr:col>
      <xdr:colOff>342900</xdr:colOff>
      <xdr:row>122</xdr:row>
      <xdr:rowOff>38100</xdr:rowOff>
    </xdr:to>
    <xdr:cxnSp macro="">
      <xdr:nvCxnSpPr>
        <xdr:cNvPr id="118" name="直線コネクタ 117"/>
        <xdr:cNvCxnSpPr/>
      </xdr:nvCxnSpPr>
      <xdr:spPr>
        <a:xfrm>
          <a:off x="3771900" y="18087975"/>
          <a:ext cx="0" cy="24003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149</xdr:row>
      <xdr:rowOff>0</xdr:rowOff>
    </xdr:from>
    <xdr:to>
      <xdr:col>14</xdr:col>
      <xdr:colOff>28575</xdr:colOff>
      <xdr:row>155</xdr:row>
      <xdr:rowOff>0</xdr:rowOff>
    </xdr:to>
    <xdr:sp macro="" textlink="">
      <xdr:nvSpPr>
        <xdr:cNvPr id="89" name="正方形/長方形 88"/>
        <xdr:cNvSpPr/>
      </xdr:nvSpPr>
      <xdr:spPr>
        <a:xfrm>
          <a:off x="2057400" y="21402675"/>
          <a:ext cx="7572375" cy="1028700"/>
        </a:xfrm>
        <a:prstGeom prst="rect">
          <a:avLst/>
        </a:prstGeom>
        <a:solidFill>
          <a:schemeClr val="accent4">
            <a:lumMod val="50000"/>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Interface</a:t>
          </a:r>
          <a:endParaRPr kumimoji="1" lang="ja-JP" altLang="en-US" sz="1600" b="1">
            <a:solidFill>
              <a:schemeClr val="tx1"/>
            </a:solidFill>
          </a:endParaRPr>
        </a:p>
      </xdr:txBody>
    </xdr:sp>
    <xdr:clientData/>
  </xdr:twoCellAnchor>
  <xdr:twoCellAnchor>
    <xdr:from>
      <xdr:col>3</xdr:col>
      <xdr:colOff>0</xdr:colOff>
      <xdr:row>100</xdr:row>
      <xdr:rowOff>0</xdr:rowOff>
    </xdr:from>
    <xdr:to>
      <xdr:col>22</xdr:col>
      <xdr:colOff>19050</xdr:colOff>
      <xdr:row>125</xdr:row>
      <xdr:rowOff>19050</xdr:rowOff>
    </xdr:to>
    <xdr:sp macro="" textlink="">
      <xdr:nvSpPr>
        <xdr:cNvPr id="148" name="正方形/長方形 147"/>
        <xdr:cNvSpPr/>
      </xdr:nvSpPr>
      <xdr:spPr>
        <a:xfrm>
          <a:off x="2057400" y="17364075"/>
          <a:ext cx="13049250" cy="4305300"/>
        </a:xfrm>
        <a:prstGeom prst="rect">
          <a:avLst/>
        </a:prstGeom>
        <a:solidFill>
          <a:srgbClr val="00FF99">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Excel</a:t>
          </a:r>
          <a:endParaRPr kumimoji="1" lang="ja-JP" altLang="en-US" sz="1600" b="1">
            <a:solidFill>
              <a:schemeClr val="tx1"/>
            </a:solidFill>
          </a:endParaRPr>
        </a:p>
      </xdr:txBody>
    </xdr:sp>
    <xdr:clientData/>
  </xdr:twoCellAnchor>
  <xdr:twoCellAnchor>
    <xdr:from>
      <xdr:col>3</xdr:col>
      <xdr:colOff>0</xdr:colOff>
      <xdr:row>129</xdr:row>
      <xdr:rowOff>0</xdr:rowOff>
    </xdr:from>
    <xdr:to>
      <xdr:col>22</xdr:col>
      <xdr:colOff>0</xdr:colOff>
      <xdr:row>136</xdr:row>
      <xdr:rowOff>9525</xdr:rowOff>
    </xdr:to>
    <xdr:sp macro="" textlink="">
      <xdr:nvSpPr>
        <xdr:cNvPr id="144" name="正方形/長方形 143"/>
        <xdr:cNvSpPr/>
      </xdr:nvSpPr>
      <xdr:spPr>
        <a:xfrm>
          <a:off x="2057400" y="22336125"/>
          <a:ext cx="13030200" cy="120967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3</xdr:col>
      <xdr:colOff>0</xdr:colOff>
      <xdr:row>156</xdr:row>
      <xdr:rowOff>0</xdr:rowOff>
    </xdr:from>
    <xdr:to>
      <xdr:col>14</xdr:col>
      <xdr:colOff>28575</xdr:colOff>
      <xdr:row>162</xdr:row>
      <xdr:rowOff>19050</xdr:rowOff>
    </xdr:to>
    <xdr:sp macro="" textlink="">
      <xdr:nvSpPr>
        <xdr:cNvPr id="114" name="正方形/長方形 113"/>
        <xdr:cNvSpPr/>
      </xdr:nvSpPr>
      <xdr:spPr>
        <a:xfrm>
          <a:off x="2057400" y="17411700"/>
          <a:ext cx="7572375" cy="1047750"/>
        </a:xfrm>
        <a:prstGeom prst="rect">
          <a:avLst/>
        </a:prstGeom>
        <a:solidFill>
          <a:schemeClr val="accent6">
            <a:lumMod val="75000"/>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Class</a:t>
          </a:r>
          <a:endParaRPr kumimoji="1" lang="ja-JP" altLang="en-US" sz="1600" b="1">
            <a:solidFill>
              <a:schemeClr val="tx1"/>
            </a:solidFill>
          </a:endParaRPr>
        </a:p>
      </xdr:txBody>
    </xdr:sp>
    <xdr:clientData/>
  </xdr:twoCellAnchor>
  <xdr:twoCellAnchor>
    <xdr:from>
      <xdr:col>3</xdr:col>
      <xdr:colOff>0</xdr:colOff>
      <xdr:row>162</xdr:row>
      <xdr:rowOff>161926</xdr:rowOff>
    </xdr:from>
    <xdr:to>
      <xdr:col>14</xdr:col>
      <xdr:colOff>28575</xdr:colOff>
      <xdr:row>175</xdr:row>
      <xdr:rowOff>161926</xdr:rowOff>
    </xdr:to>
    <xdr:sp macro="" textlink="">
      <xdr:nvSpPr>
        <xdr:cNvPr id="112" name="正方形/長方形 111"/>
        <xdr:cNvSpPr/>
      </xdr:nvSpPr>
      <xdr:spPr>
        <a:xfrm>
          <a:off x="2057400" y="21859876"/>
          <a:ext cx="7572375" cy="2228850"/>
        </a:xfrm>
        <a:prstGeom prst="rect">
          <a:avLst/>
        </a:prstGeom>
        <a:solidFill>
          <a:srgbClr val="FFFF00">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Module</a:t>
          </a:r>
          <a:endParaRPr kumimoji="1" lang="ja-JP" altLang="en-US" sz="1600" b="1">
            <a:solidFill>
              <a:schemeClr val="tx1"/>
            </a:solidFill>
          </a:endParaRPr>
        </a:p>
      </xdr:txBody>
    </xdr:sp>
    <xdr:clientData/>
  </xdr:twoCellAnchor>
  <xdr:twoCellAnchor>
    <xdr:from>
      <xdr:col>8</xdr:col>
      <xdr:colOff>0</xdr:colOff>
      <xdr:row>76</xdr:row>
      <xdr:rowOff>0</xdr:rowOff>
    </xdr:from>
    <xdr:to>
      <xdr:col>13</xdr:col>
      <xdr:colOff>9525</xdr:colOff>
      <xdr:row>96</xdr:row>
      <xdr:rowOff>9525</xdr:rowOff>
    </xdr:to>
    <xdr:sp macro="" textlink="">
      <xdr:nvSpPr>
        <xdr:cNvPr id="74" name="正方形/長方形 73"/>
        <xdr:cNvSpPr/>
      </xdr:nvSpPr>
      <xdr:spPr>
        <a:xfrm>
          <a:off x="5486400" y="12687300"/>
          <a:ext cx="3438525" cy="343852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8</xdr:col>
      <xdr:colOff>0</xdr:colOff>
      <xdr:row>44</xdr:row>
      <xdr:rowOff>9525</xdr:rowOff>
    </xdr:from>
    <xdr:to>
      <xdr:col>13</xdr:col>
      <xdr:colOff>9525</xdr:colOff>
      <xdr:row>64</xdr:row>
      <xdr:rowOff>19050</xdr:rowOff>
    </xdr:to>
    <xdr:sp macro="" textlink="">
      <xdr:nvSpPr>
        <xdr:cNvPr id="59" name="正方形/長方形 58"/>
        <xdr:cNvSpPr/>
      </xdr:nvSpPr>
      <xdr:spPr>
        <a:xfrm>
          <a:off x="5486400" y="8067675"/>
          <a:ext cx="3438525" cy="343852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8</xdr:col>
      <xdr:colOff>0</xdr:colOff>
      <xdr:row>22</xdr:row>
      <xdr:rowOff>0</xdr:rowOff>
    </xdr:from>
    <xdr:to>
      <xdr:col>18</xdr:col>
      <xdr:colOff>9525</xdr:colOff>
      <xdr:row>30</xdr:row>
      <xdr:rowOff>9525</xdr:rowOff>
    </xdr:to>
    <xdr:sp macro="" textlink="">
      <xdr:nvSpPr>
        <xdr:cNvPr id="57" name="正方形/長方形 56"/>
        <xdr:cNvSpPr/>
      </xdr:nvSpPr>
      <xdr:spPr>
        <a:xfrm>
          <a:off x="5486400" y="4286250"/>
          <a:ext cx="6867525" cy="138112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2</xdr:col>
      <xdr:colOff>0</xdr:colOff>
      <xdr:row>21</xdr:row>
      <xdr:rowOff>161925</xdr:rowOff>
    </xdr:from>
    <xdr:to>
      <xdr:col>7</xdr:col>
      <xdr:colOff>9525</xdr:colOff>
      <xdr:row>37</xdr:row>
      <xdr:rowOff>161925</xdr:rowOff>
    </xdr:to>
    <xdr:sp macro="" textlink="">
      <xdr:nvSpPr>
        <xdr:cNvPr id="32" name="正方形/長方形 31"/>
        <xdr:cNvSpPr/>
      </xdr:nvSpPr>
      <xdr:spPr>
        <a:xfrm>
          <a:off x="1371600" y="4324350"/>
          <a:ext cx="3438525" cy="2743200"/>
        </a:xfrm>
        <a:prstGeom prst="rect">
          <a:avLst/>
        </a:prstGeom>
        <a:solidFill>
          <a:srgbClr val="FF00FF">
            <a:alpha val="3490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Windows</a:t>
          </a:r>
          <a:endParaRPr kumimoji="1" lang="ja-JP" altLang="en-US" sz="1600" b="1">
            <a:solidFill>
              <a:schemeClr val="tx1"/>
            </a:solidFill>
          </a:endParaRPr>
        </a:p>
      </xdr:txBody>
    </xdr:sp>
    <xdr:clientData/>
  </xdr:twoCellAnchor>
  <xdr:twoCellAnchor>
    <xdr:from>
      <xdr:col>3</xdr:col>
      <xdr:colOff>9525</xdr:colOff>
      <xdr:row>31</xdr:row>
      <xdr:rowOff>19050</xdr:rowOff>
    </xdr:from>
    <xdr:to>
      <xdr:col>5</xdr:col>
      <xdr:colOff>666750</xdr:colOff>
      <xdr:row>35</xdr:row>
      <xdr:rowOff>152400</xdr:rowOff>
    </xdr:to>
    <xdr:sp macro="" textlink="">
      <xdr:nvSpPr>
        <xdr:cNvPr id="2" name="正方形/長方形 1"/>
        <xdr:cNvSpPr/>
      </xdr:nvSpPr>
      <xdr:spPr>
        <a:xfrm>
          <a:off x="2066925" y="5334000"/>
          <a:ext cx="2028825" cy="819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WIN</a:t>
          </a:r>
          <a:r>
            <a:rPr kumimoji="1" lang="ja-JP" altLang="en-US" sz="1100"/>
            <a:t> アプリケーション</a:t>
          </a:r>
        </a:p>
      </xdr:txBody>
    </xdr:sp>
    <xdr:clientData/>
  </xdr:twoCellAnchor>
  <xdr:twoCellAnchor>
    <xdr:from>
      <xdr:col>3</xdr:col>
      <xdr:colOff>0</xdr:colOff>
      <xdr:row>24</xdr:row>
      <xdr:rowOff>28576</xdr:rowOff>
    </xdr:from>
    <xdr:to>
      <xdr:col>5</xdr:col>
      <xdr:colOff>676275</xdr:colOff>
      <xdr:row>27</xdr:row>
      <xdr:rowOff>0</xdr:rowOff>
    </xdr:to>
    <xdr:sp macro="" textlink="">
      <xdr:nvSpPr>
        <xdr:cNvPr id="3" name="正方形/長方形 2"/>
        <xdr:cNvSpPr/>
      </xdr:nvSpPr>
      <xdr:spPr>
        <a:xfrm>
          <a:off x="2057400" y="4143376"/>
          <a:ext cx="2047875" cy="4857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API</a:t>
          </a:r>
          <a:r>
            <a:rPr kumimoji="1" lang="ja-JP" altLang="en-US" sz="1100"/>
            <a:t> （</a:t>
          </a:r>
          <a:r>
            <a:rPr kumimoji="1" lang="en-US" altLang="ja-JP" sz="1100"/>
            <a:t>COM</a:t>
          </a:r>
          <a:r>
            <a:rPr kumimoji="1" lang="ja-JP" altLang="en-US" sz="1100"/>
            <a:t>）</a:t>
          </a:r>
        </a:p>
      </xdr:txBody>
    </xdr:sp>
    <xdr:clientData/>
  </xdr:twoCellAnchor>
  <xdr:twoCellAnchor>
    <xdr:from>
      <xdr:col>9</xdr:col>
      <xdr:colOff>19050</xdr:colOff>
      <xdr:row>24</xdr:row>
      <xdr:rowOff>19050</xdr:rowOff>
    </xdr:from>
    <xdr:to>
      <xdr:col>12</xdr:col>
      <xdr:colOff>19049</xdr:colOff>
      <xdr:row>27</xdr:row>
      <xdr:rowOff>161925</xdr:rowOff>
    </xdr:to>
    <xdr:sp macro="" textlink="">
      <xdr:nvSpPr>
        <xdr:cNvPr id="4" name="正方形/長方形 3"/>
        <xdr:cNvSpPr/>
      </xdr:nvSpPr>
      <xdr:spPr>
        <a:xfrm>
          <a:off x="6191250" y="4133850"/>
          <a:ext cx="2057399"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ライブラリ</a:t>
          </a:r>
          <a:endParaRPr kumimoji="1" lang="en-US" altLang="ja-JP" sz="1100"/>
        </a:p>
        <a:p>
          <a:pPr algn="ctr"/>
          <a:r>
            <a:rPr kumimoji="1" lang="en-US" altLang="ja-JP" sz="1100"/>
            <a:t>WIN32OLE</a:t>
          </a:r>
          <a:endParaRPr kumimoji="1" lang="ja-JP" altLang="en-US" sz="1100"/>
        </a:p>
      </xdr:txBody>
    </xdr:sp>
    <xdr:clientData/>
  </xdr:twoCellAnchor>
  <xdr:twoCellAnchor>
    <xdr:from>
      <xdr:col>6</xdr:col>
      <xdr:colOff>219075</xdr:colOff>
      <xdr:row>26</xdr:row>
      <xdr:rowOff>19050</xdr:rowOff>
    </xdr:from>
    <xdr:to>
      <xdr:col>8</xdr:col>
      <xdr:colOff>438150</xdr:colOff>
      <xdr:row>26</xdr:row>
      <xdr:rowOff>19050</xdr:rowOff>
    </xdr:to>
    <xdr:cxnSp macro="">
      <xdr:nvCxnSpPr>
        <xdr:cNvPr id="6" name="直線矢印コネクタ 5"/>
        <xdr:cNvCxnSpPr/>
      </xdr:nvCxnSpPr>
      <xdr:spPr>
        <a:xfrm>
          <a:off x="4333875" y="4476750"/>
          <a:ext cx="9048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25</xdr:row>
      <xdr:rowOff>0</xdr:rowOff>
    </xdr:from>
    <xdr:to>
      <xdr:col>8</xdr:col>
      <xdr:colOff>438150</xdr:colOff>
      <xdr:row>25</xdr:row>
      <xdr:rowOff>0</xdr:rowOff>
    </xdr:to>
    <xdr:cxnSp macro="">
      <xdr:nvCxnSpPr>
        <xdr:cNvPr id="10" name="直線矢印コネクタ 9"/>
        <xdr:cNvCxnSpPr/>
      </xdr:nvCxnSpPr>
      <xdr:spPr>
        <a:xfrm>
          <a:off x="4333875" y="4286250"/>
          <a:ext cx="9048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79</xdr:row>
      <xdr:rowOff>9524</xdr:rowOff>
    </xdr:from>
    <xdr:to>
      <xdr:col>12</xdr:col>
      <xdr:colOff>0</xdr:colOff>
      <xdr:row>82</xdr:row>
      <xdr:rowOff>19049</xdr:rowOff>
    </xdr:to>
    <xdr:sp macro="" textlink="">
      <xdr:nvSpPr>
        <xdr:cNvPr id="7" name="正方形/長方形 6"/>
        <xdr:cNvSpPr/>
      </xdr:nvSpPr>
      <xdr:spPr>
        <a:xfrm>
          <a:off x="6172200" y="12868274"/>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ExecutionCreateExcel.rb</a:t>
          </a:r>
          <a:endParaRPr kumimoji="1" lang="ja-JP" altLang="en-US" sz="1100"/>
        </a:p>
      </xdr:txBody>
    </xdr:sp>
    <xdr:clientData/>
  </xdr:twoCellAnchor>
  <xdr:twoCellAnchor>
    <xdr:from>
      <xdr:col>3</xdr:col>
      <xdr:colOff>9525</xdr:colOff>
      <xdr:row>79</xdr:row>
      <xdr:rowOff>9526</xdr:rowOff>
    </xdr:from>
    <xdr:to>
      <xdr:col>6</xdr:col>
      <xdr:colOff>9525</xdr:colOff>
      <xdr:row>81</xdr:row>
      <xdr:rowOff>161925</xdr:rowOff>
    </xdr:to>
    <xdr:sp macro="" textlink="">
      <xdr:nvSpPr>
        <xdr:cNvPr id="8" name="正方形/長方形 7"/>
        <xdr:cNvSpPr/>
      </xdr:nvSpPr>
      <xdr:spPr>
        <a:xfrm>
          <a:off x="2066925" y="13211176"/>
          <a:ext cx="2057400" cy="495299"/>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chemeClr val="tx1"/>
              </a:solidFill>
            </a:rPr>
            <a:t>MultiplicationTable.xlsx</a:t>
          </a:r>
          <a:endParaRPr kumimoji="1" lang="ja-JP" altLang="en-US" sz="1100">
            <a:solidFill>
              <a:schemeClr val="tx1"/>
            </a:solidFill>
          </a:endParaRPr>
        </a:p>
      </xdr:txBody>
    </xdr:sp>
    <xdr:clientData/>
  </xdr:twoCellAnchor>
  <xdr:twoCellAnchor>
    <xdr:from>
      <xdr:col>5</xdr:col>
      <xdr:colOff>628650</xdr:colOff>
      <xdr:row>80</xdr:row>
      <xdr:rowOff>142875</xdr:rowOff>
    </xdr:from>
    <xdr:to>
      <xdr:col>8</xdr:col>
      <xdr:colOff>657225</xdr:colOff>
      <xdr:row>83</xdr:row>
      <xdr:rowOff>133350</xdr:rowOff>
    </xdr:to>
    <xdr:sp macro="" textlink="">
      <xdr:nvSpPr>
        <xdr:cNvPr id="16" name="正方形/長方形 15"/>
        <xdr:cNvSpPr/>
      </xdr:nvSpPr>
      <xdr:spPr>
        <a:xfrm>
          <a:off x="4057650" y="1351597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データの読込</a:t>
          </a:r>
        </a:p>
      </xdr:txBody>
    </xdr:sp>
    <xdr:clientData/>
  </xdr:twoCellAnchor>
  <xdr:twoCellAnchor>
    <xdr:from>
      <xdr:col>5</xdr:col>
      <xdr:colOff>552450</xdr:colOff>
      <xdr:row>22</xdr:row>
      <xdr:rowOff>85725</xdr:rowOff>
    </xdr:from>
    <xdr:to>
      <xdr:col>8</xdr:col>
      <xdr:colOff>581025</xdr:colOff>
      <xdr:row>25</xdr:row>
      <xdr:rowOff>28575</xdr:rowOff>
    </xdr:to>
    <xdr:sp macro="" textlink="">
      <xdr:nvSpPr>
        <xdr:cNvPr id="18" name="正方形/長方形 17"/>
        <xdr:cNvSpPr/>
      </xdr:nvSpPr>
      <xdr:spPr>
        <a:xfrm>
          <a:off x="3981450" y="3857625"/>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データ操作の要求</a:t>
          </a:r>
        </a:p>
      </xdr:txBody>
    </xdr:sp>
    <xdr:clientData/>
  </xdr:twoCellAnchor>
  <xdr:twoCellAnchor>
    <xdr:from>
      <xdr:col>5</xdr:col>
      <xdr:colOff>581025</xdr:colOff>
      <xdr:row>25</xdr:row>
      <xdr:rowOff>161925</xdr:rowOff>
    </xdr:from>
    <xdr:to>
      <xdr:col>8</xdr:col>
      <xdr:colOff>609600</xdr:colOff>
      <xdr:row>28</xdr:row>
      <xdr:rowOff>104775</xdr:rowOff>
    </xdr:to>
    <xdr:sp macro="" textlink="">
      <xdr:nvSpPr>
        <xdr:cNvPr id="19" name="正方形/長方形 18"/>
        <xdr:cNvSpPr/>
      </xdr:nvSpPr>
      <xdr:spPr>
        <a:xfrm>
          <a:off x="4010025" y="4448175"/>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結果を返す</a:t>
          </a:r>
        </a:p>
      </xdr:txBody>
    </xdr:sp>
    <xdr:clientData/>
  </xdr:twoCellAnchor>
  <xdr:twoCellAnchor>
    <xdr:from>
      <xdr:col>4</xdr:col>
      <xdr:colOff>0</xdr:colOff>
      <xdr:row>27</xdr:row>
      <xdr:rowOff>123825</xdr:rowOff>
    </xdr:from>
    <xdr:to>
      <xdr:col>4</xdr:col>
      <xdr:colOff>0</xdr:colOff>
      <xdr:row>30</xdr:row>
      <xdr:rowOff>66675</xdr:rowOff>
    </xdr:to>
    <xdr:cxnSp macro="">
      <xdr:nvCxnSpPr>
        <xdr:cNvPr id="21" name="直線矢印コネクタ 20"/>
        <xdr:cNvCxnSpPr/>
      </xdr:nvCxnSpPr>
      <xdr:spPr>
        <a:xfrm>
          <a:off x="2743200" y="4752975"/>
          <a:ext cx="0" cy="45720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676275</xdr:colOff>
      <xdr:row>27</xdr:row>
      <xdr:rowOff>123825</xdr:rowOff>
    </xdr:from>
    <xdr:to>
      <xdr:col>4</xdr:col>
      <xdr:colOff>676275</xdr:colOff>
      <xdr:row>30</xdr:row>
      <xdr:rowOff>66675</xdr:rowOff>
    </xdr:to>
    <xdr:cxnSp macro="">
      <xdr:nvCxnSpPr>
        <xdr:cNvPr id="24" name="直線矢印コネクタ 23"/>
        <xdr:cNvCxnSpPr/>
      </xdr:nvCxnSpPr>
      <xdr:spPr>
        <a:xfrm>
          <a:off x="3419475" y="4752975"/>
          <a:ext cx="0" cy="45720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542925</xdr:colOff>
      <xdr:row>27</xdr:row>
      <xdr:rowOff>142875</xdr:rowOff>
    </xdr:from>
    <xdr:to>
      <xdr:col>3</xdr:col>
      <xdr:colOff>571500</xdr:colOff>
      <xdr:row>30</xdr:row>
      <xdr:rowOff>85725</xdr:rowOff>
    </xdr:to>
    <xdr:sp macro="" textlink="">
      <xdr:nvSpPr>
        <xdr:cNvPr id="25" name="正方形/長方形 24"/>
        <xdr:cNvSpPr/>
      </xdr:nvSpPr>
      <xdr:spPr>
        <a:xfrm>
          <a:off x="1228725" y="4772025"/>
          <a:ext cx="14001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データ操作の受渡</a:t>
          </a:r>
        </a:p>
      </xdr:txBody>
    </xdr:sp>
    <xdr:clientData/>
  </xdr:twoCellAnchor>
  <xdr:twoCellAnchor>
    <xdr:from>
      <xdr:col>14</xdr:col>
      <xdr:colOff>19050</xdr:colOff>
      <xdr:row>24</xdr:row>
      <xdr:rowOff>19050</xdr:rowOff>
    </xdr:from>
    <xdr:to>
      <xdr:col>17</xdr:col>
      <xdr:colOff>47625</xdr:colOff>
      <xdr:row>27</xdr:row>
      <xdr:rowOff>161925</xdr:rowOff>
    </xdr:to>
    <xdr:sp macro="" textlink="">
      <xdr:nvSpPr>
        <xdr:cNvPr id="26" name="正方形/長方形 25"/>
        <xdr:cNvSpPr/>
      </xdr:nvSpPr>
      <xdr:spPr>
        <a:xfrm>
          <a:off x="9620250" y="4133850"/>
          <a:ext cx="208597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ruby</a:t>
          </a:r>
          <a:endParaRPr kumimoji="1" lang="ja-JP" altLang="en-US" sz="1100"/>
        </a:p>
      </xdr:txBody>
    </xdr:sp>
    <xdr:clientData/>
  </xdr:twoCellAnchor>
  <xdr:twoCellAnchor>
    <xdr:from>
      <xdr:col>12</xdr:col>
      <xdr:colOff>266700</xdr:colOff>
      <xdr:row>26</xdr:row>
      <xdr:rowOff>19050</xdr:rowOff>
    </xdr:from>
    <xdr:to>
      <xdr:col>13</xdr:col>
      <xdr:colOff>485775</xdr:colOff>
      <xdr:row>26</xdr:row>
      <xdr:rowOff>19050</xdr:rowOff>
    </xdr:to>
    <xdr:cxnSp macro="">
      <xdr:nvCxnSpPr>
        <xdr:cNvPr id="27" name="直線矢印コネクタ 26"/>
        <xdr:cNvCxnSpPr/>
      </xdr:nvCxnSpPr>
      <xdr:spPr>
        <a:xfrm>
          <a:off x="7810500" y="4476750"/>
          <a:ext cx="9048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266700</xdr:colOff>
      <xdr:row>25</xdr:row>
      <xdr:rowOff>0</xdr:rowOff>
    </xdr:from>
    <xdr:to>
      <xdr:col>13</xdr:col>
      <xdr:colOff>485775</xdr:colOff>
      <xdr:row>25</xdr:row>
      <xdr:rowOff>0</xdr:rowOff>
    </xdr:to>
    <xdr:cxnSp macro="">
      <xdr:nvCxnSpPr>
        <xdr:cNvPr id="28" name="直線矢印コネクタ 27"/>
        <xdr:cNvCxnSpPr/>
      </xdr:nvCxnSpPr>
      <xdr:spPr>
        <a:xfrm>
          <a:off x="7810500" y="4286250"/>
          <a:ext cx="9048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26</xdr:row>
      <xdr:rowOff>123825</xdr:rowOff>
    </xdr:from>
    <xdr:to>
      <xdr:col>14</xdr:col>
      <xdr:colOff>57150</xdr:colOff>
      <xdr:row>29</xdr:row>
      <xdr:rowOff>66675</xdr:rowOff>
    </xdr:to>
    <xdr:sp macro="" textlink="">
      <xdr:nvSpPr>
        <xdr:cNvPr id="29" name="正方形/長方形 28"/>
        <xdr:cNvSpPr/>
      </xdr:nvSpPr>
      <xdr:spPr>
        <a:xfrm>
          <a:off x="7572375" y="4581525"/>
          <a:ext cx="14001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結果を返す</a:t>
          </a:r>
        </a:p>
      </xdr:txBody>
    </xdr:sp>
    <xdr:clientData/>
  </xdr:twoCellAnchor>
  <xdr:twoCellAnchor>
    <xdr:from>
      <xdr:col>12</xdr:col>
      <xdr:colOff>57150</xdr:colOff>
      <xdr:row>22</xdr:row>
      <xdr:rowOff>0</xdr:rowOff>
    </xdr:from>
    <xdr:to>
      <xdr:col>14</xdr:col>
      <xdr:colOff>85725</xdr:colOff>
      <xdr:row>24</xdr:row>
      <xdr:rowOff>114300</xdr:rowOff>
    </xdr:to>
    <xdr:sp macro="" textlink="">
      <xdr:nvSpPr>
        <xdr:cNvPr id="30" name="正方形/長方形 29"/>
        <xdr:cNvSpPr/>
      </xdr:nvSpPr>
      <xdr:spPr>
        <a:xfrm>
          <a:off x="7600950" y="3771900"/>
          <a:ext cx="14001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データ操作の要求</a:t>
          </a:r>
        </a:p>
      </xdr:txBody>
    </xdr:sp>
    <xdr:clientData/>
  </xdr:twoCellAnchor>
  <xdr:twoCellAnchor>
    <xdr:from>
      <xdr:col>3</xdr:col>
      <xdr:colOff>0</xdr:colOff>
      <xdr:row>46</xdr:row>
      <xdr:rowOff>0</xdr:rowOff>
    </xdr:from>
    <xdr:to>
      <xdr:col>6</xdr:col>
      <xdr:colOff>19050</xdr:colOff>
      <xdr:row>49</xdr:row>
      <xdr:rowOff>152400</xdr:rowOff>
    </xdr:to>
    <xdr:sp macro="" textlink="">
      <xdr:nvSpPr>
        <xdr:cNvPr id="37" name="正方形/長方形 36"/>
        <xdr:cNvSpPr/>
      </xdr:nvSpPr>
      <xdr:spPr>
        <a:xfrm>
          <a:off x="2057400" y="7543800"/>
          <a:ext cx="2076450"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MenuTreeForMenuMgr.xls</a:t>
          </a:r>
          <a:endParaRPr kumimoji="1" lang="ja-JP" altLang="en-US" sz="1100"/>
        </a:p>
      </xdr:txBody>
    </xdr:sp>
    <xdr:clientData/>
  </xdr:twoCellAnchor>
  <xdr:twoCellAnchor>
    <xdr:from>
      <xdr:col>9</xdr:col>
      <xdr:colOff>0</xdr:colOff>
      <xdr:row>46</xdr:row>
      <xdr:rowOff>1</xdr:rowOff>
    </xdr:from>
    <xdr:to>
      <xdr:col>12</xdr:col>
      <xdr:colOff>28575</xdr:colOff>
      <xdr:row>49</xdr:row>
      <xdr:rowOff>133351</xdr:rowOff>
    </xdr:to>
    <xdr:sp macro="" textlink="">
      <xdr:nvSpPr>
        <xdr:cNvPr id="38" name="正方形/長方形 37"/>
        <xdr:cNvSpPr/>
      </xdr:nvSpPr>
      <xdr:spPr>
        <a:xfrm>
          <a:off x="6172200" y="7543801"/>
          <a:ext cx="2085975"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CreateMenuDefine.rb</a:t>
          </a:r>
          <a:endParaRPr kumimoji="1" lang="ja-JP" altLang="en-US" sz="1100"/>
        </a:p>
      </xdr:txBody>
    </xdr:sp>
    <xdr:clientData/>
  </xdr:twoCellAnchor>
  <xdr:twoCellAnchor>
    <xdr:from>
      <xdr:col>6</xdr:col>
      <xdr:colOff>238125</xdr:colOff>
      <xdr:row>48</xdr:row>
      <xdr:rowOff>19050</xdr:rowOff>
    </xdr:from>
    <xdr:to>
      <xdr:col>8</xdr:col>
      <xdr:colOff>457200</xdr:colOff>
      <xdr:row>48</xdr:row>
      <xdr:rowOff>19050</xdr:rowOff>
    </xdr:to>
    <xdr:cxnSp macro="">
      <xdr:nvCxnSpPr>
        <xdr:cNvPr id="39" name="直線矢印コネクタ 38"/>
        <xdr:cNvCxnSpPr/>
      </xdr:nvCxnSpPr>
      <xdr:spPr>
        <a:xfrm>
          <a:off x="4352925" y="7905750"/>
          <a:ext cx="15906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47</xdr:row>
      <xdr:rowOff>9525</xdr:rowOff>
    </xdr:from>
    <xdr:to>
      <xdr:col>8</xdr:col>
      <xdr:colOff>438150</xdr:colOff>
      <xdr:row>47</xdr:row>
      <xdr:rowOff>9525</xdr:rowOff>
    </xdr:to>
    <xdr:cxnSp macro="">
      <xdr:nvCxnSpPr>
        <xdr:cNvPr id="40" name="直線矢印コネクタ 39"/>
        <xdr:cNvCxnSpPr/>
      </xdr:nvCxnSpPr>
      <xdr:spPr>
        <a:xfrm>
          <a:off x="4333875" y="8582025"/>
          <a:ext cx="15906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xdr:colOff>
      <xdr:row>55</xdr:row>
      <xdr:rowOff>0</xdr:rowOff>
    </xdr:from>
    <xdr:to>
      <xdr:col>12</xdr:col>
      <xdr:colOff>19050</xdr:colOff>
      <xdr:row>61</xdr:row>
      <xdr:rowOff>152400</xdr:rowOff>
    </xdr:to>
    <xdr:sp macro="" textlink="">
      <xdr:nvSpPr>
        <xdr:cNvPr id="41" name="正方形/長方形 40"/>
        <xdr:cNvSpPr/>
      </xdr:nvSpPr>
      <xdr:spPr>
        <a:xfrm>
          <a:off x="6191250" y="9086850"/>
          <a:ext cx="2057400" cy="1181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ExcelRange.rbfile</a:t>
          </a:r>
        </a:p>
        <a:p>
          <a:pPr algn="ctr"/>
          <a:r>
            <a:rPr kumimoji="1" lang="en-US" altLang="ja-JP" sz="1100"/>
            <a:t>Make_record.rb</a:t>
          </a:r>
        </a:p>
        <a:p>
          <a:pPr algn="ctr"/>
          <a:r>
            <a:rPr kumimoji="1" lang="en-US" altLang="ja-JP" sz="1100"/>
            <a:t>CreateVisibilityConf.rb</a:t>
          </a:r>
          <a:endParaRPr kumimoji="1" lang="ja-JP" altLang="en-US" sz="1100"/>
        </a:p>
      </xdr:txBody>
    </xdr:sp>
    <xdr:clientData/>
  </xdr:twoCellAnchor>
  <xdr:twoCellAnchor>
    <xdr:from>
      <xdr:col>10</xdr:col>
      <xdr:colOff>9525</xdr:colOff>
      <xdr:row>50</xdr:row>
      <xdr:rowOff>123825</xdr:rowOff>
    </xdr:from>
    <xdr:to>
      <xdr:col>10</xdr:col>
      <xdr:colOff>9525</xdr:colOff>
      <xdr:row>53</xdr:row>
      <xdr:rowOff>161925</xdr:rowOff>
    </xdr:to>
    <xdr:cxnSp macro="">
      <xdr:nvCxnSpPr>
        <xdr:cNvPr id="44" name="直線矢印コネクタ 43"/>
        <xdr:cNvCxnSpPr/>
      </xdr:nvCxnSpPr>
      <xdr:spPr>
        <a:xfrm>
          <a:off x="6867525" y="8353425"/>
          <a:ext cx="0" cy="552450"/>
        </a:xfrm>
        <a:prstGeom prst="straightConnector1">
          <a:avLst/>
        </a:prstGeom>
        <a:ln w="2222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50</xdr:row>
      <xdr:rowOff>123825</xdr:rowOff>
    </xdr:from>
    <xdr:to>
      <xdr:col>11</xdr:col>
      <xdr:colOff>9525</xdr:colOff>
      <xdr:row>54</xdr:row>
      <xdr:rowOff>0</xdr:rowOff>
    </xdr:to>
    <xdr:cxnSp macro="">
      <xdr:nvCxnSpPr>
        <xdr:cNvPr id="45" name="直線矢印コネクタ 44"/>
        <xdr:cNvCxnSpPr/>
      </xdr:nvCxnSpPr>
      <xdr:spPr>
        <a:xfrm>
          <a:off x="7553325" y="83534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523875</xdr:colOff>
      <xdr:row>50</xdr:row>
      <xdr:rowOff>133350</xdr:rowOff>
    </xdr:from>
    <xdr:to>
      <xdr:col>13</xdr:col>
      <xdr:colOff>552450</xdr:colOff>
      <xdr:row>53</xdr:row>
      <xdr:rowOff>76200</xdr:rowOff>
    </xdr:to>
    <xdr:sp macro="" textlink="">
      <xdr:nvSpPr>
        <xdr:cNvPr id="46" name="正方形/長方形 45"/>
        <xdr:cNvSpPr/>
      </xdr:nvSpPr>
      <xdr:spPr>
        <a:xfrm>
          <a:off x="7381875" y="83629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ソースコードの生成処理</a:t>
          </a:r>
        </a:p>
      </xdr:txBody>
    </xdr:sp>
    <xdr:clientData/>
  </xdr:twoCellAnchor>
  <xdr:twoCellAnchor>
    <xdr:from>
      <xdr:col>5</xdr:col>
      <xdr:colOff>638175</xdr:colOff>
      <xdr:row>44</xdr:row>
      <xdr:rowOff>114300</xdr:rowOff>
    </xdr:from>
    <xdr:to>
      <xdr:col>8</xdr:col>
      <xdr:colOff>666750</xdr:colOff>
      <xdr:row>47</xdr:row>
      <xdr:rowOff>57150</xdr:rowOff>
    </xdr:to>
    <xdr:sp macro="" textlink="">
      <xdr:nvSpPr>
        <xdr:cNvPr id="47" name="正方形/長方形 46"/>
        <xdr:cNvSpPr/>
      </xdr:nvSpPr>
      <xdr:spPr>
        <a:xfrm>
          <a:off x="4067175" y="731520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生成ファイルのデータ要求</a:t>
          </a:r>
        </a:p>
      </xdr:txBody>
    </xdr:sp>
    <xdr:clientData/>
  </xdr:twoCellAnchor>
  <xdr:twoCellAnchor>
    <xdr:from>
      <xdr:col>5</xdr:col>
      <xdr:colOff>666750</xdr:colOff>
      <xdr:row>47</xdr:row>
      <xdr:rowOff>133350</xdr:rowOff>
    </xdr:from>
    <xdr:to>
      <xdr:col>9</xdr:col>
      <xdr:colOff>9525</xdr:colOff>
      <xdr:row>50</xdr:row>
      <xdr:rowOff>76200</xdr:rowOff>
    </xdr:to>
    <xdr:sp macro="" textlink="">
      <xdr:nvSpPr>
        <xdr:cNvPr id="48" name="正方形/長方形 47"/>
        <xdr:cNvSpPr/>
      </xdr:nvSpPr>
      <xdr:spPr>
        <a:xfrm>
          <a:off x="4095750" y="87058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結果を返す</a:t>
          </a:r>
        </a:p>
      </xdr:txBody>
    </xdr:sp>
    <xdr:clientData/>
  </xdr:twoCellAnchor>
  <xdr:twoCellAnchor>
    <xdr:from>
      <xdr:col>15</xdr:col>
      <xdr:colOff>19050</xdr:colOff>
      <xdr:row>46</xdr:row>
      <xdr:rowOff>0</xdr:rowOff>
    </xdr:from>
    <xdr:to>
      <xdr:col>18</xdr:col>
      <xdr:colOff>47625</xdr:colOff>
      <xdr:row>49</xdr:row>
      <xdr:rowOff>133350</xdr:rowOff>
    </xdr:to>
    <xdr:sp macro="" textlink="">
      <xdr:nvSpPr>
        <xdr:cNvPr id="49" name="正方形/長方形 48"/>
        <xdr:cNvSpPr/>
      </xdr:nvSpPr>
      <xdr:spPr>
        <a:xfrm>
          <a:off x="10306050" y="7543800"/>
          <a:ext cx="2085975"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menuOnMenuItem_.h</a:t>
          </a:r>
        </a:p>
        <a:p>
          <a:pPr algn="ctr"/>
          <a:r>
            <a:rPr kumimoji="1" lang="ja-JP" altLang="en-US" sz="1100"/>
            <a:t>など</a:t>
          </a:r>
        </a:p>
      </xdr:txBody>
    </xdr:sp>
    <xdr:clientData/>
  </xdr:twoCellAnchor>
  <xdr:twoCellAnchor>
    <xdr:from>
      <xdr:col>12</xdr:col>
      <xdr:colOff>266700</xdr:colOff>
      <xdr:row>48</xdr:row>
      <xdr:rowOff>0</xdr:rowOff>
    </xdr:from>
    <xdr:to>
      <xdr:col>14</xdr:col>
      <xdr:colOff>485775</xdr:colOff>
      <xdr:row>48</xdr:row>
      <xdr:rowOff>0</xdr:rowOff>
    </xdr:to>
    <xdr:cxnSp macro="">
      <xdr:nvCxnSpPr>
        <xdr:cNvPr id="53" name="直線矢印コネクタ 52"/>
        <xdr:cNvCxnSpPr/>
      </xdr:nvCxnSpPr>
      <xdr:spPr>
        <a:xfrm>
          <a:off x="8496300" y="8743950"/>
          <a:ext cx="1590675" cy="0"/>
        </a:xfrm>
        <a:prstGeom prst="straightConnector1">
          <a:avLst/>
        </a:prstGeom>
        <a:ln w="1587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44</xdr:row>
      <xdr:rowOff>133350</xdr:rowOff>
    </xdr:from>
    <xdr:to>
      <xdr:col>15</xdr:col>
      <xdr:colOff>38100</xdr:colOff>
      <xdr:row>47</xdr:row>
      <xdr:rowOff>76200</xdr:rowOff>
    </xdr:to>
    <xdr:sp macro="" textlink="">
      <xdr:nvSpPr>
        <xdr:cNvPr id="54" name="正方形/長方形 53"/>
        <xdr:cNvSpPr/>
      </xdr:nvSpPr>
      <xdr:spPr>
        <a:xfrm>
          <a:off x="8239125" y="73342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xls</a:t>
          </a:r>
          <a:r>
            <a:rPr kumimoji="1" lang="ja-JP" altLang="en-US" sz="1100">
              <a:solidFill>
                <a:sysClr val="windowText" lastClr="000000"/>
              </a:solidFill>
            </a:rPr>
            <a:t>のデータで</a:t>
          </a:r>
          <a:endParaRPr kumimoji="1" lang="en-US" altLang="ja-JP" sz="1100">
            <a:solidFill>
              <a:sysClr val="windowText" lastClr="000000"/>
            </a:solidFill>
          </a:endParaRPr>
        </a:p>
        <a:p>
          <a:pPr algn="ctr"/>
          <a:r>
            <a:rPr kumimoji="1" lang="ja-JP" altLang="en-US" sz="1100">
              <a:solidFill>
                <a:sysClr val="windowText" lastClr="000000"/>
              </a:solidFill>
            </a:rPr>
            <a:t>ソースファイルを生成する</a:t>
          </a:r>
        </a:p>
      </xdr:txBody>
    </xdr:sp>
    <xdr:clientData/>
  </xdr:twoCellAnchor>
  <xdr:twoCellAnchor>
    <xdr:from>
      <xdr:col>9</xdr:col>
      <xdr:colOff>342900</xdr:colOff>
      <xdr:row>76</xdr:row>
      <xdr:rowOff>161924</xdr:rowOff>
    </xdr:from>
    <xdr:to>
      <xdr:col>11</xdr:col>
      <xdr:colOff>352425</xdr:colOff>
      <xdr:row>78</xdr:row>
      <xdr:rowOff>171449</xdr:rowOff>
    </xdr:to>
    <xdr:sp macro="" textlink="">
      <xdr:nvSpPr>
        <xdr:cNvPr id="60" name="正方形/長方形 59"/>
        <xdr:cNvSpPr/>
      </xdr:nvSpPr>
      <xdr:spPr>
        <a:xfrm>
          <a:off x="6515100" y="12849224"/>
          <a:ext cx="138112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実行ファイル</a:t>
          </a:r>
        </a:p>
      </xdr:txBody>
    </xdr:sp>
    <xdr:clientData/>
  </xdr:twoCellAnchor>
  <xdr:twoCellAnchor>
    <xdr:from>
      <xdr:col>9</xdr:col>
      <xdr:colOff>0</xdr:colOff>
      <xdr:row>87</xdr:row>
      <xdr:rowOff>0</xdr:rowOff>
    </xdr:from>
    <xdr:to>
      <xdr:col>12</xdr:col>
      <xdr:colOff>0</xdr:colOff>
      <xdr:row>90</xdr:row>
      <xdr:rowOff>9525</xdr:rowOff>
    </xdr:to>
    <xdr:sp macro="" textlink="">
      <xdr:nvSpPr>
        <xdr:cNvPr id="61" name="正方形/長方形 60"/>
        <xdr:cNvSpPr/>
      </xdr:nvSpPr>
      <xdr:spPr>
        <a:xfrm>
          <a:off x="6172200" y="140589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CreateExcelModule.rb</a:t>
          </a:r>
          <a:endParaRPr kumimoji="1" lang="ja-JP" altLang="en-US" sz="1100"/>
        </a:p>
      </xdr:txBody>
    </xdr:sp>
    <xdr:clientData/>
  </xdr:twoCellAnchor>
  <xdr:twoCellAnchor>
    <xdr:from>
      <xdr:col>9</xdr:col>
      <xdr:colOff>0</xdr:colOff>
      <xdr:row>91</xdr:row>
      <xdr:rowOff>0</xdr:rowOff>
    </xdr:from>
    <xdr:to>
      <xdr:col>12</xdr:col>
      <xdr:colOff>0</xdr:colOff>
      <xdr:row>94</xdr:row>
      <xdr:rowOff>9525</xdr:rowOff>
    </xdr:to>
    <xdr:sp macro="" textlink="">
      <xdr:nvSpPr>
        <xdr:cNvPr id="63" name="正方形/長方形 62"/>
        <xdr:cNvSpPr/>
      </xdr:nvSpPr>
      <xdr:spPr>
        <a:xfrm>
          <a:off x="6172200" y="147447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CreateExcelClass.rb</a:t>
          </a:r>
          <a:endParaRPr kumimoji="1" lang="ja-JP" altLang="en-US" sz="1100"/>
        </a:p>
      </xdr:txBody>
    </xdr:sp>
    <xdr:clientData/>
  </xdr:twoCellAnchor>
  <xdr:twoCellAnchor>
    <xdr:from>
      <xdr:col>10</xdr:col>
      <xdr:colOff>9525</xdr:colOff>
      <xdr:row>82</xdr:row>
      <xdr:rowOff>152400</xdr:rowOff>
    </xdr:from>
    <xdr:to>
      <xdr:col>10</xdr:col>
      <xdr:colOff>9525</xdr:colOff>
      <xdr:row>86</xdr:row>
      <xdr:rowOff>19050</xdr:rowOff>
    </xdr:to>
    <xdr:cxnSp macro="">
      <xdr:nvCxnSpPr>
        <xdr:cNvPr id="64" name="直線矢印コネクタ 63"/>
        <xdr:cNvCxnSpPr/>
      </xdr:nvCxnSpPr>
      <xdr:spPr>
        <a:xfrm>
          <a:off x="6867525" y="13525500"/>
          <a:ext cx="0" cy="552450"/>
        </a:xfrm>
        <a:prstGeom prst="straightConnector1">
          <a:avLst/>
        </a:prstGeom>
        <a:ln w="2222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82</xdr:row>
      <xdr:rowOff>152400</xdr:rowOff>
    </xdr:from>
    <xdr:to>
      <xdr:col>11</xdr:col>
      <xdr:colOff>9525</xdr:colOff>
      <xdr:row>86</xdr:row>
      <xdr:rowOff>28575</xdr:rowOff>
    </xdr:to>
    <xdr:cxnSp macro="">
      <xdr:nvCxnSpPr>
        <xdr:cNvPr id="65" name="直線矢印コネクタ 64"/>
        <xdr:cNvCxnSpPr/>
      </xdr:nvCxnSpPr>
      <xdr:spPr>
        <a:xfrm>
          <a:off x="7553325" y="13525500"/>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238125</xdr:colOff>
      <xdr:row>81</xdr:row>
      <xdr:rowOff>9525</xdr:rowOff>
    </xdr:from>
    <xdr:to>
      <xdr:col>8</xdr:col>
      <xdr:colOff>457200</xdr:colOff>
      <xdr:row>81</xdr:row>
      <xdr:rowOff>9525</xdr:rowOff>
    </xdr:to>
    <xdr:cxnSp macro="">
      <xdr:nvCxnSpPr>
        <xdr:cNvPr id="66" name="直線矢印コネクタ 65"/>
        <xdr:cNvCxnSpPr/>
      </xdr:nvCxnSpPr>
      <xdr:spPr>
        <a:xfrm>
          <a:off x="4352925" y="13554075"/>
          <a:ext cx="15906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80</xdr:row>
      <xdr:rowOff>0</xdr:rowOff>
    </xdr:from>
    <xdr:to>
      <xdr:col>8</xdr:col>
      <xdr:colOff>438150</xdr:colOff>
      <xdr:row>80</xdr:row>
      <xdr:rowOff>0</xdr:rowOff>
    </xdr:to>
    <xdr:cxnSp macro="">
      <xdr:nvCxnSpPr>
        <xdr:cNvPr id="67" name="直線矢印コネクタ 66"/>
        <xdr:cNvCxnSpPr/>
      </xdr:nvCxnSpPr>
      <xdr:spPr>
        <a:xfrm>
          <a:off x="4333875" y="13373100"/>
          <a:ext cx="15906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76</xdr:row>
      <xdr:rowOff>133350</xdr:rowOff>
    </xdr:from>
    <xdr:to>
      <xdr:col>9</xdr:col>
      <xdr:colOff>57150</xdr:colOff>
      <xdr:row>79</xdr:row>
      <xdr:rowOff>76200</xdr:rowOff>
    </xdr:to>
    <xdr:sp macro="" textlink="">
      <xdr:nvSpPr>
        <xdr:cNvPr id="68" name="正方形/長方形 67"/>
        <xdr:cNvSpPr/>
      </xdr:nvSpPr>
      <xdr:spPr>
        <a:xfrm>
          <a:off x="4143375" y="128206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オブジェクトの生成</a:t>
          </a:r>
        </a:p>
      </xdr:txBody>
    </xdr:sp>
    <xdr:clientData/>
  </xdr:twoCellAnchor>
  <xdr:twoCellAnchor>
    <xdr:from>
      <xdr:col>12</xdr:col>
      <xdr:colOff>66675</xdr:colOff>
      <xdr:row>89</xdr:row>
      <xdr:rowOff>19050</xdr:rowOff>
    </xdr:from>
    <xdr:to>
      <xdr:col>15</xdr:col>
      <xdr:colOff>95250</xdr:colOff>
      <xdr:row>91</xdr:row>
      <xdr:rowOff>133350</xdr:rowOff>
    </xdr:to>
    <xdr:sp macro="" textlink="">
      <xdr:nvSpPr>
        <xdr:cNvPr id="69" name="正方形/長方形 68"/>
        <xdr:cNvSpPr/>
      </xdr:nvSpPr>
      <xdr:spPr>
        <a:xfrm>
          <a:off x="8296275" y="150304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九九のマトリクス作成処理</a:t>
          </a:r>
        </a:p>
      </xdr:txBody>
    </xdr:sp>
    <xdr:clientData/>
  </xdr:twoCellAnchor>
  <xdr:twoCellAnchor>
    <xdr:from>
      <xdr:col>15</xdr:col>
      <xdr:colOff>0</xdr:colOff>
      <xdr:row>79</xdr:row>
      <xdr:rowOff>0</xdr:rowOff>
    </xdr:from>
    <xdr:to>
      <xdr:col>18</xdr:col>
      <xdr:colOff>0</xdr:colOff>
      <xdr:row>81</xdr:row>
      <xdr:rowOff>152399</xdr:rowOff>
    </xdr:to>
    <xdr:sp macro="" textlink="">
      <xdr:nvSpPr>
        <xdr:cNvPr id="70" name="正方形/長方形 69"/>
        <xdr:cNvSpPr/>
      </xdr:nvSpPr>
      <xdr:spPr>
        <a:xfrm>
          <a:off x="10287000" y="13201650"/>
          <a:ext cx="2057400" cy="495299"/>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chemeClr val="tx1"/>
              </a:solidFill>
            </a:rPr>
            <a:t>MultiplicationTable.txt</a:t>
          </a:r>
          <a:endParaRPr kumimoji="1" lang="ja-JP" altLang="en-US" sz="1100">
            <a:solidFill>
              <a:schemeClr val="tx1"/>
            </a:solidFill>
          </a:endParaRPr>
        </a:p>
      </xdr:txBody>
    </xdr:sp>
    <xdr:clientData/>
  </xdr:twoCellAnchor>
  <xdr:twoCellAnchor>
    <xdr:from>
      <xdr:col>12</xdr:col>
      <xdr:colOff>266700</xdr:colOff>
      <xdr:row>80</xdr:row>
      <xdr:rowOff>95250</xdr:rowOff>
    </xdr:from>
    <xdr:to>
      <xdr:col>14</xdr:col>
      <xdr:colOff>485775</xdr:colOff>
      <xdr:row>80</xdr:row>
      <xdr:rowOff>95250</xdr:rowOff>
    </xdr:to>
    <xdr:cxnSp macro="">
      <xdr:nvCxnSpPr>
        <xdr:cNvPr id="71" name="直線矢印コネクタ 70"/>
        <xdr:cNvCxnSpPr/>
      </xdr:nvCxnSpPr>
      <xdr:spPr>
        <a:xfrm>
          <a:off x="8496300" y="13468350"/>
          <a:ext cx="1590675" cy="0"/>
        </a:xfrm>
        <a:prstGeom prst="straightConnector1">
          <a:avLst/>
        </a:prstGeom>
        <a:ln w="1587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76</xdr:row>
      <xdr:rowOff>152400</xdr:rowOff>
    </xdr:from>
    <xdr:to>
      <xdr:col>15</xdr:col>
      <xdr:colOff>28575</xdr:colOff>
      <xdr:row>79</xdr:row>
      <xdr:rowOff>95250</xdr:rowOff>
    </xdr:to>
    <xdr:sp macro="" textlink="">
      <xdr:nvSpPr>
        <xdr:cNvPr id="72" name="正方形/長方形 71"/>
        <xdr:cNvSpPr/>
      </xdr:nvSpPr>
      <xdr:spPr>
        <a:xfrm>
          <a:off x="8229600" y="1283970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xls</a:t>
          </a:r>
          <a:r>
            <a:rPr kumimoji="1" lang="ja-JP" altLang="en-US" sz="1100">
              <a:solidFill>
                <a:sysClr val="windowText" lastClr="000000"/>
              </a:solidFill>
            </a:rPr>
            <a:t>のデータでテキストファイルを生成する</a:t>
          </a:r>
        </a:p>
      </xdr:txBody>
    </xdr:sp>
    <xdr:clientData/>
  </xdr:twoCellAnchor>
  <xdr:twoCellAnchor>
    <xdr:from>
      <xdr:col>3</xdr:col>
      <xdr:colOff>0</xdr:colOff>
      <xdr:row>158</xdr:row>
      <xdr:rowOff>0</xdr:rowOff>
    </xdr:from>
    <xdr:to>
      <xdr:col>6</xdr:col>
      <xdr:colOff>0</xdr:colOff>
      <xdr:row>161</xdr:row>
      <xdr:rowOff>9525</xdr:rowOff>
    </xdr:to>
    <xdr:sp macro="" textlink="">
      <xdr:nvSpPr>
        <xdr:cNvPr id="75" name="正方形/長方形 74"/>
        <xdr:cNvSpPr/>
      </xdr:nvSpPr>
      <xdr:spPr>
        <a:xfrm>
          <a:off x="2057400" y="174117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execution.main()</a:t>
          </a:r>
          <a:endParaRPr kumimoji="1" lang="ja-JP" altLang="en-US" sz="1100"/>
        </a:p>
      </xdr:txBody>
    </xdr:sp>
    <xdr:clientData/>
  </xdr:twoCellAnchor>
  <xdr:twoCellAnchor>
    <xdr:from>
      <xdr:col>4</xdr:col>
      <xdr:colOff>333375</xdr:colOff>
      <xdr:row>161</xdr:row>
      <xdr:rowOff>66675</xdr:rowOff>
    </xdr:from>
    <xdr:to>
      <xdr:col>4</xdr:col>
      <xdr:colOff>333375</xdr:colOff>
      <xdr:row>164</xdr:row>
      <xdr:rowOff>114300</xdr:rowOff>
    </xdr:to>
    <xdr:cxnSp macro="">
      <xdr:nvCxnSpPr>
        <xdr:cNvPr id="76" name="直線矢印コネクタ 75"/>
        <xdr:cNvCxnSpPr/>
      </xdr:nvCxnSpPr>
      <xdr:spPr>
        <a:xfrm>
          <a:off x="3076575" y="179927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162</xdr:row>
      <xdr:rowOff>57150</xdr:rowOff>
    </xdr:from>
    <xdr:to>
      <xdr:col>8</xdr:col>
      <xdr:colOff>133350</xdr:colOff>
      <xdr:row>165</xdr:row>
      <xdr:rowOff>47625</xdr:rowOff>
    </xdr:to>
    <xdr:sp macro="" textlink="">
      <xdr:nvSpPr>
        <xdr:cNvPr id="80" name="正方形/長方形 79"/>
        <xdr:cNvSpPr/>
      </xdr:nvSpPr>
      <xdr:spPr>
        <a:xfrm>
          <a:off x="3533775" y="2175510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ファイルの生成要求</a:t>
          </a:r>
        </a:p>
      </xdr:txBody>
    </xdr:sp>
    <xdr:clientData/>
  </xdr:twoCellAnchor>
  <xdr:twoCellAnchor>
    <xdr:from>
      <xdr:col>3</xdr:col>
      <xdr:colOff>0</xdr:colOff>
      <xdr:row>165</xdr:row>
      <xdr:rowOff>0</xdr:rowOff>
    </xdr:from>
    <xdr:to>
      <xdr:col>6</xdr:col>
      <xdr:colOff>0</xdr:colOff>
      <xdr:row>168</xdr:row>
      <xdr:rowOff>9525</xdr:rowOff>
    </xdr:to>
    <xdr:sp macro="" textlink="">
      <xdr:nvSpPr>
        <xdr:cNvPr id="82" name="正方形/長方形 81"/>
        <xdr:cNvSpPr/>
      </xdr:nvSpPr>
      <xdr:spPr>
        <a:xfrm>
          <a:off x="2057400" y="198120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createExcelobject()</a:t>
          </a:r>
          <a:endParaRPr kumimoji="1" lang="ja-JP" altLang="en-US" sz="1100"/>
        </a:p>
      </xdr:txBody>
    </xdr:sp>
    <xdr:clientData/>
  </xdr:twoCellAnchor>
  <xdr:twoCellAnchor>
    <xdr:from>
      <xdr:col>3</xdr:col>
      <xdr:colOff>0</xdr:colOff>
      <xdr:row>172</xdr:row>
      <xdr:rowOff>0</xdr:rowOff>
    </xdr:from>
    <xdr:to>
      <xdr:col>6</xdr:col>
      <xdr:colOff>0</xdr:colOff>
      <xdr:row>175</xdr:row>
      <xdr:rowOff>9525</xdr:rowOff>
    </xdr:to>
    <xdr:sp macro="" textlink="">
      <xdr:nvSpPr>
        <xdr:cNvPr id="85" name="正方形/長方形 84"/>
        <xdr:cNvSpPr/>
      </xdr:nvSpPr>
      <xdr:spPr>
        <a:xfrm>
          <a:off x="2057400" y="2101215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createExcelWorkbook()</a:t>
          </a:r>
          <a:endParaRPr kumimoji="1" lang="ja-JP" altLang="en-US" sz="1100"/>
        </a:p>
      </xdr:txBody>
    </xdr:sp>
    <xdr:clientData/>
  </xdr:twoCellAnchor>
  <xdr:twoCellAnchor>
    <xdr:from>
      <xdr:col>4</xdr:col>
      <xdr:colOff>333375</xdr:colOff>
      <xdr:row>168</xdr:row>
      <xdr:rowOff>66675</xdr:rowOff>
    </xdr:from>
    <xdr:to>
      <xdr:col>4</xdr:col>
      <xdr:colOff>333375</xdr:colOff>
      <xdr:row>171</xdr:row>
      <xdr:rowOff>114300</xdr:rowOff>
    </xdr:to>
    <xdr:cxnSp macro="">
      <xdr:nvCxnSpPr>
        <xdr:cNvPr id="86" name="直線矢印コネクタ 85"/>
        <xdr:cNvCxnSpPr/>
      </xdr:nvCxnSpPr>
      <xdr:spPr>
        <a:xfrm>
          <a:off x="3076575" y="203930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133350</xdr:colOff>
      <xdr:row>168</xdr:row>
      <xdr:rowOff>85725</xdr:rowOff>
    </xdr:from>
    <xdr:to>
      <xdr:col>8</xdr:col>
      <xdr:colOff>161925</xdr:colOff>
      <xdr:row>171</xdr:row>
      <xdr:rowOff>76200</xdr:rowOff>
    </xdr:to>
    <xdr:sp macro="" textlink="">
      <xdr:nvSpPr>
        <xdr:cNvPr id="87" name="正方形/長方形 86"/>
        <xdr:cNvSpPr/>
      </xdr:nvSpPr>
      <xdr:spPr>
        <a:xfrm>
          <a:off x="3562350" y="1921192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オブジェクトの生成処理</a:t>
          </a:r>
        </a:p>
      </xdr:txBody>
    </xdr:sp>
    <xdr:clientData/>
  </xdr:twoCellAnchor>
  <xdr:twoCellAnchor>
    <xdr:from>
      <xdr:col>5</xdr:col>
      <xdr:colOff>123825</xdr:colOff>
      <xdr:row>175</xdr:row>
      <xdr:rowOff>38100</xdr:rowOff>
    </xdr:from>
    <xdr:to>
      <xdr:col>8</xdr:col>
      <xdr:colOff>152400</xdr:colOff>
      <xdr:row>178</xdr:row>
      <xdr:rowOff>28575</xdr:rowOff>
    </xdr:to>
    <xdr:sp macro="" textlink="">
      <xdr:nvSpPr>
        <xdr:cNvPr id="88" name="正方形/長方形 87"/>
        <xdr:cNvSpPr/>
      </xdr:nvSpPr>
      <xdr:spPr>
        <a:xfrm>
          <a:off x="3552825" y="2156460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ワークブックの生成処理</a:t>
          </a:r>
        </a:p>
      </xdr:txBody>
    </xdr:sp>
    <xdr:clientData/>
  </xdr:twoCellAnchor>
  <xdr:twoCellAnchor>
    <xdr:from>
      <xdr:col>10</xdr:col>
      <xdr:colOff>390525</xdr:colOff>
      <xdr:row>161</xdr:row>
      <xdr:rowOff>152400</xdr:rowOff>
    </xdr:from>
    <xdr:to>
      <xdr:col>13</xdr:col>
      <xdr:colOff>419100</xdr:colOff>
      <xdr:row>164</xdr:row>
      <xdr:rowOff>142875</xdr:rowOff>
    </xdr:to>
    <xdr:sp macro="" textlink="">
      <xdr:nvSpPr>
        <xdr:cNvPr id="94" name="正方形/長方形 93"/>
        <xdr:cNvSpPr/>
      </xdr:nvSpPr>
      <xdr:spPr>
        <a:xfrm>
          <a:off x="7248525" y="2258377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Text</a:t>
          </a:r>
          <a:r>
            <a:rPr kumimoji="1" lang="ja-JP" altLang="en-US" sz="1100">
              <a:solidFill>
                <a:sysClr val="windowText" lastClr="000000"/>
              </a:solidFill>
            </a:rPr>
            <a:t>ファイルの生成要求</a:t>
          </a:r>
        </a:p>
      </xdr:txBody>
    </xdr:sp>
    <xdr:clientData/>
  </xdr:twoCellAnchor>
  <xdr:twoCellAnchor>
    <xdr:from>
      <xdr:col>9</xdr:col>
      <xdr:colOff>0</xdr:colOff>
      <xdr:row>158</xdr:row>
      <xdr:rowOff>0</xdr:rowOff>
    </xdr:from>
    <xdr:to>
      <xdr:col>12</xdr:col>
      <xdr:colOff>0</xdr:colOff>
      <xdr:row>161</xdr:row>
      <xdr:rowOff>9525</xdr:rowOff>
    </xdr:to>
    <xdr:sp macro="" textlink="">
      <xdr:nvSpPr>
        <xdr:cNvPr id="102" name="正方形/長方形 101"/>
        <xdr:cNvSpPr/>
      </xdr:nvSpPr>
      <xdr:spPr>
        <a:xfrm>
          <a:off x="6172200" y="174117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execution.main_2()</a:t>
          </a:r>
          <a:endParaRPr kumimoji="1" lang="ja-JP" altLang="en-US" sz="1100"/>
        </a:p>
      </xdr:txBody>
    </xdr:sp>
    <xdr:clientData/>
  </xdr:twoCellAnchor>
  <xdr:twoCellAnchor>
    <xdr:from>
      <xdr:col>10</xdr:col>
      <xdr:colOff>342900</xdr:colOff>
      <xdr:row>161</xdr:row>
      <xdr:rowOff>66675</xdr:rowOff>
    </xdr:from>
    <xdr:to>
      <xdr:col>10</xdr:col>
      <xdr:colOff>342900</xdr:colOff>
      <xdr:row>164</xdr:row>
      <xdr:rowOff>114300</xdr:rowOff>
    </xdr:to>
    <xdr:cxnSp macro="">
      <xdr:nvCxnSpPr>
        <xdr:cNvPr id="103" name="直線矢印コネクタ 102"/>
        <xdr:cNvCxnSpPr/>
      </xdr:nvCxnSpPr>
      <xdr:spPr>
        <a:xfrm>
          <a:off x="7200900" y="179927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165</xdr:row>
      <xdr:rowOff>0</xdr:rowOff>
    </xdr:from>
    <xdr:to>
      <xdr:col>12</xdr:col>
      <xdr:colOff>9525</xdr:colOff>
      <xdr:row>168</xdr:row>
      <xdr:rowOff>9525</xdr:rowOff>
    </xdr:to>
    <xdr:sp macro="" textlink="">
      <xdr:nvSpPr>
        <xdr:cNvPr id="104" name="正方形/長方形 103"/>
        <xdr:cNvSpPr/>
      </xdr:nvSpPr>
      <xdr:spPr>
        <a:xfrm>
          <a:off x="6181725" y="1861185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createExcelobject()</a:t>
          </a:r>
          <a:endParaRPr kumimoji="1" lang="ja-JP" altLang="en-US" sz="1100"/>
        </a:p>
      </xdr:txBody>
    </xdr:sp>
    <xdr:clientData/>
  </xdr:twoCellAnchor>
  <xdr:twoCellAnchor>
    <xdr:from>
      <xdr:col>9</xdr:col>
      <xdr:colOff>9525</xdr:colOff>
      <xdr:row>172</xdr:row>
      <xdr:rowOff>0</xdr:rowOff>
    </xdr:from>
    <xdr:to>
      <xdr:col>12</xdr:col>
      <xdr:colOff>9525</xdr:colOff>
      <xdr:row>175</xdr:row>
      <xdr:rowOff>9525</xdr:rowOff>
    </xdr:to>
    <xdr:sp macro="" textlink="">
      <xdr:nvSpPr>
        <xdr:cNvPr id="105" name="正方形/長方形 104"/>
        <xdr:cNvSpPr/>
      </xdr:nvSpPr>
      <xdr:spPr>
        <a:xfrm>
          <a:off x="6181725" y="198120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readExcelWorkbook()</a:t>
          </a:r>
          <a:endParaRPr kumimoji="1" lang="ja-JP" altLang="en-US" sz="1100"/>
        </a:p>
      </xdr:txBody>
    </xdr:sp>
    <xdr:clientData/>
  </xdr:twoCellAnchor>
  <xdr:twoCellAnchor>
    <xdr:from>
      <xdr:col>10</xdr:col>
      <xdr:colOff>342900</xdr:colOff>
      <xdr:row>168</xdr:row>
      <xdr:rowOff>66675</xdr:rowOff>
    </xdr:from>
    <xdr:to>
      <xdr:col>10</xdr:col>
      <xdr:colOff>342900</xdr:colOff>
      <xdr:row>171</xdr:row>
      <xdr:rowOff>114300</xdr:rowOff>
    </xdr:to>
    <xdr:cxnSp macro="">
      <xdr:nvCxnSpPr>
        <xdr:cNvPr id="106" name="直線矢印コネクタ 105"/>
        <xdr:cNvCxnSpPr/>
      </xdr:nvCxnSpPr>
      <xdr:spPr>
        <a:xfrm>
          <a:off x="7200900" y="1919287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342900</xdr:colOff>
      <xdr:row>175</xdr:row>
      <xdr:rowOff>57150</xdr:rowOff>
    </xdr:from>
    <xdr:to>
      <xdr:col>10</xdr:col>
      <xdr:colOff>342900</xdr:colOff>
      <xdr:row>178</xdr:row>
      <xdr:rowOff>104775</xdr:rowOff>
    </xdr:to>
    <xdr:cxnSp macro="">
      <xdr:nvCxnSpPr>
        <xdr:cNvPr id="107" name="直線矢印コネクタ 106"/>
        <xdr:cNvCxnSpPr/>
      </xdr:nvCxnSpPr>
      <xdr:spPr>
        <a:xfrm>
          <a:off x="7200900" y="20383500"/>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619125</xdr:colOff>
      <xdr:row>168</xdr:row>
      <xdr:rowOff>114300</xdr:rowOff>
    </xdr:from>
    <xdr:to>
      <xdr:col>13</xdr:col>
      <xdr:colOff>647700</xdr:colOff>
      <xdr:row>171</xdr:row>
      <xdr:rowOff>104775</xdr:rowOff>
    </xdr:to>
    <xdr:sp macro="" textlink="">
      <xdr:nvSpPr>
        <xdr:cNvPr id="108" name="正方形/長方形 107"/>
        <xdr:cNvSpPr/>
      </xdr:nvSpPr>
      <xdr:spPr>
        <a:xfrm>
          <a:off x="7477125" y="2374582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オブジェクトの生成処理</a:t>
          </a:r>
        </a:p>
      </xdr:txBody>
    </xdr:sp>
    <xdr:clientData/>
  </xdr:twoCellAnchor>
  <xdr:twoCellAnchor>
    <xdr:from>
      <xdr:col>11</xdr:col>
      <xdr:colOff>0</xdr:colOff>
      <xdr:row>175</xdr:row>
      <xdr:rowOff>28575</xdr:rowOff>
    </xdr:from>
    <xdr:to>
      <xdr:col>14</xdr:col>
      <xdr:colOff>28575</xdr:colOff>
      <xdr:row>178</xdr:row>
      <xdr:rowOff>19050</xdr:rowOff>
    </xdr:to>
    <xdr:sp macro="" textlink="">
      <xdr:nvSpPr>
        <xdr:cNvPr id="109" name="正方形/長方形 108"/>
        <xdr:cNvSpPr/>
      </xdr:nvSpPr>
      <xdr:spPr>
        <a:xfrm>
          <a:off x="7543800" y="2486025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ファイルの読込と</a:t>
          </a:r>
          <a:r>
            <a:rPr kumimoji="1" lang="en-US" altLang="ja-JP" sz="1100">
              <a:solidFill>
                <a:sysClr val="windowText" lastClr="000000"/>
              </a:solidFill>
            </a:rPr>
            <a:t>Text</a:t>
          </a:r>
          <a:r>
            <a:rPr kumimoji="1" lang="ja-JP" altLang="en-US" sz="1100">
              <a:solidFill>
                <a:sysClr val="windowText" lastClr="000000"/>
              </a:solidFill>
            </a:rPr>
            <a:t>ファイルへの書込み処理</a:t>
          </a:r>
        </a:p>
      </xdr:txBody>
    </xdr:sp>
    <xdr:clientData/>
  </xdr:twoCellAnchor>
  <xdr:twoCellAnchor>
    <xdr:from>
      <xdr:col>9</xdr:col>
      <xdr:colOff>47625</xdr:colOff>
      <xdr:row>179</xdr:row>
      <xdr:rowOff>19050</xdr:rowOff>
    </xdr:from>
    <xdr:to>
      <xdr:col>11</xdr:col>
      <xdr:colOff>647700</xdr:colOff>
      <xdr:row>181</xdr:row>
      <xdr:rowOff>152400</xdr:rowOff>
    </xdr:to>
    <xdr:sp macro="" textlink="">
      <xdr:nvSpPr>
        <xdr:cNvPr id="111" name="フローチャート : 端子 110"/>
        <xdr:cNvSpPr/>
      </xdr:nvSpPr>
      <xdr:spPr>
        <a:xfrm>
          <a:off x="6219825" y="21031200"/>
          <a:ext cx="1971675" cy="47625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end</a:t>
          </a:r>
          <a:endParaRPr kumimoji="1" lang="ja-JP" altLang="en-US" sz="1100"/>
        </a:p>
      </xdr:txBody>
    </xdr:sp>
    <xdr:clientData/>
  </xdr:twoCellAnchor>
  <xdr:twoCellAnchor>
    <xdr:from>
      <xdr:col>6</xdr:col>
      <xdr:colOff>0</xdr:colOff>
      <xdr:row>158</xdr:row>
      <xdr:rowOff>0</xdr:rowOff>
    </xdr:from>
    <xdr:to>
      <xdr:col>10</xdr:col>
      <xdr:colOff>342900</xdr:colOff>
      <xdr:row>173</xdr:row>
      <xdr:rowOff>90488</xdr:rowOff>
    </xdr:to>
    <xdr:cxnSp macro="">
      <xdr:nvCxnSpPr>
        <xdr:cNvPr id="117" name="図形 116"/>
        <xdr:cNvCxnSpPr>
          <a:stCxn id="85" idx="3"/>
          <a:endCxn id="102" idx="0"/>
        </xdr:cNvCxnSpPr>
      </xdr:nvCxnSpPr>
      <xdr:spPr>
        <a:xfrm flipV="1">
          <a:off x="4114800" y="17754600"/>
          <a:ext cx="3086100" cy="2662238"/>
        </a:xfrm>
        <a:prstGeom prst="curvedConnector4">
          <a:avLst>
            <a:gd name="adj1" fmla="val 59259"/>
            <a:gd name="adj2" fmla="val 111449"/>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82</xdr:row>
      <xdr:rowOff>142875</xdr:rowOff>
    </xdr:from>
    <xdr:to>
      <xdr:col>13</xdr:col>
      <xdr:colOff>47625</xdr:colOff>
      <xdr:row>85</xdr:row>
      <xdr:rowOff>85725</xdr:rowOff>
    </xdr:to>
    <xdr:sp macro="" textlink="">
      <xdr:nvSpPr>
        <xdr:cNvPr id="126" name="正方形/長方形 125"/>
        <xdr:cNvSpPr/>
      </xdr:nvSpPr>
      <xdr:spPr>
        <a:xfrm>
          <a:off x="7410450" y="13954125"/>
          <a:ext cx="15525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処理の受渡</a:t>
          </a:r>
        </a:p>
      </xdr:txBody>
    </xdr:sp>
    <xdr:clientData/>
  </xdr:twoCellAnchor>
  <xdr:twoCellAnchor>
    <xdr:from>
      <xdr:col>4</xdr:col>
      <xdr:colOff>0</xdr:colOff>
      <xdr:row>102</xdr:row>
      <xdr:rowOff>0</xdr:rowOff>
    </xdr:from>
    <xdr:to>
      <xdr:col>6</xdr:col>
      <xdr:colOff>687456</xdr:colOff>
      <xdr:row>104</xdr:row>
      <xdr:rowOff>152399</xdr:rowOff>
    </xdr:to>
    <xdr:sp macro="" textlink="">
      <xdr:nvSpPr>
        <xdr:cNvPr id="133" name="正方形/長方形 132"/>
        <xdr:cNvSpPr/>
      </xdr:nvSpPr>
      <xdr:spPr>
        <a:xfrm>
          <a:off x="2749826" y="17476304"/>
          <a:ext cx="2062369" cy="500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Application</a:t>
          </a:r>
          <a:endParaRPr kumimoji="1" lang="ja-JP" altLang="en-US" sz="1100"/>
        </a:p>
      </xdr:txBody>
    </xdr:sp>
    <xdr:clientData/>
  </xdr:twoCellAnchor>
  <xdr:twoCellAnchor>
    <xdr:from>
      <xdr:col>4</xdr:col>
      <xdr:colOff>0</xdr:colOff>
      <xdr:row>131</xdr:row>
      <xdr:rowOff>0</xdr:rowOff>
    </xdr:from>
    <xdr:to>
      <xdr:col>19</xdr:col>
      <xdr:colOff>33130</xdr:colOff>
      <xdr:row>133</xdr:row>
      <xdr:rowOff>152400</xdr:rowOff>
    </xdr:to>
    <xdr:sp macro="" textlink="">
      <xdr:nvSpPr>
        <xdr:cNvPr id="143" name="正方形/長方形 142"/>
        <xdr:cNvSpPr/>
      </xdr:nvSpPr>
      <xdr:spPr>
        <a:xfrm>
          <a:off x="2749826" y="18867783"/>
          <a:ext cx="10344978" cy="500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WIN32OLE</a:t>
          </a:r>
          <a:endParaRPr kumimoji="1" lang="ja-JP" altLang="en-US" sz="1100"/>
        </a:p>
      </xdr:txBody>
    </xdr:sp>
    <xdr:clientData/>
  </xdr:twoCellAnchor>
  <xdr:twoCellAnchor>
    <xdr:from>
      <xdr:col>3</xdr:col>
      <xdr:colOff>0</xdr:colOff>
      <xdr:row>151</xdr:row>
      <xdr:rowOff>0</xdr:rowOff>
    </xdr:from>
    <xdr:to>
      <xdr:col>6</xdr:col>
      <xdr:colOff>0</xdr:colOff>
      <xdr:row>154</xdr:row>
      <xdr:rowOff>9525</xdr:rowOff>
    </xdr:to>
    <xdr:sp macro="" textlink="">
      <xdr:nvSpPr>
        <xdr:cNvPr id="83" name="正方形/長方形 82"/>
        <xdr:cNvSpPr/>
      </xdr:nvSpPr>
      <xdr:spPr>
        <a:xfrm>
          <a:off x="2057400" y="20716875"/>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system()</a:t>
          </a:r>
          <a:endParaRPr kumimoji="1" lang="ja-JP" altLang="en-US" sz="1100"/>
        </a:p>
      </xdr:txBody>
    </xdr:sp>
    <xdr:clientData/>
  </xdr:twoCellAnchor>
  <xdr:twoCellAnchor>
    <xdr:from>
      <xdr:col>4</xdr:col>
      <xdr:colOff>333375</xdr:colOff>
      <xdr:row>154</xdr:row>
      <xdr:rowOff>76200</xdr:rowOff>
    </xdr:from>
    <xdr:to>
      <xdr:col>4</xdr:col>
      <xdr:colOff>333375</xdr:colOff>
      <xdr:row>157</xdr:row>
      <xdr:rowOff>123825</xdr:rowOff>
    </xdr:to>
    <xdr:cxnSp macro="">
      <xdr:nvCxnSpPr>
        <xdr:cNvPr id="90" name="直線矢印コネクタ 89"/>
        <xdr:cNvCxnSpPr/>
      </xdr:nvCxnSpPr>
      <xdr:spPr>
        <a:xfrm>
          <a:off x="3076575" y="213074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154</xdr:row>
      <xdr:rowOff>142875</xdr:rowOff>
    </xdr:from>
    <xdr:to>
      <xdr:col>7</xdr:col>
      <xdr:colOff>342900</xdr:colOff>
      <xdr:row>157</xdr:row>
      <xdr:rowOff>133350</xdr:rowOff>
    </xdr:to>
    <xdr:sp macro="" textlink="">
      <xdr:nvSpPr>
        <xdr:cNvPr id="91" name="正方形/長方形 90"/>
        <xdr:cNvSpPr/>
      </xdr:nvSpPr>
      <xdr:spPr>
        <a:xfrm>
          <a:off x="3057525" y="2137410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実行ファイルにアクセス</a:t>
          </a:r>
        </a:p>
      </xdr:txBody>
    </xdr:sp>
    <xdr:clientData/>
  </xdr:twoCellAnchor>
  <xdr:twoCellAnchor>
    <xdr:from>
      <xdr:col>3</xdr:col>
      <xdr:colOff>0</xdr:colOff>
      <xdr:row>143</xdr:row>
      <xdr:rowOff>0</xdr:rowOff>
    </xdr:from>
    <xdr:to>
      <xdr:col>5</xdr:col>
      <xdr:colOff>600075</xdr:colOff>
      <xdr:row>145</xdr:row>
      <xdr:rowOff>133350</xdr:rowOff>
    </xdr:to>
    <xdr:sp macro="" textlink="">
      <xdr:nvSpPr>
        <xdr:cNvPr id="93" name="フローチャート : 端子 92"/>
        <xdr:cNvSpPr/>
      </xdr:nvSpPr>
      <xdr:spPr>
        <a:xfrm>
          <a:off x="2057400" y="21231225"/>
          <a:ext cx="1971675" cy="47625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Start</a:t>
          </a:r>
          <a:endParaRPr kumimoji="1" lang="ja-JP" altLang="en-US" sz="1100"/>
        </a:p>
      </xdr:txBody>
    </xdr:sp>
    <xdr:clientData/>
  </xdr:twoCellAnchor>
  <xdr:twoCellAnchor>
    <xdr:from>
      <xdr:col>4</xdr:col>
      <xdr:colOff>333375</xdr:colOff>
      <xdr:row>146</xdr:row>
      <xdr:rowOff>38100</xdr:rowOff>
    </xdr:from>
    <xdr:to>
      <xdr:col>4</xdr:col>
      <xdr:colOff>333375</xdr:colOff>
      <xdr:row>149</xdr:row>
      <xdr:rowOff>85725</xdr:rowOff>
    </xdr:to>
    <xdr:cxnSp macro="">
      <xdr:nvCxnSpPr>
        <xdr:cNvPr id="95" name="直線矢印コネクタ 94"/>
        <xdr:cNvCxnSpPr/>
      </xdr:nvCxnSpPr>
      <xdr:spPr>
        <a:xfrm>
          <a:off x="3076575" y="2178367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146</xdr:row>
      <xdr:rowOff>38100</xdr:rowOff>
    </xdr:from>
    <xdr:to>
      <xdr:col>7</xdr:col>
      <xdr:colOff>333375</xdr:colOff>
      <xdr:row>149</xdr:row>
      <xdr:rowOff>28575</xdr:rowOff>
    </xdr:to>
    <xdr:sp macro="" textlink="">
      <xdr:nvSpPr>
        <xdr:cNvPr id="96" name="正方形/長方形 95"/>
        <xdr:cNvSpPr/>
      </xdr:nvSpPr>
      <xdr:spPr>
        <a:xfrm>
          <a:off x="3048000" y="2178367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CreateExcelObject.bat</a:t>
          </a:r>
        </a:p>
        <a:p>
          <a:pPr algn="ctr"/>
          <a:r>
            <a:rPr kumimoji="1" lang="ja-JP" altLang="en-US" sz="1100">
              <a:solidFill>
                <a:sysClr val="windowText" lastClr="000000"/>
              </a:solidFill>
            </a:rPr>
            <a:t>を実行</a:t>
          </a:r>
        </a:p>
      </xdr:txBody>
    </xdr:sp>
    <xdr:clientData/>
  </xdr:twoCellAnchor>
  <xdr:twoCellAnchor>
    <xdr:from>
      <xdr:col>4</xdr:col>
      <xdr:colOff>0</xdr:colOff>
      <xdr:row>107</xdr:row>
      <xdr:rowOff>0</xdr:rowOff>
    </xdr:from>
    <xdr:to>
      <xdr:col>7</xdr:col>
      <xdr:colOff>1656</xdr:colOff>
      <xdr:row>109</xdr:row>
      <xdr:rowOff>152399</xdr:rowOff>
    </xdr:to>
    <xdr:sp macro="" textlink="">
      <xdr:nvSpPr>
        <xdr:cNvPr id="98" name="正方形/長方形 97"/>
        <xdr:cNvSpPr/>
      </xdr:nvSpPr>
      <xdr:spPr>
        <a:xfrm>
          <a:off x="2743200" y="18564225"/>
          <a:ext cx="2059056"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Workbook[1]</a:t>
          </a:r>
          <a:endParaRPr kumimoji="1" lang="ja-JP" altLang="en-US" sz="1100"/>
        </a:p>
      </xdr:txBody>
    </xdr:sp>
    <xdr:clientData/>
  </xdr:twoCellAnchor>
  <xdr:twoCellAnchor>
    <xdr:from>
      <xdr:col>8</xdr:col>
      <xdr:colOff>0</xdr:colOff>
      <xdr:row>107</xdr:row>
      <xdr:rowOff>0</xdr:rowOff>
    </xdr:from>
    <xdr:to>
      <xdr:col>11</xdr:col>
      <xdr:colOff>1656</xdr:colOff>
      <xdr:row>109</xdr:row>
      <xdr:rowOff>152399</xdr:rowOff>
    </xdr:to>
    <xdr:sp macro="" textlink="">
      <xdr:nvSpPr>
        <xdr:cNvPr id="99" name="正方形/長方形 98"/>
        <xdr:cNvSpPr/>
      </xdr:nvSpPr>
      <xdr:spPr>
        <a:xfrm>
          <a:off x="5486400" y="18564225"/>
          <a:ext cx="2059056"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Workbook[2]</a:t>
          </a:r>
          <a:endParaRPr kumimoji="1" lang="ja-JP" altLang="en-US" sz="1100"/>
        </a:p>
      </xdr:txBody>
    </xdr:sp>
    <xdr:clientData/>
  </xdr:twoCellAnchor>
  <xdr:twoCellAnchor>
    <xdr:from>
      <xdr:col>4</xdr:col>
      <xdr:colOff>0</xdr:colOff>
      <xdr:row>112</xdr:row>
      <xdr:rowOff>0</xdr:rowOff>
    </xdr:from>
    <xdr:to>
      <xdr:col>6</xdr:col>
      <xdr:colOff>676275</xdr:colOff>
      <xdr:row>114</xdr:row>
      <xdr:rowOff>152399</xdr:rowOff>
    </xdr:to>
    <xdr:sp macro="" textlink="">
      <xdr:nvSpPr>
        <xdr:cNvPr id="100" name="正方形/長方形 99"/>
        <xdr:cNvSpPr/>
      </xdr:nvSpPr>
      <xdr:spPr>
        <a:xfrm>
          <a:off x="2743200" y="19421475"/>
          <a:ext cx="2047875"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Worksheet[1]</a:t>
          </a:r>
          <a:endParaRPr kumimoji="1" lang="ja-JP" altLang="en-US" sz="1100"/>
        </a:p>
      </xdr:txBody>
    </xdr:sp>
    <xdr:clientData/>
  </xdr:twoCellAnchor>
  <xdr:twoCellAnchor>
    <xdr:from>
      <xdr:col>8</xdr:col>
      <xdr:colOff>0</xdr:colOff>
      <xdr:row>112</xdr:row>
      <xdr:rowOff>0</xdr:rowOff>
    </xdr:from>
    <xdr:to>
      <xdr:col>10</xdr:col>
      <xdr:colOff>676275</xdr:colOff>
      <xdr:row>114</xdr:row>
      <xdr:rowOff>152399</xdr:rowOff>
    </xdr:to>
    <xdr:sp macro="" textlink="">
      <xdr:nvSpPr>
        <xdr:cNvPr id="101" name="正方形/長方形 100"/>
        <xdr:cNvSpPr/>
      </xdr:nvSpPr>
      <xdr:spPr>
        <a:xfrm>
          <a:off x="5486400" y="19421475"/>
          <a:ext cx="2047875"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Worksheet[2]</a:t>
          </a:r>
          <a:endParaRPr kumimoji="1" lang="ja-JP" altLang="en-US" sz="1100"/>
        </a:p>
      </xdr:txBody>
    </xdr:sp>
    <xdr:clientData/>
  </xdr:twoCellAnchor>
  <xdr:twoCellAnchor>
    <xdr:from>
      <xdr:col>4</xdr:col>
      <xdr:colOff>0</xdr:colOff>
      <xdr:row>121</xdr:row>
      <xdr:rowOff>0</xdr:rowOff>
    </xdr:from>
    <xdr:to>
      <xdr:col>7</xdr:col>
      <xdr:colOff>0</xdr:colOff>
      <xdr:row>123</xdr:row>
      <xdr:rowOff>152399</xdr:rowOff>
    </xdr:to>
    <xdr:sp macro="" textlink="">
      <xdr:nvSpPr>
        <xdr:cNvPr id="113" name="正方形/長方形 112"/>
        <xdr:cNvSpPr/>
      </xdr:nvSpPr>
      <xdr:spPr>
        <a:xfrm>
          <a:off x="2743200" y="20278725"/>
          <a:ext cx="2057400"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Range[1]</a:t>
          </a:r>
          <a:endParaRPr kumimoji="1" lang="ja-JP" altLang="en-US" sz="1100"/>
        </a:p>
      </xdr:txBody>
    </xdr:sp>
    <xdr:clientData/>
  </xdr:twoCellAnchor>
  <xdr:twoCellAnchor>
    <xdr:from>
      <xdr:col>8</xdr:col>
      <xdr:colOff>0</xdr:colOff>
      <xdr:row>121</xdr:row>
      <xdr:rowOff>0</xdr:rowOff>
    </xdr:from>
    <xdr:to>
      <xdr:col>11</xdr:col>
      <xdr:colOff>0</xdr:colOff>
      <xdr:row>123</xdr:row>
      <xdr:rowOff>152399</xdr:rowOff>
    </xdr:to>
    <xdr:sp macro="" textlink="">
      <xdr:nvSpPr>
        <xdr:cNvPr id="115" name="正方形/長方形 114"/>
        <xdr:cNvSpPr/>
      </xdr:nvSpPr>
      <xdr:spPr>
        <a:xfrm>
          <a:off x="5486400" y="20278725"/>
          <a:ext cx="2057400"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Range[2]</a:t>
          </a:r>
          <a:endParaRPr kumimoji="1" lang="ja-JP" altLang="en-US" sz="1100"/>
        </a:p>
      </xdr:txBody>
    </xdr:sp>
    <xdr:clientData/>
  </xdr:twoCellAnchor>
  <xdr:twoCellAnchor>
    <xdr:from>
      <xdr:col>7</xdr:col>
      <xdr:colOff>9525</xdr:colOff>
      <xdr:row>110</xdr:row>
      <xdr:rowOff>0</xdr:rowOff>
    </xdr:from>
    <xdr:to>
      <xdr:col>9</xdr:col>
      <xdr:colOff>338138</xdr:colOff>
      <xdr:row>112</xdr:row>
      <xdr:rowOff>0</xdr:rowOff>
    </xdr:to>
    <xdr:cxnSp macro="">
      <xdr:nvCxnSpPr>
        <xdr:cNvPr id="122" name="直線コネクタ 121"/>
        <xdr:cNvCxnSpPr>
          <a:endCxn id="101" idx="0"/>
        </xdr:cNvCxnSpPr>
      </xdr:nvCxnSpPr>
      <xdr:spPr>
        <a:xfrm>
          <a:off x="4810125" y="19078575"/>
          <a:ext cx="1700213" cy="3429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114</xdr:row>
      <xdr:rowOff>161925</xdr:rowOff>
    </xdr:from>
    <xdr:to>
      <xdr:col>9</xdr:col>
      <xdr:colOff>338138</xdr:colOff>
      <xdr:row>120</xdr:row>
      <xdr:rowOff>161925</xdr:rowOff>
    </xdr:to>
    <xdr:cxnSp macro="">
      <xdr:nvCxnSpPr>
        <xdr:cNvPr id="125" name="直線コネクタ 124"/>
        <xdr:cNvCxnSpPr/>
      </xdr:nvCxnSpPr>
      <xdr:spPr>
        <a:xfrm>
          <a:off x="4810125" y="19926300"/>
          <a:ext cx="1700213" cy="3429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104</xdr:row>
      <xdr:rowOff>152400</xdr:rowOff>
    </xdr:from>
    <xdr:to>
      <xdr:col>9</xdr:col>
      <xdr:colOff>347663</xdr:colOff>
      <xdr:row>106</xdr:row>
      <xdr:rowOff>152400</xdr:rowOff>
    </xdr:to>
    <xdr:cxnSp macro="">
      <xdr:nvCxnSpPr>
        <xdr:cNvPr id="127" name="直線コネクタ 126"/>
        <xdr:cNvCxnSpPr/>
      </xdr:nvCxnSpPr>
      <xdr:spPr>
        <a:xfrm>
          <a:off x="4819650" y="18202275"/>
          <a:ext cx="1700213" cy="3429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112</xdr:row>
      <xdr:rowOff>0</xdr:rowOff>
    </xdr:from>
    <xdr:to>
      <xdr:col>21</xdr:col>
      <xdr:colOff>0</xdr:colOff>
      <xdr:row>114</xdr:row>
      <xdr:rowOff>152399</xdr:rowOff>
    </xdr:to>
    <xdr:sp macro="" textlink="">
      <xdr:nvSpPr>
        <xdr:cNvPr id="130" name="正方形/長方形 129"/>
        <xdr:cNvSpPr/>
      </xdr:nvSpPr>
      <xdr:spPr>
        <a:xfrm>
          <a:off x="12353925" y="19421475"/>
          <a:ext cx="2047875"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Worksheet[2]</a:t>
          </a:r>
          <a:endParaRPr kumimoji="1" lang="ja-JP" altLang="en-US" sz="1100"/>
        </a:p>
      </xdr:txBody>
    </xdr:sp>
    <xdr:clientData/>
  </xdr:twoCellAnchor>
  <xdr:twoCellAnchor>
    <xdr:from>
      <xdr:col>11</xdr:col>
      <xdr:colOff>9525</xdr:colOff>
      <xdr:row>109</xdr:row>
      <xdr:rowOff>161925</xdr:rowOff>
    </xdr:from>
    <xdr:to>
      <xdr:col>15</xdr:col>
      <xdr:colOff>338138</xdr:colOff>
      <xdr:row>112</xdr:row>
      <xdr:rowOff>0</xdr:rowOff>
    </xdr:to>
    <xdr:cxnSp macro="">
      <xdr:nvCxnSpPr>
        <xdr:cNvPr id="131" name="直線コネクタ 130"/>
        <xdr:cNvCxnSpPr>
          <a:endCxn id="154" idx="0"/>
        </xdr:cNvCxnSpPr>
      </xdr:nvCxnSpPr>
      <xdr:spPr>
        <a:xfrm>
          <a:off x="7553325" y="19069050"/>
          <a:ext cx="3071813" cy="352425"/>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1656</xdr:colOff>
      <xdr:row>108</xdr:row>
      <xdr:rowOff>76200</xdr:rowOff>
    </xdr:from>
    <xdr:to>
      <xdr:col>19</xdr:col>
      <xdr:colOff>347663</xdr:colOff>
      <xdr:row>112</xdr:row>
      <xdr:rowOff>0</xdr:rowOff>
    </xdr:to>
    <xdr:cxnSp macro="">
      <xdr:nvCxnSpPr>
        <xdr:cNvPr id="137" name="図形 136"/>
        <xdr:cNvCxnSpPr>
          <a:stCxn id="99" idx="3"/>
          <a:endCxn id="130" idx="0"/>
        </xdr:cNvCxnSpPr>
      </xdr:nvCxnSpPr>
      <xdr:spPr>
        <a:xfrm>
          <a:off x="7545456" y="18811875"/>
          <a:ext cx="5832407" cy="609600"/>
        </a:xfrm>
        <a:prstGeom prst="bentConnector2">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121</xdr:row>
      <xdr:rowOff>0</xdr:rowOff>
    </xdr:from>
    <xdr:to>
      <xdr:col>15</xdr:col>
      <xdr:colOff>0</xdr:colOff>
      <xdr:row>123</xdr:row>
      <xdr:rowOff>152399</xdr:rowOff>
    </xdr:to>
    <xdr:sp macro="" textlink="">
      <xdr:nvSpPr>
        <xdr:cNvPr id="138" name="正方形/長方形 137"/>
        <xdr:cNvSpPr/>
      </xdr:nvSpPr>
      <xdr:spPr>
        <a:xfrm>
          <a:off x="8229600" y="20278725"/>
          <a:ext cx="2057400"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Range[1]</a:t>
          </a:r>
          <a:endParaRPr kumimoji="1" lang="ja-JP" altLang="en-US" sz="1100"/>
        </a:p>
      </xdr:txBody>
    </xdr:sp>
    <xdr:clientData/>
  </xdr:twoCellAnchor>
  <xdr:twoCellAnchor>
    <xdr:from>
      <xdr:col>16</xdr:col>
      <xdr:colOff>0</xdr:colOff>
      <xdr:row>121</xdr:row>
      <xdr:rowOff>0</xdr:rowOff>
    </xdr:from>
    <xdr:to>
      <xdr:col>19</xdr:col>
      <xdr:colOff>0</xdr:colOff>
      <xdr:row>123</xdr:row>
      <xdr:rowOff>152399</xdr:rowOff>
    </xdr:to>
    <xdr:sp macro="" textlink="">
      <xdr:nvSpPr>
        <xdr:cNvPr id="139" name="正方形/長方形 138"/>
        <xdr:cNvSpPr/>
      </xdr:nvSpPr>
      <xdr:spPr>
        <a:xfrm>
          <a:off x="10972800" y="20278725"/>
          <a:ext cx="2057400"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Range[2]</a:t>
          </a:r>
          <a:endParaRPr kumimoji="1" lang="ja-JP" altLang="en-US" sz="1100"/>
        </a:p>
      </xdr:txBody>
    </xdr:sp>
    <xdr:clientData/>
  </xdr:twoCellAnchor>
  <xdr:twoCellAnchor>
    <xdr:from>
      <xdr:col>11</xdr:col>
      <xdr:colOff>0</xdr:colOff>
      <xdr:row>114</xdr:row>
      <xdr:rowOff>152400</xdr:rowOff>
    </xdr:from>
    <xdr:to>
      <xdr:col>13</xdr:col>
      <xdr:colOff>328613</xdr:colOff>
      <xdr:row>120</xdr:row>
      <xdr:rowOff>152400</xdr:rowOff>
    </xdr:to>
    <xdr:cxnSp macro="">
      <xdr:nvCxnSpPr>
        <xdr:cNvPr id="141" name="直線コネクタ 140"/>
        <xdr:cNvCxnSpPr/>
      </xdr:nvCxnSpPr>
      <xdr:spPr>
        <a:xfrm>
          <a:off x="7543800" y="19916775"/>
          <a:ext cx="1700213" cy="102870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676275</xdr:colOff>
      <xdr:row>113</xdr:row>
      <xdr:rowOff>57150</xdr:rowOff>
    </xdr:from>
    <xdr:to>
      <xdr:col>17</xdr:col>
      <xdr:colOff>342900</xdr:colOff>
      <xdr:row>121</xdr:row>
      <xdr:rowOff>0</xdr:rowOff>
    </xdr:to>
    <xdr:cxnSp macro="">
      <xdr:nvCxnSpPr>
        <xdr:cNvPr id="152" name="直線コネクタ 151"/>
        <xdr:cNvCxnSpPr>
          <a:endCxn id="139" idx="0"/>
        </xdr:cNvCxnSpPr>
      </xdr:nvCxnSpPr>
      <xdr:spPr>
        <a:xfrm>
          <a:off x="7534275" y="19650075"/>
          <a:ext cx="4467225" cy="1314450"/>
        </a:xfrm>
        <a:prstGeom prst="line">
          <a:avLst/>
        </a:prstGeom>
        <a:ln w="222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112</xdr:row>
      <xdr:rowOff>0</xdr:rowOff>
    </xdr:from>
    <xdr:to>
      <xdr:col>16</xdr:col>
      <xdr:colOff>676275</xdr:colOff>
      <xdr:row>114</xdr:row>
      <xdr:rowOff>152399</xdr:rowOff>
    </xdr:to>
    <xdr:sp macro="" textlink="">
      <xdr:nvSpPr>
        <xdr:cNvPr id="154" name="正方形/長方形 153"/>
        <xdr:cNvSpPr/>
      </xdr:nvSpPr>
      <xdr:spPr>
        <a:xfrm>
          <a:off x="9601200" y="19421475"/>
          <a:ext cx="2047875" cy="4952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Worksheet[1]</a:t>
          </a:r>
          <a:endParaRPr kumimoji="1" lang="ja-JP" altLang="en-US" sz="1100"/>
        </a:p>
      </xdr:txBody>
    </xdr:sp>
    <xdr:clientData/>
  </xdr:twoCellAnchor>
  <xdr:twoCellAnchor>
    <xdr:from>
      <xdr:col>11</xdr:col>
      <xdr:colOff>123825</xdr:colOff>
      <xdr:row>125</xdr:row>
      <xdr:rowOff>85725</xdr:rowOff>
    </xdr:from>
    <xdr:to>
      <xdr:col>11</xdr:col>
      <xdr:colOff>123825</xdr:colOff>
      <xdr:row>128</xdr:row>
      <xdr:rowOff>123825</xdr:rowOff>
    </xdr:to>
    <xdr:cxnSp macro="">
      <xdr:nvCxnSpPr>
        <xdr:cNvPr id="157" name="直線矢印コネクタ 156"/>
        <xdr:cNvCxnSpPr/>
      </xdr:nvCxnSpPr>
      <xdr:spPr>
        <a:xfrm>
          <a:off x="7667625" y="21736050"/>
          <a:ext cx="0" cy="552450"/>
        </a:xfrm>
        <a:prstGeom prst="straightConnector1">
          <a:avLst/>
        </a:prstGeom>
        <a:ln w="2222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123825</xdr:colOff>
      <xdr:row>125</xdr:row>
      <xdr:rowOff>85725</xdr:rowOff>
    </xdr:from>
    <xdr:to>
      <xdr:col>12</xdr:col>
      <xdr:colOff>123825</xdr:colOff>
      <xdr:row>128</xdr:row>
      <xdr:rowOff>133350</xdr:rowOff>
    </xdr:to>
    <xdr:cxnSp macro="">
      <xdr:nvCxnSpPr>
        <xdr:cNvPr id="158" name="直線矢印コネクタ 157"/>
        <xdr:cNvCxnSpPr/>
      </xdr:nvCxnSpPr>
      <xdr:spPr>
        <a:xfrm>
          <a:off x="8353425" y="21736050"/>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37</xdr:row>
      <xdr:rowOff>0</xdr:rowOff>
    </xdr:from>
    <xdr:to>
      <xdr:col>10</xdr:col>
      <xdr:colOff>647700</xdr:colOff>
      <xdr:row>40</xdr:row>
      <xdr:rowOff>152399</xdr:rowOff>
    </xdr:to>
    <xdr:sp macro="" textlink="">
      <xdr:nvSpPr>
        <xdr:cNvPr id="4" name="正方形/長方形 3"/>
        <xdr:cNvSpPr/>
      </xdr:nvSpPr>
      <xdr:spPr>
        <a:xfrm>
          <a:off x="5486400" y="3324225"/>
          <a:ext cx="2019300" cy="666749"/>
        </a:xfrm>
        <a:prstGeom prst="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リモートリポジトリ</a:t>
          </a:r>
        </a:p>
      </xdr:txBody>
    </xdr:sp>
    <xdr:clientData/>
  </xdr:twoCellAnchor>
  <xdr:twoCellAnchor>
    <xdr:from>
      <xdr:col>2</xdr:col>
      <xdr:colOff>28575</xdr:colOff>
      <xdr:row>37</xdr:row>
      <xdr:rowOff>0</xdr:rowOff>
    </xdr:from>
    <xdr:to>
      <xdr:col>4</xdr:col>
      <xdr:colOff>676274</xdr:colOff>
      <xdr:row>40</xdr:row>
      <xdr:rowOff>152399</xdr:rowOff>
    </xdr:to>
    <xdr:sp macro="" textlink="">
      <xdr:nvSpPr>
        <xdr:cNvPr id="5" name="正方形/長方形 4"/>
        <xdr:cNvSpPr/>
      </xdr:nvSpPr>
      <xdr:spPr>
        <a:xfrm>
          <a:off x="1400175" y="3324225"/>
          <a:ext cx="2019299"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ローカル</a:t>
          </a:r>
          <a:endParaRPr kumimoji="1" lang="en-US" altLang="ja-JP" sz="1100" b="1"/>
        </a:p>
        <a:p>
          <a:pPr algn="ctr"/>
          <a:r>
            <a:rPr kumimoji="1" lang="ja-JP" altLang="en-US" sz="1100" b="1"/>
            <a:t>リポジトリ</a:t>
          </a:r>
        </a:p>
      </xdr:txBody>
    </xdr:sp>
    <xdr:clientData/>
  </xdr:twoCellAnchor>
  <xdr:twoCellAnchor>
    <xdr:from>
      <xdr:col>5</xdr:col>
      <xdr:colOff>209550</xdr:colOff>
      <xdr:row>38</xdr:row>
      <xdr:rowOff>0</xdr:rowOff>
    </xdr:from>
    <xdr:to>
      <xdr:col>7</xdr:col>
      <xdr:colOff>400050</xdr:colOff>
      <xdr:row>38</xdr:row>
      <xdr:rowOff>0</xdr:rowOff>
    </xdr:to>
    <xdr:cxnSp macro="">
      <xdr:nvCxnSpPr>
        <xdr:cNvPr id="9" name="直線矢印コネクタ 8"/>
        <xdr:cNvCxnSpPr/>
      </xdr:nvCxnSpPr>
      <xdr:spPr>
        <a:xfrm>
          <a:off x="3638550" y="3495675"/>
          <a:ext cx="1562100" cy="0"/>
        </a:xfrm>
        <a:prstGeom prst="straightConnector1">
          <a:avLst/>
        </a:prstGeom>
        <a:ln w="25400">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247651</xdr:colOff>
      <xdr:row>39</xdr:row>
      <xdr:rowOff>161925</xdr:rowOff>
    </xdr:from>
    <xdr:to>
      <xdr:col>7</xdr:col>
      <xdr:colOff>361950</xdr:colOff>
      <xdr:row>39</xdr:row>
      <xdr:rowOff>161925</xdr:rowOff>
    </xdr:to>
    <xdr:cxnSp macro="">
      <xdr:nvCxnSpPr>
        <xdr:cNvPr id="11" name="直線矢印コネクタ 10"/>
        <xdr:cNvCxnSpPr/>
      </xdr:nvCxnSpPr>
      <xdr:spPr>
        <a:xfrm flipH="1">
          <a:off x="3676651" y="3829050"/>
          <a:ext cx="1485899" cy="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40</xdr:row>
      <xdr:rowOff>161925</xdr:rowOff>
    </xdr:from>
    <xdr:to>
      <xdr:col>7</xdr:col>
      <xdr:colOff>495300</xdr:colOff>
      <xdr:row>44</xdr:row>
      <xdr:rowOff>47626</xdr:rowOff>
    </xdr:to>
    <xdr:cxnSp macro="">
      <xdr:nvCxnSpPr>
        <xdr:cNvPr id="14" name="直線矢印コネクタ 13"/>
        <xdr:cNvCxnSpPr/>
      </xdr:nvCxnSpPr>
      <xdr:spPr>
        <a:xfrm flipV="1">
          <a:off x="3571875" y="4000500"/>
          <a:ext cx="1724025" cy="571501"/>
        </a:xfrm>
        <a:prstGeom prst="straightConnector1">
          <a:avLst/>
        </a:prstGeom>
        <a:ln w="25400">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42</xdr:row>
      <xdr:rowOff>133350</xdr:rowOff>
    </xdr:from>
    <xdr:to>
      <xdr:col>7</xdr:col>
      <xdr:colOff>551504</xdr:colOff>
      <xdr:row>46</xdr:row>
      <xdr:rowOff>15579</xdr:rowOff>
    </xdr:to>
    <xdr:cxnSp macro="">
      <xdr:nvCxnSpPr>
        <xdr:cNvPr id="17" name="直線矢印コネクタ 16"/>
        <xdr:cNvCxnSpPr/>
      </xdr:nvCxnSpPr>
      <xdr:spPr>
        <a:xfrm flipH="1">
          <a:off x="3638550" y="4314825"/>
          <a:ext cx="1713554" cy="568029"/>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45</xdr:row>
      <xdr:rowOff>0</xdr:rowOff>
    </xdr:from>
    <xdr:to>
      <xdr:col>4</xdr:col>
      <xdr:colOff>676275</xdr:colOff>
      <xdr:row>48</xdr:row>
      <xdr:rowOff>152399</xdr:rowOff>
    </xdr:to>
    <xdr:sp macro="" textlink="">
      <xdr:nvSpPr>
        <xdr:cNvPr id="21" name="正方形/長方形 20"/>
        <xdr:cNvSpPr/>
      </xdr:nvSpPr>
      <xdr:spPr>
        <a:xfrm>
          <a:off x="1400175" y="4695825"/>
          <a:ext cx="201930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ローカル</a:t>
          </a:r>
          <a:endParaRPr kumimoji="1" lang="en-US" altLang="ja-JP" sz="1100" b="1"/>
        </a:p>
        <a:p>
          <a:pPr algn="ctr"/>
          <a:r>
            <a:rPr kumimoji="1" lang="ja-JP" altLang="en-US" sz="1100" b="1"/>
            <a:t>リポジトリ</a:t>
          </a:r>
        </a:p>
      </xdr:txBody>
    </xdr:sp>
    <xdr:clientData/>
  </xdr:twoCellAnchor>
  <xdr:twoCellAnchor editAs="oneCell">
    <xdr:from>
      <xdr:col>2</xdr:col>
      <xdr:colOff>0</xdr:colOff>
      <xdr:row>54</xdr:row>
      <xdr:rowOff>0</xdr:rowOff>
    </xdr:from>
    <xdr:to>
      <xdr:col>10</xdr:col>
      <xdr:colOff>476250</xdr:colOff>
      <xdr:row>65</xdr:row>
      <xdr:rowOff>142875</xdr:rowOff>
    </xdr:to>
    <xdr:pic>
      <xdr:nvPicPr>
        <xdr:cNvPr id="2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71600" y="6238875"/>
          <a:ext cx="5962650" cy="2028825"/>
        </a:xfrm>
        <a:prstGeom prst="rect">
          <a:avLst/>
        </a:prstGeom>
        <a:noFill/>
        <a:ln w="1">
          <a:noFill/>
          <a:miter lim="800000"/>
          <a:headEnd/>
          <a:tailEnd type="none" w="med" len="med"/>
        </a:ln>
        <a:effectLst/>
      </xdr:spPr>
    </xdr:pic>
    <xdr:clientData/>
  </xdr:twoCellAnchor>
  <xdr:twoCellAnchor editAs="oneCell">
    <xdr:from>
      <xdr:col>2</xdr:col>
      <xdr:colOff>0</xdr:colOff>
      <xdr:row>74</xdr:row>
      <xdr:rowOff>28575</xdr:rowOff>
    </xdr:from>
    <xdr:to>
      <xdr:col>10</xdr:col>
      <xdr:colOff>638175</xdr:colOff>
      <xdr:row>90</xdr:row>
      <xdr:rowOff>76200</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371600" y="9696450"/>
          <a:ext cx="6124575" cy="2790825"/>
        </a:xfrm>
        <a:prstGeom prst="rect">
          <a:avLst/>
        </a:prstGeom>
        <a:noFill/>
        <a:ln w="1">
          <a:noFill/>
          <a:miter lim="800000"/>
          <a:headEnd/>
          <a:tailEnd type="none" w="med" len="med"/>
        </a:ln>
        <a:effectLst/>
      </xdr:spPr>
    </xdr:pic>
    <xdr:clientData/>
  </xdr:twoCellAnchor>
  <xdr:twoCellAnchor editAs="oneCell">
    <xdr:from>
      <xdr:col>2</xdr:col>
      <xdr:colOff>0</xdr:colOff>
      <xdr:row>102</xdr:row>
      <xdr:rowOff>0</xdr:rowOff>
    </xdr:from>
    <xdr:to>
      <xdr:col>10</xdr:col>
      <xdr:colOff>257175</xdr:colOff>
      <xdr:row>114</xdr:row>
      <xdr:rowOff>95250</xdr:rowOff>
    </xdr:to>
    <xdr:pic>
      <xdr:nvPicPr>
        <xdr:cNvPr id="2051"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2028825" y="14468475"/>
          <a:ext cx="5743575" cy="2152650"/>
        </a:xfrm>
        <a:prstGeom prst="rect">
          <a:avLst/>
        </a:prstGeom>
        <a:noFill/>
        <a:ln w="1">
          <a:noFill/>
          <a:miter lim="800000"/>
          <a:headEnd/>
          <a:tailEnd type="none" w="med" len="med"/>
        </a:ln>
        <a:effectLst/>
      </xdr:spPr>
    </xdr:pic>
    <xdr:clientData/>
  </xdr:twoCellAnchor>
  <xdr:twoCellAnchor editAs="oneCell">
    <xdr:from>
      <xdr:col>2</xdr:col>
      <xdr:colOff>0</xdr:colOff>
      <xdr:row>132</xdr:row>
      <xdr:rowOff>0</xdr:rowOff>
    </xdr:from>
    <xdr:to>
      <xdr:col>10</xdr:col>
      <xdr:colOff>266700</xdr:colOff>
      <xdr:row>147</xdr:row>
      <xdr:rowOff>0</xdr:rowOff>
    </xdr:to>
    <xdr:pic>
      <xdr:nvPicPr>
        <xdr:cNvPr id="2052"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2028825" y="19783425"/>
          <a:ext cx="5753100" cy="2571750"/>
        </a:xfrm>
        <a:prstGeom prst="rect">
          <a:avLst/>
        </a:prstGeom>
        <a:noFill/>
        <a:ln w="1">
          <a:noFill/>
          <a:miter lim="800000"/>
          <a:headEnd/>
          <a:tailEnd type="none" w="med" len="med"/>
        </a:ln>
        <a:effectLst/>
      </xdr:spPr>
    </xdr:pic>
    <xdr:clientData/>
  </xdr:twoCellAnchor>
  <xdr:twoCellAnchor editAs="oneCell">
    <xdr:from>
      <xdr:col>12</xdr:col>
      <xdr:colOff>0</xdr:colOff>
      <xdr:row>132</xdr:row>
      <xdr:rowOff>0</xdr:rowOff>
    </xdr:from>
    <xdr:to>
      <xdr:col>20</xdr:col>
      <xdr:colOff>342900</xdr:colOff>
      <xdr:row>147</xdr:row>
      <xdr:rowOff>123825</xdr:rowOff>
    </xdr:to>
    <xdr:pic>
      <xdr:nvPicPr>
        <xdr:cNvPr id="2053"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886825" y="19783425"/>
          <a:ext cx="5829300" cy="2695575"/>
        </a:xfrm>
        <a:prstGeom prst="rect">
          <a:avLst/>
        </a:prstGeom>
        <a:noFill/>
        <a:ln w="1">
          <a:noFill/>
          <a:miter lim="800000"/>
          <a:headEnd/>
          <a:tailEnd type="none" w="med" len="med"/>
        </a:ln>
        <a:effectLst/>
      </xdr:spPr>
    </xdr:pic>
    <xdr:clientData/>
  </xdr:twoCellAnchor>
  <xdr:twoCellAnchor>
    <xdr:from>
      <xdr:col>10</xdr:col>
      <xdr:colOff>514350</xdr:colOff>
      <xdr:row>138</xdr:row>
      <xdr:rowOff>123825</xdr:rowOff>
    </xdr:from>
    <xdr:to>
      <xdr:col>11</xdr:col>
      <xdr:colOff>619125</xdr:colOff>
      <xdr:row>140</xdr:row>
      <xdr:rowOff>152400</xdr:rowOff>
    </xdr:to>
    <xdr:sp macro="" textlink="">
      <xdr:nvSpPr>
        <xdr:cNvPr id="33" name="右矢印 32"/>
        <xdr:cNvSpPr/>
      </xdr:nvSpPr>
      <xdr:spPr>
        <a:xfrm>
          <a:off x="8029575" y="20935950"/>
          <a:ext cx="79057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182</xdr:row>
      <xdr:rowOff>0</xdr:rowOff>
    </xdr:from>
    <xdr:to>
      <xdr:col>10</xdr:col>
      <xdr:colOff>38100</xdr:colOff>
      <xdr:row>196</xdr:row>
      <xdr:rowOff>38100</xdr:rowOff>
    </xdr:to>
    <xdr:pic>
      <xdr:nvPicPr>
        <xdr:cNvPr id="2054"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2028825" y="28355925"/>
          <a:ext cx="5524500" cy="2438400"/>
        </a:xfrm>
        <a:prstGeom prst="rect">
          <a:avLst/>
        </a:prstGeom>
        <a:noFill/>
        <a:ln w="1">
          <a:noFill/>
          <a:miter lim="800000"/>
          <a:headEnd/>
          <a:tailEnd type="none" w="med" len="med"/>
        </a:ln>
        <a:effectLst/>
      </xdr:spPr>
    </xdr:pic>
    <xdr:clientData/>
  </xdr:twoCellAnchor>
  <xdr:twoCellAnchor editAs="oneCell">
    <xdr:from>
      <xdr:col>3</xdr:col>
      <xdr:colOff>0</xdr:colOff>
      <xdr:row>201</xdr:row>
      <xdr:rowOff>0</xdr:rowOff>
    </xdr:from>
    <xdr:to>
      <xdr:col>11</xdr:col>
      <xdr:colOff>476250</xdr:colOff>
      <xdr:row>224</xdr:row>
      <xdr:rowOff>123825</xdr:rowOff>
    </xdr:to>
    <xdr:pic>
      <xdr:nvPicPr>
        <xdr:cNvPr id="37"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2714625" y="31613475"/>
          <a:ext cx="5962650" cy="4067175"/>
        </a:xfrm>
        <a:prstGeom prst="rect">
          <a:avLst/>
        </a:prstGeom>
        <a:noFill/>
        <a:ln w="1">
          <a:noFill/>
          <a:miter lim="800000"/>
          <a:headEnd/>
          <a:tailEnd type="none" w="med" len="med"/>
        </a:ln>
        <a:effectLst/>
      </xdr:spPr>
    </xdr:pic>
    <xdr:clientData/>
  </xdr:twoCellAnchor>
  <xdr:twoCellAnchor editAs="oneCell">
    <xdr:from>
      <xdr:col>3</xdr:col>
      <xdr:colOff>0</xdr:colOff>
      <xdr:row>232</xdr:row>
      <xdr:rowOff>0</xdr:rowOff>
    </xdr:from>
    <xdr:to>
      <xdr:col>11</xdr:col>
      <xdr:colOff>447675</xdr:colOff>
      <xdr:row>254</xdr:row>
      <xdr:rowOff>19050</xdr:rowOff>
    </xdr:to>
    <xdr:pic>
      <xdr:nvPicPr>
        <xdr:cNvPr id="2057"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2714625" y="36756975"/>
          <a:ext cx="5934075" cy="3790950"/>
        </a:xfrm>
        <a:prstGeom prst="rect">
          <a:avLst/>
        </a:prstGeom>
        <a:noFill/>
        <a:ln w="1">
          <a:noFill/>
          <a:miter lim="800000"/>
          <a:headEnd/>
          <a:tailEnd type="none" w="med" len="med"/>
        </a:ln>
        <a:effectLst/>
      </xdr:spPr>
    </xdr:pic>
    <xdr:clientData/>
  </xdr:twoCellAnchor>
  <xdr:twoCellAnchor editAs="oneCell">
    <xdr:from>
      <xdr:col>3</xdr:col>
      <xdr:colOff>0</xdr:colOff>
      <xdr:row>263</xdr:row>
      <xdr:rowOff>0</xdr:rowOff>
    </xdr:from>
    <xdr:to>
      <xdr:col>10</xdr:col>
      <xdr:colOff>638175</xdr:colOff>
      <xdr:row>271</xdr:row>
      <xdr:rowOff>123825</xdr:rowOff>
    </xdr:to>
    <xdr:pic>
      <xdr:nvPicPr>
        <xdr:cNvPr id="2058"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714625" y="42071925"/>
          <a:ext cx="5438775" cy="1495425"/>
        </a:xfrm>
        <a:prstGeom prst="rect">
          <a:avLst/>
        </a:prstGeom>
        <a:noFill/>
        <a:ln w="1">
          <a:noFill/>
          <a:miter lim="800000"/>
          <a:headEnd/>
          <a:tailEnd type="none" w="med" len="med"/>
        </a:ln>
        <a:effectLst/>
      </xdr:spPr>
    </xdr:pic>
    <xdr:clientData/>
  </xdr:twoCellAnchor>
  <xdr:twoCellAnchor editAs="oneCell">
    <xdr:from>
      <xdr:col>3</xdr:col>
      <xdr:colOff>0</xdr:colOff>
      <xdr:row>274</xdr:row>
      <xdr:rowOff>0</xdr:rowOff>
    </xdr:from>
    <xdr:to>
      <xdr:col>11</xdr:col>
      <xdr:colOff>371475</xdr:colOff>
      <xdr:row>283</xdr:row>
      <xdr:rowOff>142875</xdr:rowOff>
    </xdr:to>
    <xdr:pic>
      <xdr:nvPicPr>
        <xdr:cNvPr id="2059"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2714625" y="43957875"/>
          <a:ext cx="5857875" cy="16859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11</xdr:row>
      <xdr:rowOff>9525</xdr:rowOff>
    </xdr:from>
    <xdr:to>
      <xdr:col>4</xdr:col>
      <xdr:colOff>19050</xdr:colOff>
      <xdr:row>14</xdr:row>
      <xdr:rowOff>0</xdr:rowOff>
    </xdr:to>
    <xdr:sp macro="" textlink="">
      <xdr:nvSpPr>
        <xdr:cNvPr id="2" name="正方形/長方形 1"/>
        <xdr:cNvSpPr/>
      </xdr:nvSpPr>
      <xdr:spPr>
        <a:xfrm>
          <a:off x="1390650" y="1038225"/>
          <a:ext cx="1371600"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Git</a:t>
          </a:r>
          <a:endParaRPr kumimoji="1" lang="ja-JP" altLang="en-US" sz="1100"/>
        </a:p>
      </xdr:txBody>
    </xdr:sp>
    <xdr:clientData/>
  </xdr:twoCellAnchor>
  <xdr:twoCellAnchor>
    <xdr:from>
      <xdr:col>12</xdr:col>
      <xdr:colOff>0</xdr:colOff>
      <xdr:row>11</xdr:row>
      <xdr:rowOff>0</xdr:rowOff>
    </xdr:from>
    <xdr:to>
      <xdr:col>14</xdr:col>
      <xdr:colOff>0</xdr:colOff>
      <xdr:row>13</xdr:row>
      <xdr:rowOff>161925</xdr:rowOff>
    </xdr:to>
    <xdr:sp macro="" textlink="">
      <xdr:nvSpPr>
        <xdr:cNvPr id="9" name="正方形/長方形 8"/>
        <xdr:cNvSpPr/>
      </xdr:nvSpPr>
      <xdr:spPr>
        <a:xfrm>
          <a:off x="8229600" y="1028700"/>
          <a:ext cx="1371600"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Subversion</a:t>
          </a:r>
          <a:endParaRPr kumimoji="1" lang="ja-JP" altLang="en-US" sz="1100"/>
        </a:p>
      </xdr:txBody>
    </xdr:sp>
    <xdr:clientData/>
  </xdr:twoCellAnchor>
  <xdr:twoCellAnchor>
    <xdr:from>
      <xdr:col>3</xdr:col>
      <xdr:colOff>476250</xdr:colOff>
      <xdr:row>5</xdr:row>
      <xdr:rowOff>85725</xdr:rowOff>
    </xdr:from>
    <xdr:to>
      <xdr:col>12</xdr:col>
      <xdr:colOff>476250</xdr:colOff>
      <xdr:row>9</xdr:row>
      <xdr:rowOff>28575</xdr:rowOff>
    </xdr:to>
    <xdr:sp macro="" textlink="">
      <xdr:nvSpPr>
        <xdr:cNvPr id="11" name="下カーブ矢印 10"/>
        <xdr:cNvSpPr/>
      </xdr:nvSpPr>
      <xdr:spPr>
        <a:xfrm>
          <a:off x="2533650" y="942975"/>
          <a:ext cx="6172200" cy="628650"/>
        </a:xfrm>
        <a:prstGeom prst="curvedDownArrow">
          <a:avLst/>
        </a:prstGeom>
        <a:solidFill>
          <a:srgbClr val="00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chemeClr val="tx1"/>
            </a:solidFill>
          </a:endParaRPr>
        </a:p>
      </xdr:txBody>
    </xdr:sp>
    <xdr:clientData/>
  </xdr:twoCellAnchor>
  <xdr:twoCellAnchor>
    <xdr:from>
      <xdr:col>3</xdr:col>
      <xdr:colOff>428625</xdr:colOff>
      <xdr:row>17</xdr:row>
      <xdr:rowOff>47625</xdr:rowOff>
    </xdr:from>
    <xdr:to>
      <xdr:col>12</xdr:col>
      <xdr:colOff>428625</xdr:colOff>
      <xdr:row>20</xdr:row>
      <xdr:rowOff>161925</xdr:rowOff>
    </xdr:to>
    <xdr:sp macro="" textlink="">
      <xdr:nvSpPr>
        <xdr:cNvPr id="12" name="下カーブ矢印 11"/>
        <xdr:cNvSpPr/>
      </xdr:nvSpPr>
      <xdr:spPr>
        <a:xfrm rot="10800000">
          <a:off x="2486025" y="2962275"/>
          <a:ext cx="6172200" cy="628650"/>
        </a:xfrm>
        <a:prstGeom prst="curvedDownArrow">
          <a:avLst/>
        </a:prstGeom>
        <a:solidFill>
          <a:srgbClr val="FF66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chemeClr val="tx1"/>
            </a:solidFill>
          </a:endParaRPr>
        </a:p>
      </xdr:txBody>
    </xdr:sp>
    <xdr:clientData/>
  </xdr:twoCellAnchor>
  <xdr:twoCellAnchor>
    <xdr:from>
      <xdr:col>7</xdr:col>
      <xdr:colOff>180975</xdr:colOff>
      <xdr:row>4</xdr:row>
      <xdr:rowOff>114300</xdr:rowOff>
    </xdr:from>
    <xdr:to>
      <xdr:col>9</xdr:col>
      <xdr:colOff>180975</xdr:colOff>
      <xdr:row>21</xdr:row>
      <xdr:rowOff>123825</xdr:rowOff>
    </xdr:to>
    <xdr:sp macro="" textlink="">
      <xdr:nvSpPr>
        <xdr:cNvPr id="13" name="正方形/長方形 12"/>
        <xdr:cNvSpPr/>
      </xdr:nvSpPr>
      <xdr:spPr>
        <a:xfrm>
          <a:off x="4981575" y="800100"/>
          <a:ext cx="1371600" cy="29241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solidFill>
                <a:sysClr val="windowText" lastClr="000000"/>
              </a:solidFill>
            </a:rPr>
            <a:t>git</a:t>
          </a:r>
          <a:r>
            <a:rPr kumimoji="1" lang="ja-JP" altLang="en-US" sz="1200" b="1">
              <a:solidFill>
                <a:sysClr val="windowText" lastClr="000000"/>
              </a:solidFill>
            </a:rPr>
            <a:t>　</a:t>
          </a:r>
          <a:r>
            <a:rPr kumimoji="1" lang="en-US" altLang="ja-JP" sz="1200" b="1">
              <a:solidFill>
                <a:sysClr val="windowText" lastClr="000000"/>
              </a:solidFill>
            </a:rPr>
            <a:t>svn</a:t>
          </a:r>
        </a:p>
      </xdr:txBody>
    </xdr:sp>
    <xdr:clientData/>
  </xdr:twoCellAnchor>
  <xdr:twoCellAnchor editAs="oneCell">
    <xdr:from>
      <xdr:col>13</xdr:col>
      <xdr:colOff>0</xdr:colOff>
      <xdr:row>37</xdr:row>
      <xdr:rowOff>0</xdr:rowOff>
    </xdr:from>
    <xdr:to>
      <xdr:col>25</xdr:col>
      <xdr:colOff>180975</xdr:colOff>
      <xdr:row>75</xdr:row>
      <xdr:rowOff>152400</xdr:rowOff>
    </xdr:to>
    <xdr:pic>
      <xdr:nvPicPr>
        <xdr:cNvPr id="1027"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8915400" y="6343650"/>
          <a:ext cx="8410575" cy="6667500"/>
        </a:xfrm>
        <a:prstGeom prst="rect">
          <a:avLst/>
        </a:prstGeom>
        <a:noFill/>
        <a:ln w="1">
          <a:noFill/>
          <a:miter lim="800000"/>
          <a:headEnd/>
          <a:tailEnd type="none" w="med" len="med"/>
        </a:ln>
        <a:effectLst/>
      </xdr:spPr>
    </xdr:pic>
    <xdr:clientData/>
  </xdr:twoCellAnchor>
  <xdr:twoCellAnchor editAs="oneCell">
    <xdr:from>
      <xdr:col>2</xdr:col>
      <xdr:colOff>342900</xdr:colOff>
      <xdr:row>39</xdr:row>
      <xdr:rowOff>38100</xdr:rowOff>
    </xdr:from>
    <xdr:to>
      <xdr:col>11</xdr:col>
      <xdr:colOff>619125</xdr:colOff>
      <xdr:row>66</xdr:row>
      <xdr:rowOff>95250</xdr:rowOff>
    </xdr:to>
    <xdr:pic>
      <xdr:nvPicPr>
        <xdr:cNvPr id="102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1714500" y="6724650"/>
          <a:ext cx="6448425" cy="46863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81</xdr:row>
      <xdr:rowOff>0</xdr:rowOff>
    </xdr:from>
    <xdr:to>
      <xdr:col>10</xdr:col>
      <xdr:colOff>666750</xdr:colOff>
      <xdr:row>84</xdr:row>
      <xdr:rowOff>152399</xdr:rowOff>
    </xdr:to>
    <xdr:sp macro="" textlink="">
      <xdr:nvSpPr>
        <xdr:cNvPr id="2" name="正方形/長方形 1"/>
        <xdr:cNvSpPr/>
      </xdr:nvSpPr>
      <xdr:spPr>
        <a:xfrm>
          <a:off x="5486400" y="14230350"/>
          <a:ext cx="203835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ローカル</a:t>
          </a:r>
          <a:endParaRPr kumimoji="1" lang="en-US" altLang="ja-JP" sz="1100" b="1"/>
        </a:p>
        <a:p>
          <a:pPr algn="ctr"/>
          <a:r>
            <a:rPr kumimoji="1" lang="ja-JP" altLang="en-US" sz="1100" b="1"/>
            <a:t>リポジトリ</a:t>
          </a:r>
        </a:p>
      </xdr:txBody>
    </xdr:sp>
    <xdr:clientData/>
  </xdr:twoCellAnchor>
  <xdr:twoCellAnchor>
    <xdr:from>
      <xdr:col>14</xdr:col>
      <xdr:colOff>0</xdr:colOff>
      <xdr:row>81</xdr:row>
      <xdr:rowOff>0</xdr:rowOff>
    </xdr:from>
    <xdr:to>
      <xdr:col>16</xdr:col>
      <xdr:colOff>666750</xdr:colOff>
      <xdr:row>84</xdr:row>
      <xdr:rowOff>152399</xdr:rowOff>
    </xdr:to>
    <xdr:sp macro="" textlink="">
      <xdr:nvSpPr>
        <xdr:cNvPr id="3" name="正方形/長方形 2"/>
        <xdr:cNvSpPr/>
      </xdr:nvSpPr>
      <xdr:spPr>
        <a:xfrm>
          <a:off x="9601200" y="14230350"/>
          <a:ext cx="2038350" cy="666749"/>
        </a:xfrm>
        <a:prstGeom prst="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リモートリポジトリ</a:t>
          </a:r>
        </a:p>
      </xdr:txBody>
    </xdr:sp>
    <xdr:clientData/>
  </xdr:twoCellAnchor>
  <xdr:twoCellAnchor>
    <xdr:from>
      <xdr:col>11</xdr:col>
      <xdr:colOff>228600</xdr:colOff>
      <xdr:row>82</xdr:row>
      <xdr:rowOff>161925</xdr:rowOff>
    </xdr:from>
    <xdr:to>
      <xdr:col>13</xdr:col>
      <xdr:colOff>342899</xdr:colOff>
      <xdr:row>82</xdr:row>
      <xdr:rowOff>161925</xdr:rowOff>
    </xdr:to>
    <xdr:cxnSp macro="">
      <xdr:nvCxnSpPr>
        <xdr:cNvPr id="4" name="直線矢印コネクタ 3"/>
        <xdr:cNvCxnSpPr/>
      </xdr:nvCxnSpPr>
      <xdr:spPr>
        <a:xfrm flipH="1">
          <a:off x="7772400" y="14563725"/>
          <a:ext cx="1485899" cy="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219075</xdr:colOff>
      <xdr:row>83</xdr:row>
      <xdr:rowOff>123825</xdr:rowOff>
    </xdr:from>
    <xdr:to>
      <xdr:col>13</xdr:col>
      <xdr:colOff>504825</xdr:colOff>
      <xdr:row>87</xdr:row>
      <xdr:rowOff>19050</xdr:rowOff>
    </xdr:to>
    <xdr:sp macro="" textlink="">
      <xdr:nvSpPr>
        <xdr:cNvPr id="5" name="正方形/長方形 4"/>
        <xdr:cNvSpPr/>
      </xdr:nvSpPr>
      <xdr:spPr>
        <a:xfrm>
          <a:off x="7762875" y="14697075"/>
          <a:ext cx="165735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[fetch]</a:t>
          </a:r>
        </a:p>
        <a:p>
          <a:pPr algn="ctr"/>
          <a:r>
            <a:rPr kumimoji="1" lang="ja-JP" altLang="en-US" sz="1100" b="1">
              <a:solidFill>
                <a:sysClr val="windowText" lastClr="000000"/>
              </a:solidFill>
            </a:rPr>
            <a:t>最新情を取得</a:t>
          </a:r>
        </a:p>
      </xdr:txBody>
    </xdr:sp>
    <xdr:clientData/>
  </xdr:twoCellAnchor>
  <xdr:twoCellAnchor>
    <xdr:from>
      <xdr:col>7</xdr:col>
      <xdr:colOff>619124</xdr:colOff>
      <xdr:row>84</xdr:row>
      <xdr:rowOff>142875</xdr:rowOff>
    </xdr:from>
    <xdr:to>
      <xdr:col>11</xdr:col>
      <xdr:colOff>47625</xdr:colOff>
      <xdr:row>89</xdr:row>
      <xdr:rowOff>95250</xdr:rowOff>
    </xdr:to>
    <xdr:sp macro="" textlink="">
      <xdr:nvSpPr>
        <xdr:cNvPr id="6" name="正方形/長方形 5"/>
        <xdr:cNvSpPr/>
      </xdr:nvSpPr>
      <xdr:spPr>
        <a:xfrm>
          <a:off x="5419724" y="14887575"/>
          <a:ext cx="2171701" cy="809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rgbClr val="FF0000"/>
              </a:solidFill>
            </a:rPr>
            <a:t>origin/master </a:t>
          </a:r>
          <a:r>
            <a:rPr kumimoji="1" lang="ja-JP" altLang="en-US" sz="1100" b="1">
              <a:solidFill>
                <a:srgbClr val="FF0000"/>
              </a:solidFill>
            </a:rPr>
            <a:t>が更新されるが</a:t>
          </a:r>
          <a:r>
            <a:rPr kumimoji="1" lang="en-US" altLang="ja-JP" sz="1100" b="1">
              <a:solidFill>
                <a:srgbClr val="FF0000"/>
              </a:solidFill>
            </a:rPr>
            <a:t>master</a:t>
          </a:r>
          <a:r>
            <a:rPr kumimoji="1" lang="ja-JP" altLang="en-US" sz="1100" b="1">
              <a:solidFill>
                <a:srgbClr val="FF0000"/>
              </a:solidFill>
            </a:rPr>
            <a:t>ブランチは更新されない</a:t>
          </a:r>
        </a:p>
      </xdr:txBody>
    </xdr:sp>
    <xdr:clientData/>
  </xdr:twoCellAnchor>
  <xdr:twoCellAnchor>
    <xdr:from>
      <xdr:col>7</xdr:col>
      <xdr:colOff>685799</xdr:colOff>
      <xdr:row>92</xdr:row>
      <xdr:rowOff>0</xdr:rowOff>
    </xdr:from>
    <xdr:to>
      <xdr:col>17</xdr:col>
      <xdr:colOff>9524</xdr:colOff>
      <xdr:row>101</xdr:row>
      <xdr:rowOff>9525</xdr:rowOff>
    </xdr:to>
    <xdr:sp macro="" textlink="">
      <xdr:nvSpPr>
        <xdr:cNvPr id="7" name="正方形/長方形 6"/>
        <xdr:cNvSpPr/>
      </xdr:nvSpPr>
      <xdr:spPr>
        <a:xfrm>
          <a:off x="5486399" y="16116300"/>
          <a:ext cx="6181725" cy="1552575"/>
        </a:xfrm>
        <a:prstGeom prst="rect">
          <a:avLst/>
        </a:prstGeom>
        <a:solidFill>
          <a:schemeClr val="accent4">
            <a:lumMod val="75000"/>
            <a:alpha val="1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kumimoji="1" lang="ja-JP" altLang="en-US" sz="1100" b="1">
              <a:solidFill>
                <a:sysClr val="windowText" lastClr="000000"/>
              </a:solidFill>
            </a:rPr>
            <a:t>ローカル</a:t>
          </a:r>
          <a:endParaRPr kumimoji="1" lang="en-US" altLang="ja-JP" sz="1100" b="1">
            <a:solidFill>
              <a:sysClr val="windowText" lastClr="000000"/>
            </a:solidFill>
          </a:endParaRPr>
        </a:p>
        <a:p>
          <a:pPr algn="ctr"/>
          <a:r>
            <a:rPr kumimoji="1" lang="ja-JP" altLang="en-US" sz="1100" b="1">
              <a:solidFill>
                <a:sysClr val="windowText" lastClr="000000"/>
              </a:solidFill>
            </a:rPr>
            <a:t>リポジトリ</a:t>
          </a:r>
        </a:p>
      </xdr:txBody>
    </xdr:sp>
    <xdr:clientData/>
  </xdr:twoCellAnchor>
  <xdr:twoCellAnchor>
    <xdr:from>
      <xdr:col>8</xdr:col>
      <xdr:colOff>0</xdr:colOff>
      <xdr:row>97</xdr:row>
      <xdr:rowOff>0</xdr:rowOff>
    </xdr:from>
    <xdr:to>
      <xdr:col>10</xdr:col>
      <xdr:colOff>666750</xdr:colOff>
      <xdr:row>100</xdr:row>
      <xdr:rowOff>152399</xdr:rowOff>
    </xdr:to>
    <xdr:sp macro="" textlink="">
      <xdr:nvSpPr>
        <xdr:cNvPr id="8" name="正方形/長方形 7"/>
        <xdr:cNvSpPr/>
      </xdr:nvSpPr>
      <xdr:spPr>
        <a:xfrm>
          <a:off x="5486400" y="16802100"/>
          <a:ext cx="203835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t>master</a:t>
          </a:r>
        </a:p>
      </xdr:txBody>
    </xdr:sp>
    <xdr:clientData/>
  </xdr:twoCellAnchor>
  <xdr:twoCellAnchor>
    <xdr:from>
      <xdr:col>14</xdr:col>
      <xdr:colOff>9525</xdr:colOff>
      <xdr:row>97</xdr:row>
      <xdr:rowOff>0</xdr:rowOff>
    </xdr:from>
    <xdr:to>
      <xdr:col>16</xdr:col>
      <xdr:colOff>676275</xdr:colOff>
      <xdr:row>100</xdr:row>
      <xdr:rowOff>152399</xdr:rowOff>
    </xdr:to>
    <xdr:sp macro="" textlink="">
      <xdr:nvSpPr>
        <xdr:cNvPr id="9" name="正方形/長方形 8"/>
        <xdr:cNvSpPr/>
      </xdr:nvSpPr>
      <xdr:spPr>
        <a:xfrm>
          <a:off x="9610725" y="16802100"/>
          <a:ext cx="203835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t>origin/master</a:t>
          </a:r>
        </a:p>
      </xdr:txBody>
    </xdr:sp>
    <xdr:clientData/>
  </xdr:twoCellAnchor>
  <xdr:twoCellAnchor>
    <xdr:from>
      <xdr:col>11</xdr:col>
      <xdr:colOff>304800</xdr:colOff>
      <xdr:row>99</xdr:row>
      <xdr:rowOff>9525</xdr:rowOff>
    </xdr:from>
    <xdr:to>
      <xdr:col>13</xdr:col>
      <xdr:colOff>419099</xdr:colOff>
      <xdr:row>99</xdr:row>
      <xdr:rowOff>9525</xdr:rowOff>
    </xdr:to>
    <xdr:cxnSp macro="">
      <xdr:nvCxnSpPr>
        <xdr:cNvPr id="10" name="直線矢印コネクタ 9"/>
        <xdr:cNvCxnSpPr/>
      </xdr:nvCxnSpPr>
      <xdr:spPr>
        <a:xfrm flipH="1">
          <a:off x="7848600" y="17325975"/>
          <a:ext cx="1485899" cy="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600076</xdr:colOff>
      <xdr:row>100</xdr:row>
      <xdr:rowOff>57150</xdr:rowOff>
    </xdr:from>
    <xdr:to>
      <xdr:col>14</xdr:col>
      <xdr:colOff>38100</xdr:colOff>
      <xdr:row>104</xdr:row>
      <xdr:rowOff>0</xdr:rowOff>
    </xdr:to>
    <xdr:sp macro="" textlink="">
      <xdr:nvSpPr>
        <xdr:cNvPr id="11" name="正方形/長方形 10"/>
        <xdr:cNvSpPr/>
      </xdr:nvSpPr>
      <xdr:spPr>
        <a:xfrm>
          <a:off x="7458076" y="17545050"/>
          <a:ext cx="2181224"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[marge]</a:t>
          </a:r>
        </a:p>
        <a:p>
          <a:pPr algn="ctr"/>
          <a:r>
            <a:rPr kumimoji="1" lang="ja-JP" altLang="en-US" sz="1100" b="1">
              <a:solidFill>
                <a:sysClr val="windowText" lastClr="000000"/>
              </a:solidFill>
            </a:rPr>
            <a:t>最新情をワーキングツリーに反映</a:t>
          </a:r>
        </a:p>
      </xdr:txBody>
    </xdr:sp>
    <xdr:clientData/>
  </xdr:twoCellAnchor>
  <xdr:twoCellAnchor editAs="oneCell">
    <xdr:from>
      <xdr:col>9</xdr:col>
      <xdr:colOff>0</xdr:colOff>
      <xdr:row>112</xdr:row>
      <xdr:rowOff>0</xdr:rowOff>
    </xdr:from>
    <xdr:to>
      <xdr:col>14</xdr:col>
      <xdr:colOff>323850</xdr:colOff>
      <xdr:row>124</xdr:row>
      <xdr:rowOff>85725</xdr:rowOff>
    </xdr:to>
    <xdr:pic>
      <xdr:nvPicPr>
        <xdr:cNvPr id="1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172200" y="18859500"/>
          <a:ext cx="3752850" cy="2143125"/>
        </a:xfrm>
        <a:prstGeom prst="rect">
          <a:avLst/>
        </a:prstGeom>
        <a:noFill/>
        <a:ln w="1">
          <a:noFill/>
          <a:miter lim="800000"/>
          <a:headEnd/>
          <a:tailEnd type="none" w="med" len="med"/>
        </a:ln>
        <a:effectLst/>
      </xdr:spPr>
    </xdr:pic>
    <xdr:clientData/>
  </xdr:twoCellAnchor>
  <xdr:twoCellAnchor editAs="oneCell">
    <xdr:from>
      <xdr:col>16</xdr:col>
      <xdr:colOff>0</xdr:colOff>
      <xdr:row>111</xdr:row>
      <xdr:rowOff>0</xdr:rowOff>
    </xdr:from>
    <xdr:to>
      <xdr:col>25</xdr:col>
      <xdr:colOff>47625</xdr:colOff>
      <xdr:row>125</xdr:row>
      <xdr:rowOff>76200</xdr:rowOff>
    </xdr:to>
    <xdr:pic>
      <xdr:nvPicPr>
        <xdr:cNvPr id="1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10972800" y="18688050"/>
          <a:ext cx="6219825" cy="2476500"/>
        </a:xfrm>
        <a:prstGeom prst="rect">
          <a:avLst/>
        </a:prstGeom>
        <a:noFill/>
        <a:ln w="1">
          <a:noFill/>
          <a:miter lim="800000"/>
          <a:headEnd/>
          <a:tailEnd type="none" w="med" len="med"/>
        </a:ln>
        <a:effectLst/>
      </xdr:spPr>
    </xdr:pic>
    <xdr:clientData/>
  </xdr:twoCellAnchor>
  <xdr:twoCellAnchor>
    <xdr:from>
      <xdr:col>14</xdr:col>
      <xdr:colOff>561975</xdr:colOff>
      <xdr:row>116</xdr:row>
      <xdr:rowOff>57150</xdr:rowOff>
    </xdr:from>
    <xdr:to>
      <xdr:col>15</xdr:col>
      <xdr:colOff>530733</xdr:colOff>
      <xdr:row>119</xdr:row>
      <xdr:rowOff>27432</xdr:rowOff>
    </xdr:to>
    <xdr:sp macro="" textlink="">
      <xdr:nvSpPr>
        <xdr:cNvPr id="19" name="右矢印 18"/>
        <xdr:cNvSpPr/>
      </xdr:nvSpPr>
      <xdr:spPr>
        <a:xfrm>
          <a:off x="10163175" y="19602450"/>
          <a:ext cx="65455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9</xdr:col>
      <xdr:colOff>0</xdr:colOff>
      <xdr:row>129</xdr:row>
      <xdr:rowOff>0</xdr:rowOff>
    </xdr:from>
    <xdr:to>
      <xdr:col>17</xdr:col>
      <xdr:colOff>561975</xdr:colOff>
      <xdr:row>144</xdr:row>
      <xdr:rowOff>57150</xdr:rowOff>
    </xdr:to>
    <xdr:pic>
      <xdr:nvPicPr>
        <xdr:cNvPr id="20"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172200" y="21945600"/>
          <a:ext cx="6048375" cy="2628900"/>
        </a:xfrm>
        <a:prstGeom prst="rect">
          <a:avLst/>
        </a:prstGeom>
        <a:noFill/>
        <a:ln w="1">
          <a:noFill/>
          <a:miter lim="800000"/>
          <a:headEnd/>
          <a:tailEnd type="none" w="med" len="med"/>
        </a:ln>
        <a:effectLst/>
      </xdr:spPr>
    </xdr:pic>
    <xdr:clientData/>
  </xdr:twoCellAnchor>
  <xdr:twoCellAnchor editAs="oneCell">
    <xdr:from>
      <xdr:col>9</xdr:col>
      <xdr:colOff>0</xdr:colOff>
      <xdr:row>148</xdr:row>
      <xdr:rowOff>0</xdr:rowOff>
    </xdr:from>
    <xdr:to>
      <xdr:col>16</xdr:col>
      <xdr:colOff>238125</xdr:colOff>
      <xdr:row>157</xdr:row>
      <xdr:rowOff>47625</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6172200" y="25203150"/>
          <a:ext cx="5038725" cy="1590675"/>
        </a:xfrm>
        <a:prstGeom prst="rect">
          <a:avLst/>
        </a:prstGeom>
        <a:noFill/>
        <a:ln w="1">
          <a:noFill/>
          <a:miter lim="800000"/>
          <a:headEnd/>
          <a:tailEnd type="none" w="med" len="med"/>
        </a:ln>
        <a:effectLst/>
      </xdr:spPr>
    </xdr:pic>
    <xdr:clientData/>
  </xdr:twoCellAnchor>
  <xdr:twoCellAnchor>
    <xdr:from>
      <xdr:col>14</xdr:col>
      <xdr:colOff>400050</xdr:colOff>
      <xdr:row>119</xdr:row>
      <xdr:rowOff>104775</xdr:rowOff>
    </xdr:from>
    <xdr:to>
      <xdr:col>15</xdr:col>
      <xdr:colOff>523875</xdr:colOff>
      <xdr:row>122</xdr:row>
      <xdr:rowOff>95250</xdr:rowOff>
    </xdr:to>
    <xdr:sp macro="" textlink="">
      <xdr:nvSpPr>
        <xdr:cNvPr id="22" name="正方形/長方形 21"/>
        <xdr:cNvSpPr/>
      </xdr:nvSpPr>
      <xdr:spPr>
        <a:xfrm>
          <a:off x="10001250" y="20507325"/>
          <a:ext cx="8096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一時保存</a:t>
          </a:r>
          <a:endParaRPr kumimoji="1" lang="en-US" altLang="ja-JP"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51</xdr:row>
      <xdr:rowOff>0</xdr:rowOff>
    </xdr:from>
    <xdr:to>
      <xdr:col>5</xdr:col>
      <xdr:colOff>123825</xdr:colOff>
      <xdr:row>59</xdr:row>
      <xdr:rowOff>104775</xdr:rowOff>
    </xdr:to>
    <xdr:pic>
      <xdr:nvPicPr>
        <xdr:cNvPr id="1025" name="Picture 1" descr="20110320180128"/>
        <xdr:cNvPicPr>
          <a:picLocks noChangeAspect="1" noChangeArrowheads="1"/>
        </xdr:cNvPicPr>
      </xdr:nvPicPr>
      <xdr:blipFill>
        <a:blip xmlns:r="http://schemas.openxmlformats.org/officeDocument/2006/relationships" r:embed="rId1" cstate="print"/>
        <a:srcRect/>
        <a:stretch>
          <a:fillRect/>
        </a:stretch>
      </xdr:blipFill>
      <xdr:spPr bwMode="auto">
        <a:xfrm>
          <a:off x="1371600" y="11487150"/>
          <a:ext cx="2181225" cy="1476375"/>
        </a:xfrm>
        <a:prstGeom prst="rect">
          <a:avLst/>
        </a:prstGeom>
        <a:noFill/>
      </xdr:spPr>
    </xdr:pic>
    <xdr:clientData/>
  </xdr:twoCellAnchor>
  <xdr:twoCellAnchor editAs="oneCell">
    <xdr:from>
      <xdr:col>8</xdr:col>
      <xdr:colOff>0</xdr:colOff>
      <xdr:row>51</xdr:row>
      <xdr:rowOff>0</xdr:rowOff>
    </xdr:from>
    <xdr:to>
      <xdr:col>12</xdr:col>
      <xdr:colOff>323850</xdr:colOff>
      <xdr:row>59</xdr:row>
      <xdr:rowOff>104775</xdr:rowOff>
    </xdr:to>
    <xdr:pic>
      <xdr:nvPicPr>
        <xdr:cNvPr id="1026" name="Picture 2" descr="20110320180216"/>
        <xdr:cNvPicPr>
          <a:picLocks noChangeAspect="1" noChangeArrowheads="1"/>
        </xdr:cNvPicPr>
      </xdr:nvPicPr>
      <xdr:blipFill>
        <a:blip xmlns:r="http://schemas.openxmlformats.org/officeDocument/2006/relationships" r:embed="rId2" cstate="print"/>
        <a:srcRect/>
        <a:stretch>
          <a:fillRect/>
        </a:stretch>
      </xdr:blipFill>
      <xdr:spPr bwMode="auto">
        <a:xfrm>
          <a:off x="5486400" y="11487150"/>
          <a:ext cx="3067050" cy="1476375"/>
        </a:xfrm>
        <a:prstGeom prst="rect">
          <a:avLst/>
        </a:prstGeom>
        <a:noFill/>
      </xdr:spPr>
    </xdr:pic>
    <xdr:clientData/>
  </xdr:twoCellAnchor>
  <xdr:twoCellAnchor>
    <xdr:from>
      <xdr:col>6</xdr:col>
      <xdr:colOff>161925</xdr:colOff>
      <xdr:row>53</xdr:row>
      <xdr:rowOff>76200</xdr:rowOff>
    </xdr:from>
    <xdr:to>
      <xdr:col>7</xdr:col>
      <xdr:colOff>454533</xdr:colOff>
      <xdr:row>56</xdr:row>
      <xdr:rowOff>46482</xdr:rowOff>
    </xdr:to>
    <xdr:sp macro="" textlink="">
      <xdr:nvSpPr>
        <xdr:cNvPr id="4" name="右矢印 3"/>
        <xdr:cNvSpPr/>
      </xdr:nvSpPr>
      <xdr:spPr>
        <a:xfrm>
          <a:off x="4276725" y="119062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15</xdr:col>
      <xdr:colOff>0</xdr:colOff>
      <xdr:row>51</xdr:row>
      <xdr:rowOff>0</xdr:rowOff>
    </xdr:from>
    <xdr:to>
      <xdr:col>19</xdr:col>
      <xdr:colOff>342900</xdr:colOff>
      <xdr:row>59</xdr:row>
      <xdr:rowOff>104775</xdr:rowOff>
    </xdr:to>
    <xdr:pic>
      <xdr:nvPicPr>
        <xdr:cNvPr id="1027" name="Picture 3" descr="20110320180521"/>
        <xdr:cNvPicPr>
          <a:picLocks noChangeAspect="1" noChangeArrowheads="1"/>
        </xdr:cNvPicPr>
      </xdr:nvPicPr>
      <xdr:blipFill>
        <a:blip xmlns:r="http://schemas.openxmlformats.org/officeDocument/2006/relationships" r:embed="rId3" cstate="print"/>
        <a:srcRect/>
        <a:stretch>
          <a:fillRect/>
        </a:stretch>
      </xdr:blipFill>
      <xdr:spPr bwMode="auto">
        <a:xfrm>
          <a:off x="9867900" y="11830050"/>
          <a:ext cx="3086100" cy="1476375"/>
        </a:xfrm>
        <a:prstGeom prst="rect">
          <a:avLst/>
        </a:prstGeom>
        <a:noFill/>
      </xdr:spPr>
    </xdr:pic>
    <xdr:clientData/>
  </xdr:twoCellAnchor>
  <xdr:twoCellAnchor editAs="oneCell">
    <xdr:from>
      <xdr:col>15</xdr:col>
      <xdr:colOff>0</xdr:colOff>
      <xdr:row>72</xdr:row>
      <xdr:rowOff>0</xdr:rowOff>
    </xdr:from>
    <xdr:to>
      <xdr:col>20</xdr:col>
      <xdr:colOff>542925</xdr:colOff>
      <xdr:row>80</xdr:row>
      <xdr:rowOff>104775</xdr:rowOff>
    </xdr:to>
    <xdr:pic>
      <xdr:nvPicPr>
        <xdr:cNvPr id="1028" name="Picture 4" descr="20110320180608"/>
        <xdr:cNvPicPr>
          <a:picLocks noChangeAspect="1" noChangeArrowheads="1"/>
        </xdr:cNvPicPr>
      </xdr:nvPicPr>
      <xdr:blipFill>
        <a:blip xmlns:r="http://schemas.openxmlformats.org/officeDocument/2006/relationships" r:embed="rId4" cstate="print"/>
        <a:srcRect/>
        <a:stretch>
          <a:fillRect/>
        </a:stretch>
      </xdr:blipFill>
      <xdr:spPr bwMode="auto">
        <a:xfrm>
          <a:off x="9867900" y="14744700"/>
          <a:ext cx="3971925" cy="1476375"/>
        </a:xfrm>
        <a:prstGeom prst="rect">
          <a:avLst/>
        </a:prstGeom>
        <a:noFill/>
      </xdr:spPr>
    </xdr:pic>
    <xdr:clientData/>
  </xdr:twoCellAnchor>
  <xdr:twoCellAnchor>
    <xdr:from>
      <xdr:col>17</xdr:col>
      <xdr:colOff>19050</xdr:colOff>
      <xdr:row>63</xdr:row>
      <xdr:rowOff>9526</xdr:rowOff>
    </xdr:from>
    <xdr:to>
      <xdr:col>17</xdr:col>
      <xdr:colOff>571500</xdr:colOff>
      <xdr:row>67</xdr:row>
      <xdr:rowOff>161926</xdr:rowOff>
    </xdr:to>
    <xdr:sp macro="" textlink="">
      <xdr:nvSpPr>
        <xdr:cNvPr id="9" name="下矢印 8"/>
        <xdr:cNvSpPr/>
      </xdr:nvSpPr>
      <xdr:spPr>
        <a:xfrm>
          <a:off x="11258550" y="13896976"/>
          <a:ext cx="552450" cy="838200"/>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22</xdr:col>
      <xdr:colOff>0</xdr:colOff>
      <xdr:row>51</xdr:row>
      <xdr:rowOff>0</xdr:rowOff>
    </xdr:from>
    <xdr:to>
      <xdr:col>27</xdr:col>
      <xdr:colOff>542925</xdr:colOff>
      <xdr:row>59</xdr:row>
      <xdr:rowOff>104775</xdr:rowOff>
    </xdr:to>
    <xdr:pic>
      <xdr:nvPicPr>
        <xdr:cNvPr id="1030" name="Picture 6" descr="20110320180708"/>
        <xdr:cNvPicPr>
          <a:picLocks noChangeAspect="1" noChangeArrowheads="1"/>
        </xdr:cNvPicPr>
      </xdr:nvPicPr>
      <xdr:blipFill>
        <a:blip xmlns:r="http://schemas.openxmlformats.org/officeDocument/2006/relationships" r:embed="rId5" cstate="print"/>
        <a:srcRect/>
        <a:stretch>
          <a:fillRect/>
        </a:stretch>
      </xdr:blipFill>
      <xdr:spPr bwMode="auto">
        <a:xfrm>
          <a:off x="14668500" y="11830050"/>
          <a:ext cx="3971925" cy="1476375"/>
        </a:xfrm>
        <a:prstGeom prst="rect">
          <a:avLst/>
        </a:prstGeom>
        <a:noFill/>
      </xdr:spPr>
    </xdr:pic>
    <xdr:clientData/>
  </xdr:twoCellAnchor>
  <xdr:twoCellAnchor editAs="oneCell">
    <xdr:from>
      <xdr:col>30</xdr:col>
      <xdr:colOff>0</xdr:colOff>
      <xdr:row>51</xdr:row>
      <xdr:rowOff>0</xdr:rowOff>
    </xdr:from>
    <xdr:to>
      <xdr:col>35</xdr:col>
      <xdr:colOff>542925</xdr:colOff>
      <xdr:row>59</xdr:row>
      <xdr:rowOff>104775</xdr:rowOff>
    </xdr:to>
    <xdr:pic>
      <xdr:nvPicPr>
        <xdr:cNvPr id="1031" name="Picture 7" descr="20110320180859"/>
        <xdr:cNvPicPr>
          <a:picLocks noChangeAspect="1" noChangeArrowheads="1"/>
        </xdr:cNvPicPr>
      </xdr:nvPicPr>
      <xdr:blipFill>
        <a:blip xmlns:r="http://schemas.openxmlformats.org/officeDocument/2006/relationships" r:embed="rId6" cstate="print"/>
        <a:srcRect/>
        <a:stretch>
          <a:fillRect/>
        </a:stretch>
      </xdr:blipFill>
      <xdr:spPr bwMode="auto">
        <a:xfrm>
          <a:off x="20840700" y="11830050"/>
          <a:ext cx="3971925" cy="1476375"/>
        </a:xfrm>
        <a:prstGeom prst="rect">
          <a:avLst/>
        </a:prstGeom>
        <a:noFill/>
      </xdr:spPr>
    </xdr:pic>
    <xdr:clientData/>
  </xdr:twoCellAnchor>
  <xdr:twoCellAnchor>
    <xdr:from>
      <xdr:col>27</xdr:col>
      <xdr:colOff>371475</xdr:colOff>
      <xdr:row>60</xdr:row>
      <xdr:rowOff>104775</xdr:rowOff>
    </xdr:from>
    <xdr:to>
      <xdr:col>31</xdr:col>
      <xdr:colOff>85725</xdr:colOff>
      <xdr:row>65</xdr:row>
      <xdr:rowOff>85725</xdr:rowOff>
    </xdr:to>
    <xdr:sp macro="" textlink="">
      <xdr:nvSpPr>
        <xdr:cNvPr id="15" name="角丸四角形吹き出し 14"/>
        <xdr:cNvSpPr/>
      </xdr:nvSpPr>
      <xdr:spPr>
        <a:xfrm>
          <a:off x="18468975" y="13477875"/>
          <a:ext cx="2457450" cy="838200"/>
        </a:xfrm>
        <a:prstGeom prst="wedgeRoundRectCallout">
          <a:avLst>
            <a:gd name="adj1" fmla="val -27912"/>
            <a:gd name="adj2" fmla="val -13515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git</a:t>
          </a:r>
          <a:r>
            <a:rPr kumimoji="1" lang="en-US" altLang="ja-JP" sz="1100" b="1" baseline="0">
              <a:solidFill>
                <a:sysClr val="windowText" lastClr="000000"/>
              </a:solidFill>
            </a:rPr>
            <a:t> reset HEAD</a:t>
          </a:r>
        </a:p>
        <a:p>
          <a:pPr algn="l"/>
          <a:r>
            <a:rPr kumimoji="1" lang="en-US" altLang="ja-JP" sz="1100" b="1" baseline="0">
              <a:solidFill>
                <a:sysClr val="windowText" lastClr="000000"/>
              </a:solidFill>
            </a:rPr>
            <a:t>HEAD</a:t>
          </a:r>
          <a:r>
            <a:rPr kumimoji="1" lang="ja-JP" altLang="en-US" sz="1100" b="1" baseline="0">
              <a:solidFill>
                <a:sysClr val="windowText" lastClr="000000"/>
              </a:solidFill>
            </a:rPr>
            <a:t>、インデックスを</a:t>
          </a:r>
          <a:r>
            <a:rPr kumimoji="1" lang="en-US" altLang="ja-JP" sz="1100" b="1" baseline="0">
              <a:solidFill>
                <a:sysClr val="windowText" lastClr="000000"/>
              </a:solidFill>
            </a:rPr>
            <a:t>HEAD</a:t>
          </a:r>
          <a:r>
            <a:rPr kumimoji="1" lang="ja-JP" altLang="en-US" sz="1100" b="1" baseline="0">
              <a:solidFill>
                <a:sysClr val="windowText" lastClr="000000"/>
              </a:solidFill>
            </a:rPr>
            <a:t>に変更する。</a:t>
          </a:r>
          <a:endParaRPr kumimoji="1" lang="ja-JP" altLang="en-US" sz="1100" b="1">
            <a:solidFill>
              <a:sysClr val="windowText" lastClr="000000"/>
            </a:solidFill>
          </a:endParaRPr>
        </a:p>
      </xdr:txBody>
    </xdr:sp>
    <xdr:clientData/>
  </xdr:twoCellAnchor>
  <xdr:twoCellAnchor>
    <xdr:from>
      <xdr:col>18</xdr:col>
      <xdr:colOff>552450</xdr:colOff>
      <xdr:row>63</xdr:row>
      <xdr:rowOff>114300</xdr:rowOff>
    </xdr:from>
    <xdr:to>
      <xdr:col>20</xdr:col>
      <xdr:colOff>504825</xdr:colOff>
      <xdr:row>67</xdr:row>
      <xdr:rowOff>0</xdr:rowOff>
    </xdr:to>
    <xdr:sp macro="" textlink="">
      <xdr:nvSpPr>
        <xdr:cNvPr id="16" name="角丸四角形吹き出し 15"/>
        <xdr:cNvSpPr/>
      </xdr:nvSpPr>
      <xdr:spPr>
        <a:xfrm>
          <a:off x="12477750" y="14001750"/>
          <a:ext cx="1323975" cy="571500"/>
        </a:xfrm>
        <a:prstGeom prst="wedgeRoundRectCallout">
          <a:avLst>
            <a:gd name="adj1" fmla="val -86249"/>
            <a:gd name="adj2" fmla="val -4167"/>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ファイルに変更を加える</a:t>
          </a:r>
        </a:p>
      </xdr:txBody>
    </xdr:sp>
    <xdr:clientData/>
  </xdr:twoCellAnchor>
  <xdr:twoCellAnchor>
    <xdr:from>
      <xdr:col>21</xdr:col>
      <xdr:colOff>257175</xdr:colOff>
      <xdr:row>62</xdr:row>
      <xdr:rowOff>19051</xdr:rowOff>
    </xdr:from>
    <xdr:to>
      <xdr:col>25</xdr:col>
      <xdr:colOff>514350</xdr:colOff>
      <xdr:row>77</xdr:row>
      <xdr:rowOff>85725</xdr:rowOff>
    </xdr:to>
    <xdr:sp macro="" textlink="">
      <xdr:nvSpPr>
        <xdr:cNvPr id="17" name="屈折矢印 16"/>
        <xdr:cNvSpPr/>
      </xdr:nvSpPr>
      <xdr:spPr>
        <a:xfrm>
          <a:off x="14239875" y="13735051"/>
          <a:ext cx="3000375" cy="2809874"/>
        </a:xfrm>
        <a:prstGeom prst="bentUpArrow">
          <a:avLst>
            <a:gd name="adj1" fmla="val 13136"/>
            <a:gd name="adj2" fmla="val 15508"/>
            <a:gd name="adj3" fmla="val 17917"/>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21</xdr:col>
      <xdr:colOff>457200</xdr:colOff>
      <xdr:row>69</xdr:row>
      <xdr:rowOff>19050</xdr:rowOff>
    </xdr:from>
    <xdr:to>
      <xdr:col>24</xdr:col>
      <xdr:colOff>276225</xdr:colOff>
      <xdr:row>72</xdr:row>
      <xdr:rowOff>76200</xdr:rowOff>
    </xdr:to>
    <xdr:sp macro="" textlink="">
      <xdr:nvSpPr>
        <xdr:cNvPr id="18" name="角丸四角形吹き出し 17"/>
        <xdr:cNvSpPr/>
      </xdr:nvSpPr>
      <xdr:spPr>
        <a:xfrm>
          <a:off x="14439900" y="14935200"/>
          <a:ext cx="1876425" cy="571500"/>
        </a:xfrm>
        <a:prstGeom prst="wedgeRoundRectCallout">
          <a:avLst>
            <a:gd name="adj1" fmla="val 52987"/>
            <a:gd name="adj2" fmla="val 92499"/>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git reset --soft</a:t>
          </a:r>
          <a:r>
            <a:rPr kumimoji="1" lang="en-US" altLang="ja-JP" sz="1100" b="1" baseline="0">
              <a:solidFill>
                <a:sysClr val="windowText" lastClr="000000"/>
              </a:solidFill>
            </a:rPr>
            <a:t> HEAD^</a:t>
          </a:r>
        </a:p>
        <a:p>
          <a:pPr algn="ctr"/>
          <a:r>
            <a:rPr kumimoji="1" lang="ja-JP" altLang="en-US" sz="1100" b="1" baseline="0">
              <a:solidFill>
                <a:sysClr val="windowText" lastClr="000000"/>
              </a:solidFill>
            </a:rPr>
            <a:t>ひとつ前の</a:t>
          </a:r>
          <a:r>
            <a:rPr kumimoji="1" lang="en-US" altLang="ja-JP" sz="1100" b="1" baseline="0">
              <a:solidFill>
                <a:sysClr val="windowText" lastClr="000000"/>
              </a:solidFill>
            </a:rPr>
            <a:t>HEAD</a:t>
          </a:r>
          <a:r>
            <a:rPr kumimoji="1" lang="ja-JP" altLang="en-US" sz="1100" b="1" baseline="0">
              <a:solidFill>
                <a:sysClr val="windowText" lastClr="000000"/>
              </a:solidFill>
            </a:rPr>
            <a:t>へ移動する</a:t>
          </a:r>
          <a:endParaRPr kumimoji="1" lang="en-US" altLang="ja-JP" sz="1100" b="1" baseline="0">
            <a:solidFill>
              <a:sysClr val="windowText" lastClr="000000"/>
            </a:solidFill>
          </a:endParaRPr>
        </a:p>
      </xdr:txBody>
    </xdr:sp>
    <xdr:clientData/>
  </xdr:twoCellAnchor>
  <xdr:twoCellAnchor>
    <xdr:from>
      <xdr:col>13</xdr:col>
      <xdr:colOff>200025</xdr:colOff>
      <xdr:row>53</xdr:row>
      <xdr:rowOff>76200</xdr:rowOff>
    </xdr:from>
    <xdr:to>
      <xdr:col>14</xdr:col>
      <xdr:colOff>492633</xdr:colOff>
      <xdr:row>56</xdr:row>
      <xdr:rowOff>46482</xdr:rowOff>
    </xdr:to>
    <xdr:sp macro="" textlink="">
      <xdr:nvSpPr>
        <xdr:cNvPr id="19" name="右矢印 18"/>
        <xdr:cNvSpPr/>
      </xdr:nvSpPr>
      <xdr:spPr>
        <a:xfrm>
          <a:off x="8696325" y="122491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419100</xdr:colOff>
      <xdr:row>59</xdr:row>
      <xdr:rowOff>9525</xdr:rowOff>
    </xdr:from>
    <xdr:to>
      <xdr:col>7</xdr:col>
      <xdr:colOff>476250</xdr:colOff>
      <xdr:row>62</xdr:row>
      <xdr:rowOff>66675</xdr:rowOff>
    </xdr:to>
    <xdr:sp macro="" textlink="">
      <xdr:nvSpPr>
        <xdr:cNvPr id="20" name="角丸四角形吹き出し 19"/>
        <xdr:cNvSpPr/>
      </xdr:nvSpPr>
      <xdr:spPr>
        <a:xfrm>
          <a:off x="3429000" y="13211175"/>
          <a:ext cx="1428750" cy="571500"/>
        </a:xfrm>
        <a:prstGeom prst="wedgeRoundRectCallout">
          <a:avLst>
            <a:gd name="adj1" fmla="val -7348"/>
            <a:gd name="adj2" fmla="val -130834"/>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ファイルに変更を加える</a:t>
          </a:r>
        </a:p>
      </xdr:txBody>
    </xdr:sp>
    <xdr:clientData/>
  </xdr:twoCellAnchor>
  <xdr:twoCellAnchor>
    <xdr:from>
      <xdr:col>12</xdr:col>
      <xdr:colOff>180974</xdr:colOff>
      <xdr:row>59</xdr:row>
      <xdr:rowOff>152400</xdr:rowOff>
    </xdr:from>
    <xdr:to>
      <xdr:col>15</xdr:col>
      <xdr:colOff>323850</xdr:colOff>
      <xdr:row>63</xdr:row>
      <xdr:rowOff>66676</xdr:rowOff>
    </xdr:to>
    <xdr:sp macro="" textlink="">
      <xdr:nvSpPr>
        <xdr:cNvPr id="21" name="角丸四角形吹き出し 20"/>
        <xdr:cNvSpPr/>
      </xdr:nvSpPr>
      <xdr:spPr>
        <a:xfrm>
          <a:off x="7991474" y="13354050"/>
          <a:ext cx="2200276" cy="600076"/>
        </a:xfrm>
        <a:prstGeom prst="wedgeRoundRectCallout">
          <a:avLst>
            <a:gd name="adj1" fmla="val -7348"/>
            <a:gd name="adj2" fmla="val -130834"/>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git</a:t>
          </a:r>
          <a:r>
            <a:rPr kumimoji="1" lang="ja-JP" altLang="en-US" sz="1100" b="1" baseline="0">
              <a:solidFill>
                <a:sysClr val="windowText" lastClr="000000"/>
              </a:solidFill>
            </a:rPr>
            <a:t> </a:t>
          </a:r>
          <a:r>
            <a:rPr kumimoji="1" lang="en-US" altLang="ja-JP" sz="1100" b="1" baseline="0">
              <a:solidFill>
                <a:sysClr val="windowText" lastClr="000000"/>
              </a:solidFill>
            </a:rPr>
            <a:t>add</a:t>
          </a:r>
        </a:p>
        <a:p>
          <a:pPr algn="ctr"/>
          <a:r>
            <a:rPr kumimoji="1" lang="ja-JP" altLang="en-US" sz="1100" b="1" baseline="0">
              <a:solidFill>
                <a:sysClr val="windowText" lastClr="000000"/>
              </a:solidFill>
            </a:rPr>
            <a:t>インデックスに変更を反映する</a:t>
          </a:r>
          <a:endParaRPr kumimoji="1" lang="ja-JP" altLang="en-US" sz="1100" b="1">
            <a:solidFill>
              <a:sysClr val="windowText" lastClr="000000"/>
            </a:solidFill>
          </a:endParaRPr>
        </a:p>
      </xdr:txBody>
    </xdr:sp>
    <xdr:clientData/>
  </xdr:twoCellAnchor>
  <xdr:twoCellAnchor>
    <xdr:from>
      <xdr:col>28</xdr:col>
      <xdr:colOff>200025</xdr:colOff>
      <xdr:row>53</xdr:row>
      <xdr:rowOff>76200</xdr:rowOff>
    </xdr:from>
    <xdr:to>
      <xdr:col>29</xdr:col>
      <xdr:colOff>492633</xdr:colOff>
      <xdr:row>56</xdr:row>
      <xdr:rowOff>46482</xdr:rowOff>
    </xdr:to>
    <xdr:sp macro="" textlink="">
      <xdr:nvSpPr>
        <xdr:cNvPr id="22" name="右矢印 21"/>
        <xdr:cNvSpPr/>
      </xdr:nvSpPr>
      <xdr:spPr>
        <a:xfrm>
          <a:off x="18983325" y="122491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32</xdr:col>
      <xdr:colOff>361950</xdr:colOff>
      <xdr:row>62</xdr:row>
      <xdr:rowOff>123825</xdr:rowOff>
    </xdr:from>
    <xdr:to>
      <xdr:col>35</xdr:col>
      <xdr:colOff>390525</xdr:colOff>
      <xdr:row>67</xdr:row>
      <xdr:rowOff>104775</xdr:rowOff>
    </xdr:to>
    <xdr:sp macro="" textlink="">
      <xdr:nvSpPr>
        <xdr:cNvPr id="23" name="角丸四角形吹き出し 22"/>
        <xdr:cNvSpPr/>
      </xdr:nvSpPr>
      <xdr:spPr>
        <a:xfrm>
          <a:off x="21888450" y="13839825"/>
          <a:ext cx="2085975" cy="838200"/>
        </a:xfrm>
        <a:prstGeom prst="wedgeRoundRectCallout">
          <a:avLst>
            <a:gd name="adj1" fmla="val -32478"/>
            <a:gd name="adj2" fmla="val -106743"/>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b="1">
              <a:solidFill>
                <a:sysClr val="windowText" lastClr="000000"/>
              </a:solidFill>
            </a:rPr>
            <a:t>インデックスの履歴は消える</a:t>
          </a:r>
        </a:p>
      </xdr:txBody>
    </xdr:sp>
    <xdr:clientData/>
  </xdr:twoCellAnchor>
  <xdr:twoCellAnchor editAs="oneCell">
    <xdr:from>
      <xdr:col>38</xdr:col>
      <xdr:colOff>0</xdr:colOff>
      <xdr:row>51</xdr:row>
      <xdr:rowOff>0</xdr:rowOff>
    </xdr:from>
    <xdr:to>
      <xdr:col>43</xdr:col>
      <xdr:colOff>542925</xdr:colOff>
      <xdr:row>59</xdr:row>
      <xdr:rowOff>104775</xdr:rowOff>
    </xdr:to>
    <xdr:pic>
      <xdr:nvPicPr>
        <xdr:cNvPr id="1032" name="Picture 8" descr="20110320180947"/>
        <xdr:cNvPicPr>
          <a:picLocks noChangeAspect="1" noChangeArrowheads="1"/>
        </xdr:cNvPicPr>
      </xdr:nvPicPr>
      <xdr:blipFill>
        <a:blip xmlns:r="http://schemas.openxmlformats.org/officeDocument/2006/relationships" r:embed="rId7" cstate="print"/>
        <a:srcRect/>
        <a:stretch>
          <a:fillRect/>
        </a:stretch>
      </xdr:blipFill>
      <xdr:spPr bwMode="auto">
        <a:xfrm>
          <a:off x="25641300" y="11830050"/>
          <a:ext cx="3971925" cy="1476375"/>
        </a:xfrm>
        <a:prstGeom prst="rect">
          <a:avLst/>
        </a:prstGeom>
        <a:noFill/>
      </xdr:spPr>
    </xdr:pic>
    <xdr:clientData/>
  </xdr:twoCellAnchor>
  <xdr:twoCellAnchor>
    <xdr:from>
      <xdr:col>44</xdr:col>
      <xdr:colOff>219075</xdr:colOff>
      <xdr:row>53</xdr:row>
      <xdr:rowOff>76200</xdr:rowOff>
    </xdr:from>
    <xdr:to>
      <xdr:col>45</xdr:col>
      <xdr:colOff>511683</xdr:colOff>
      <xdr:row>56</xdr:row>
      <xdr:rowOff>46482</xdr:rowOff>
    </xdr:to>
    <xdr:sp macro="" textlink="">
      <xdr:nvSpPr>
        <xdr:cNvPr id="25" name="右矢印 24"/>
        <xdr:cNvSpPr/>
      </xdr:nvSpPr>
      <xdr:spPr>
        <a:xfrm>
          <a:off x="29975175" y="122491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35</xdr:col>
      <xdr:colOff>628650</xdr:colOff>
      <xdr:row>60</xdr:row>
      <xdr:rowOff>104775</xdr:rowOff>
    </xdr:from>
    <xdr:to>
      <xdr:col>39</xdr:col>
      <xdr:colOff>342900</xdr:colOff>
      <xdr:row>65</xdr:row>
      <xdr:rowOff>85725</xdr:rowOff>
    </xdr:to>
    <xdr:sp macro="" textlink="">
      <xdr:nvSpPr>
        <xdr:cNvPr id="26" name="角丸四角形吹き出し 25"/>
        <xdr:cNvSpPr/>
      </xdr:nvSpPr>
      <xdr:spPr>
        <a:xfrm>
          <a:off x="24212550" y="13477875"/>
          <a:ext cx="2457450" cy="838200"/>
        </a:xfrm>
        <a:prstGeom prst="wedgeRoundRectCallout">
          <a:avLst>
            <a:gd name="adj1" fmla="val -27912"/>
            <a:gd name="adj2" fmla="val -13515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git</a:t>
          </a:r>
          <a:r>
            <a:rPr kumimoji="1" lang="en-US" altLang="ja-JP" sz="1100" b="1" baseline="0">
              <a:solidFill>
                <a:sysClr val="windowText" lastClr="000000"/>
              </a:solidFill>
            </a:rPr>
            <a:t> reset HEAD^</a:t>
          </a:r>
        </a:p>
        <a:p>
          <a:pPr algn="l"/>
          <a:r>
            <a:rPr kumimoji="1" lang="ja-JP" altLang="en-US" sz="1100" b="1" baseline="0">
              <a:solidFill>
                <a:sysClr val="windowText" lastClr="000000"/>
              </a:solidFill>
            </a:rPr>
            <a:t>ワーキングツリーは残したまま、</a:t>
          </a:r>
          <a:r>
            <a:rPr kumimoji="1" lang="en-US" altLang="ja-JP" sz="1100" b="1" baseline="0">
              <a:solidFill>
                <a:sysClr val="windowText" lastClr="000000"/>
              </a:solidFill>
            </a:rPr>
            <a:t>HEAD</a:t>
          </a:r>
          <a:r>
            <a:rPr kumimoji="1" lang="ja-JP" altLang="en-US" sz="1100" b="1" baseline="0">
              <a:solidFill>
                <a:sysClr val="windowText" lastClr="000000"/>
              </a:solidFill>
            </a:rPr>
            <a:t>、インデックスを</a:t>
          </a:r>
          <a:r>
            <a:rPr kumimoji="1" lang="en-US" altLang="ja-JP" sz="1100" b="1" baseline="0">
              <a:solidFill>
                <a:sysClr val="windowText" lastClr="000000"/>
              </a:solidFill>
            </a:rPr>
            <a:t>HEAD</a:t>
          </a:r>
          <a:r>
            <a:rPr kumimoji="1" lang="ja-JP" altLang="en-US" sz="1100" b="1" baseline="0">
              <a:solidFill>
                <a:sysClr val="windowText" lastClr="000000"/>
              </a:solidFill>
            </a:rPr>
            <a:t>に変更する。</a:t>
          </a:r>
          <a:endParaRPr kumimoji="1" lang="ja-JP" altLang="en-US" sz="1100" b="1">
            <a:solidFill>
              <a:sysClr val="windowText" lastClr="000000"/>
            </a:solidFill>
          </a:endParaRPr>
        </a:p>
      </xdr:txBody>
    </xdr:sp>
    <xdr:clientData/>
  </xdr:twoCellAnchor>
  <xdr:twoCellAnchor editAs="oneCell">
    <xdr:from>
      <xdr:col>46</xdr:col>
      <xdr:colOff>0</xdr:colOff>
      <xdr:row>51</xdr:row>
      <xdr:rowOff>0</xdr:rowOff>
    </xdr:from>
    <xdr:to>
      <xdr:col>51</xdr:col>
      <xdr:colOff>219075</xdr:colOff>
      <xdr:row>59</xdr:row>
      <xdr:rowOff>104775</xdr:rowOff>
    </xdr:to>
    <xdr:pic>
      <xdr:nvPicPr>
        <xdr:cNvPr id="1033" name="Picture 9" descr="20110320181004"/>
        <xdr:cNvPicPr>
          <a:picLocks noChangeAspect="1" noChangeArrowheads="1"/>
        </xdr:cNvPicPr>
      </xdr:nvPicPr>
      <xdr:blipFill>
        <a:blip xmlns:r="http://schemas.openxmlformats.org/officeDocument/2006/relationships" r:embed="rId8" cstate="print"/>
        <a:srcRect/>
        <a:stretch>
          <a:fillRect/>
        </a:stretch>
      </xdr:blipFill>
      <xdr:spPr bwMode="auto">
        <a:xfrm>
          <a:off x="31127700" y="11830050"/>
          <a:ext cx="3648075" cy="1476375"/>
        </a:xfrm>
        <a:prstGeom prst="rect">
          <a:avLst/>
        </a:prstGeom>
        <a:noFill/>
      </xdr:spPr>
    </xdr:pic>
    <xdr:clientData/>
  </xdr:twoCellAnchor>
  <xdr:twoCellAnchor>
    <xdr:from>
      <xdr:col>43</xdr:col>
      <xdr:colOff>628650</xdr:colOff>
      <xdr:row>61</xdr:row>
      <xdr:rowOff>123825</xdr:rowOff>
    </xdr:from>
    <xdr:to>
      <xdr:col>47</xdr:col>
      <xdr:colOff>342900</xdr:colOff>
      <xdr:row>66</xdr:row>
      <xdr:rowOff>104775</xdr:rowOff>
    </xdr:to>
    <xdr:sp macro="" textlink="">
      <xdr:nvSpPr>
        <xdr:cNvPr id="28" name="角丸四角形吹き出し 27"/>
        <xdr:cNvSpPr/>
      </xdr:nvSpPr>
      <xdr:spPr>
        <a:xfrm>
          <a:off x="29698950" y="13668375"/>
          <a:ext cx="2457450" cy="838200"/>
        </a:xfrm>
        <a:prstGeom prst="wedgeRoundRectCallout">
          <a:avLst>
            <a:gd name="adj1" fmla="val -27912"/>
            <a:gd name="adj2" fmla="val -13515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git</a:t>
          </a:r>
          <a:r>
            <a:rPr kumimoji="1" lang="en-US" altLang="ja-JP" sz="1100" b="1" baseline="0">
              <a:solidFill>
                <a:sysClr val="windowText" lastClr="000000"/>
              </a:solidFill>
            </a:rPr>
            <a:t> reset --hard HEAD</a:t>
          </a:r>
        </a:p>
        <a:p>
          <a:pPr algn="l"/>
          <a:r>
            <a:rPr kumimoji="1" lang="ja-JP" altLang="en-US" sz="1100" b="1" baseline="0">
              <a:solidFill>
                <a:sysClr val="windowText" lastClr="000000"/>
              </a:solidFill>
            </a:rPr>
            <a:t>ワーキングツリー、</a:t>
          </a:r>
          <a:r>
            <a:rPr kumimoji="1" lang="en-US" altLang="ja-JP" sz="1100" b="1" baseline="0">
              <a:solidFill>
                <a:sysClr val="windowText" lastClr="000000"/>
              </a:solidFill>
            </a:rPr>
            <a:t>HEAD</a:t>
          </a:r>
          <a:r>
            <a:rPr kumimoji="1" lang="ja-JP" altLang="en-US" sz="1100" b="1" baseline="0">
              <a:solidFill>
                <a:sysClr val="windowText" lastClr="000000"/>
              </a:solidFill>
            </a:rPr>
            <a:t>、インデックスすべて</a:t>
          </a:r>
          <a:r>
            <a:rPr kumimoji="1" lang="en-US" altLang="ja-JP" sz="1100" b="1" baseline="0">
              <a:solidFill>
                <a:sysClr val="windowText" lastClr="000000"/>
              </a:solidFill>
            </a:rPr>
            <a:t>HEAD</a:t>
          </a:r>
          <a:r>
            <a:rPr kumimoji="1" lang="ja-JP" altLang="en-US" sz="1100" b="1" baseline="0">
              <a:solidFill>
                <a:sysClr val="windowText" lastClr="000000"/>
              </a:solidFill>
            </a:rPr>
            <a:t>に変更す</a:t>
          </a:r>
          <a:endParaRPr kumimoji="1" lang="ja-JP" alt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10</xdr:row>
      <xdr:rowOff>0</xdr:rowOff>
    </xdr:from>
    <xdr:to>
      <xdr:col>13</xdr:col>
      <xdr:colOff>457200</xdr:colOff>
      <xdr:row>28</xdr:row>
      <xdr:rowOff>28575</xdr:rowOff>
    </xdr:to>
    <xdr:pic>
      <xdr:nvPicPr>
        <xdr:cNvPr id="2049" name="Picture 1" descr="https://camo.qiitausercontent.com/68a4b603a7c0a00bc0547c8618018cb4c7ae169b/68747470733a2f2f71696974612d696d6167652d73746f72652e73332e616d617a6f6e6177732e636f6d2f302f34313438312f36303035373636372d393561612d623962312d313431662d6632643266306335306431652e6a706567"/>
        <xdr:cNvPicPr>
          <a:picLocks noChangeAspect="1" noChangeArrowheads="1"/>
        </xdr:cNvPicPr>
      </xdr:nvPicPr>
      <xdr:blipFill>
        <a:blip xmlns:r="http://schemas.openxmlformats.org/officeDocument/2006/relationships" r:embed="rId1" cstate="print"/>
        <a:srcRect/>
        <a:stretch>
          <a:fillRect/>
        </a:stretch>
      </xdr:blipFill>
      <xdr:spPr bwMode="auto">
        <a:xfrm>
          <a:off x="1371600" y="1885950"/>
          <a:ext cx="8001000" cy="3114675"/>
        </a:xfrm>
        <a:prstGeom prst="rect">
          <a:avLst/>
        </a:prstGeom>
        <a:noFill/>
      </xdr:spPr>
    </xdr:pic>
    <xdr:clientData/>
  </xdr:twoCellAnchor>
  <xdr:twoCellAnchor editAs="oneCell">
    <xdr:from>
      <xdr:col>2</xdr:col>
      <xdr:colOff>9525</xdr:colOff>
      <xdr:row>37</xdr:row>
      <xdr:rowOff>38100</xdr:rowOff>
    </xdr:from>
    <xdr:to>
      <xdr:col>8</xdr:col>
      <xdr:colOff>657225</xdr:colOff>
      <xdr:row>58</xdr:row>
      <xdr:rowOff>9525</xdr:rowOff>
    </xdr:to>
    <xdr:pic>
      <xdr:nvPicPr>
        <xdr:cNvPr id="2050" name="Picture 2" descr="https://camo.qiitausercontent.com/0ef8159bb94975aa618715a3fae909f35d971672/68747470733a2f2f71696974612d696d6167652d73746f72652e73332e616d617a6f6e6177732e636f6d2f302f34313438312f36633037643134362d626435382d363964312d633835382d3265313865616665346337322e6a706567"/>
        <xdr:cNvPicPr>
          <a:picLocks noChangeAspect="1" noChangeArrowheads="1"/>
        </xdr:cNvPicPr>
      </xdr:nvPicPr>
      <xdr:blipFill>
        <a:blip xmlns:r="http://schemas.openxmlformats.org/officeDocument/2006/relationships" r:embed="rId2" cstate="print"/>
        <a:srcRect/>
        <a:stretch>
          <a:fillRect/>
        </a:stretch>
      </xdr:blipFill>
      <xdr:spPr bwMode="auto">
        <a:xfrm>
          <a:off x="1381125" y="6381750"/>
          <a:ext cx="4762500" cy="3571875"/>
        </a:xfrm>
        <a:prstGeom prst="rect">
          <a:avLst/>
        </a:prstGeom>
        <a:noFill/>
      </xdr:spPr>
    </xdr:pic>
    <xdr:clientData/>
  </xdr:twoCellAnchor>
  <xdr:twoCellAnchor>
    <xdr:from>
      <xdr:col>10</xdr:col>
      <xdr:colOff>0</xdr:colOff>
      <xdr:row>44</xdr:row>
      <xdr:rowOff>0</xdr:rowOff>
    </xdr:from>
    <xdr:to>
      <xdr:col>11</xdr:col>
      <xdr:colOff>292608</xdr:colOff>
      <xdr:row>46</xdr:row>
      <xdr:rowOff>141732</xdr:rowOff>
    </xdr:to>
    <xdr:sp macro="" textlink="">
      <xdr:nvSpPr>
        <xdr:cNvPr id="4" name="右矢印 3"/>
        <xdr:cNvSpPr/>
      </xdr:nvSpPr>
      <xdr:spPr>
        <a:xfrm>
          <a:off x="6858000" y="754380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12</xdr:col>
      <xdr:colOff>0</xdr:colOff>
      <xdr:row>36</xdr:row>
      <xdr:rowOff>0</xdr:rowOff>
    </xdr:from>
    <xdr:to>
      <xdr:col>18</xdr:col>
      <xdr:colOff>647700</xdr:colOff>
      <xdr:row>56</xdr:row>
      <xdr:rowOff>142875</xdr:rowOff>
    </xdr:to>
    <xdr:pic>
      <xdr:nvPicPr>
        <xdr:cNvPr id="2051" name="Picture 3" descr="https://camo.qiitausercontent.com/25c0fc1cd1d5e4fc1441c7a776cee6564885fb90/68747470733a2f2f71696974612d696d6167652d73746f72652e73332e616d617a6f6e6177732e636f6d2f302f34313438312f31336564623737342d373833342d663230652d336438312d6334353137323935313337372e6a706567"/>
        <xdr:cNvPicPr>
          <a:picLocks noChangeAspect="1" noChangeArrowheads="1"/>
        </xdr:cNvPicPr>
      </xdr:nvPicPr>
      <xdr:blipFill>
        <a:blip xmlns:r="http://schemas.openxmlformats.org/officeDocument/2006/relationships" r:embed="rId3" cstate="print"/>
        <a:srcRect/>
        <a:stretch>
          <a:fillRect/>
        </a:stretch>
      </xdr:blipFill>
      <xdr:spPr bwMode="auto">
        <a:xfrm>
          <a:off x="8229600" y="6172200"/>
          <a:ext cx="4762500" cy="3571875"/>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xdr:colOff>
      <xdr:row>24</xdr:row>
      <xdr:rowOff>0</xdr:rowOff>
    </xdr:from>
    <xdr:to>
      <xdr:col>10</xdr:col>
      <xdr:colOff>666750</xdr:colOff>
      <xdr:row>29</xdr:row>
      <xdr:rowOff>152400</xdr:rowOff>
    </xdr:to>
    <xdr:sp macro="" textlink="">
      <xdr:nvSpPr>
        <xdr:cNvPr id="2" name="正方形/長方形 1"/>
        <xdr:cNvSpPr/>
      </xdr:nvSpPr>
      <xdr:spPr>
        <a:xfrm>
          <a:off x="4810125" y="2057400"/>
          <a:ext cx="2714625"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OperarionManager</a:t>
          </a:r>
          <a:endParaRPr kumimoji="1" lang="ja-JP" altLang="en-US" sz="1100" b="1">
            <a:solidFill>
              <a:sysClr val="windowText" lastClr="000000"/>
            </a:solidFill>
          </a:endParaRPr>
        </a:p>
      </xdr:txBody>
    </xdr:sp>
    <xdr:clientData/>
  </xdr:twoCellAnchor>
  <xdr:twoCellAnchor>
    <xdr:from>
      <xdr:col>13</xdr:col>
      <xdr:colOff>0</xdr:colOff>
      <xdr:row>24</xdr:row>
      <xdr:rowOff>0</xdr:rowOff>
    </xdr:from>
    <xdr:to>
      <xdr:col>16</xdr:col>
      <xdr:colOff>657225</xdr:colOff>
      <xdr:row>29</xdr:row>
      <xdr:rowOff>152400</xdr:rowOff>
    </xdr:to>
    <xdr:sp macro="" textlink="">
      <xdr:nvSpPr>
        <xdr:cNvPr id="3" name="正方形/長方形 2"/>
        <xdr:cNvSpPr/>
      </xdr:nvSpPr>
      <xdr:spPr>
        <a:xfrm>
          <a:off x="8915400" y="2057400"/>
          <a:ext cx="2714625"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MenuManager</a:t>
          </a:r>
          <a:endParaRPr kumimoji="1" lang="ja-JP" altLang="en-US" sz="1100" b="1">
            <a:solidFill>
              <a:sysClr val="windowText" lastClr="000000"/>
            </a:solidFill>
          </a:endParaRPr>
        </a:p>
      </xdr:txBody>
    </xdr:sp>
    <xdr:clientData/>
  </xdr:twoCellAnchor>
  <xdr:twoCellAnchor>
    <xdr:from>
      <xdr:col>19</xdr:col>
      <xdr:colOff>0</xdr:colOff>
      <xdr:row>24</xdr:row>
      <xdr:rowOff>0</xdr:rowOff>
    </xdr:from>
    <xdr:to>
      <xdr:col>22</xdr:col>
      <xdr:colOff>657225</xdr:colOff>
      <xdr:row>29</xdr:row>
      <xdr:rowOff>152400</xdr:rowOff>
    </xdr:to>
    <xdr:sp macro="" textlink="">
      <xdr:nvSpPr>
        <xdr:cNvPr id="4" name="正方形/長方形 3"/>
        <xdr:cNvSpPr/>
      </xdr:nvSpPr>
      <xdr:spPr>
        <a:xfrm>
          <a:off x="13030200" y="2057400"/>
          <a:ext cx="2714625"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MemoryManager</a:t>
          </a:r>
          <a:endParaRPr kumimoji="1" lang="ja-JP" altLang="en-US" sz="1100" b="1">
            <a:solidFill>
              <a:sysClr val="windowText" lastClr="000000"/>
            </a:solidFill>
          </a:endParaRPr>
        </a:p>
      </xdr:txBody>
    </xdr:sp>
    <xdr:clientData/>
  </xdr:twoCellAnchor>
  <xdr:twoCellAnchor>
    <xdr:from>
      <xdr:col>13</xdr:col>
      <xdr:colOff>0</xdr:colOff>
      <xdr:row>35</xdr:row>
      <xdr:rowOff>19050</xdr:rowOff>
    </xdr:from>
    <xdr:to>
      <xdr:col>16</xdr:col>
      <xdr:colOff>666750</xdr:colOff>
      <xdr:row>40</xdr:row>
      <xdr:rowOff>152399</xdr:rowOff>
    </xdr:to>
    <xdr:sp macro="" textlink="">
      <xdr:nvSpPr>
        <xdr:cNvPr id="5" name="正方形/長方形 4"/>
        <xdr:cNvSpPr/>
      </xdr:nvSpPr>
      <xdr:spPr>
        <a:xfrm>
          <a:off x="8915400" y="3962400"/>
          <a:ext cx="2724150" cy="99059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DisPlayManager</a:t>
          </a:r>
          <a:endParaRPr kumimoji="1" lang="ja-JP" altLang="en-US" sz="1100" b="1">
            <a:solidFill>
              <a:sysClr val="windowText" lastClr="000000"/>
            </a:solidFill>
          </a:endParaRPr>
        </a:p>
      </xdr:txBody>
    </xdr:sp>
    <xdr:clientData/>
  </xdr:twoCellAnchor>
  <xdr:twoCellAnchor>
    <xdr:from>
      <xdr:col>1</xdr:col>
      <xdr:colOff>0</xdr:colOff>
      <xdr:row>24</xdr:row>
      <xdr:rowOff>1</xdr:rowOff>
    </xdr:from>
    <xdr:to>
      <xdr:col>4</xdr:col>
      <xdr:colOff>666750</xdr:colOff>
      <xdr:row>29</xdr:row>
      <xdr:rowOff>123825</xdr:rowOff>
    </xdr:to>
    <xdr:sp macro="" textlink="">
      <xdr:nvSpPr>
        <xdr:cNvPr id="8" name="正方形/長方形 7"/>
        <xdr:cNvSpPr/>
      </xdr:nvSpPr>
      <xdr:spPr>
        <a:xfrm>
          <a:off x="685800" y="2057401"/>
          <a:ext cx="2724150" cy="981074"/>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ユーザー操作</a:t>
          </a:r>
          <a:endParaRPr kumimoji="1" lang="en-US" altLang="ja-JP" sz="1100" b="1">
            <a:solidFill>
              <a:sysClr val="windowText" lastClr="000000"/>
            </a:solidFill>
          </a:endParaRPr>
        </a:p>
      </xdr:txBody>
    </xdr:sp>
    <xdr:clientData/>
  </xdr:twoCellAnchor>
  <xdr:twoCellAnchor>
    <xdr:from>
      <xdr:col>6</xdr:col>
      <xdr:colOff>285750</xdr:colOff>
      <xdr:row>60</xdr:row>
      <xdr:rowOff>161924</xdr:rowOff>
    </xdr:from>
    <xdr:to>
      <xdr:col>23</xdr:col>
      <xdr:colOff>419100</xdr:colOff>
      <xdr:row>81</xdr:row>
      <xdr:rowOff>152400</xdr:rowOff>
    </xdr:to>
    <xdr:sp macro="" textlink="">
      <xdr:nvSpPr>
        <xdr:cNvPr id="11" name="正方形/長方形 10"/>
        <xdr:cNvSpPr/>
      </xdr:nvSpPr>
      <xdr:spPr>
        <a:xfrm>
          <a:off x="4400550" y="8391524"/>
          <a:ext cx="11791950" cy="3590926"/>
        </a:xfrm>
        <a:prstGeom prst="rect">
          <a:avLst/>
        </a:prstGeom>
        <a:solidFill>
          <a:srgbClr val="FFFF00">
            <a:alpha val="8000"/>
          </a:srgbClr>
        </a:solidFill>
        <a:ln>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b="1">
            <a:solidFill>
              <a:sysClr val="windowText" lastClr="000000"/>
            </a:solidFill>
          </a:endParaRPr>
        </a:p>
      </xdr:txBody>
    </xdr:sp>
    <xdr:clientData/>
  </xdr:twoCellAnchor>
  <xdr:twoCellAnchor>
    <xdr:from>
      <xdr:col>13</xdr:col>
      <xdr:colOff>0</xdr:colOff>
      <xdr:row>46</xdr:row>
      <xdr:rowOff>28575</xdr:rowOff>
    </xdr:from>
    <xdr:to>
      <xdr:col>16</xdr:col>
      <xdr:colOff>666750</xdr:colOff>
      <xdr:row>51</xdr:row>
      <xdr:rowOff>152400</xdr:rowOff>
    </xdr:to>
    <xdr:sp macro="" textlink="">
      <xdr:nvSpPr>
        <xdr:cNvPr id="13" name="正方形/長方形 12"/>
        <xdr:cNvSpPr/>
      </xdr:nvSpPr>
      <xdr:spPr>
        <a:xfrm>
          <a:off x="8915400" y="5857875"/>
          <a:ext cx="2724150" cy="98107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SPF</a:t>
          </a:r>
          <a:endParaRPr kumimoji="1" lang="ja-JP" altLang="en-US" sz="1100" b="1">
            <a:solidFill>
              <a:sysClr val="windowText" lastClr="000000"/>
            </a:solidFill>
          </a:endParaRPr>
        </a:p>
      </xdr:txBody>
    </xdr:sp>
    <xdr:clientData/>
  </xdr:twoCellAnchor>
  <xdr:twoCellAnchor>
    <xdr:from>
      <xdr:col>13</xdr:col>
      <xdr:colOff>0</xdr:colOff>
      <xdr:row>56</xdr:row>
      <xdr:rowOff>0</xdr:rowOff>
    </xdr:from>
    <xdr:to>
      <xdr:col>16</xdr:col>
      <xdr:colOff>666750</xdr:colOff>
      <xdr:row>61</xdr:row>
      <xdr:rowOff>152400</xdr:rowOff>
    </xdr:to>
    <xdr:sp macro="" textlink="">
      <xdr:nvSpPr>
        <xdr:cNvPr id="14" name="正方形/長方形 13"/>
        <xdr:cNvSpPr/>
      </xdr:nvSpPr>
      <xdr:spPr>
        <a:xfrm>
          <a:off x="8915400" y="7543800"/>
          <a:ext cx="2724150"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Per</a:t>
          </a:r>
          <a:endParaRPr kumimoji="1" lang="ja-JP" altLang="en-US" sz="1100" b="1">
            <a:solidFill>
              <a:sysClr val="windowText" lastClr="000000"/>
            </a:solidFill>
          </a:endParaRPr>
        </a:p>
      </xdr:txBody>
    </xdr:sp>
    <xdr:clientData/>
  </xdr:twoCellAnchor>
  <xdr:twoCellAnchor>
    <xdr:from>
      <xdr:col>6</xdr:col>
      <xdr:colOff>285750</xdr:colOff>
      <xdr:row>88</xdr:row>
      <xdr:rowOff>152399</xdr:rowOff>
    </xdr:from>
    <xdr:to>
      <xdr:col>23</xdr:col>
      <xdr:colOff>419100</xdr:colOff>
      <xdr:row>97</xdr:row>
      <xdr:rowOff>9525</xdr:rowOff>
    </xdr:to>
    <xdr:sp macro="" textlink="">
      <xdr:nvSpPr>
        <xdr:cNvPr id="16" name="正方形/長方形 15"/>
        <xdr:cNvSpPr/>
      </xdr:nvSpPr>
      <xdr:spPr>
        <a:xfrm>
          <a:off x="4400550" y="13182599"/>
          <a:ext cx="11791950" cy="1400176"/>
        </a:xfrm>
        <a:prstGeom prst="rect">
          <a:avLst/>
        </a:prstGeom>
        <a:solidFill>
          <a:srgbClr val="00B050">
            <a:alpha val="8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b="1">
            <a:solidFill>
              <a:sysClr val="windowText" lastClr="000000"/>
            </a:solidFill>
          </a:endParaRPr>
        </a:p>
      </xdr:txBody>
    </xdr:sp>
    <xdr:clientData/>
  </xdr:twoCellAnchor>
  <xdr:twoCellAnchor>
    <xdr:from>
      <xdr:col>6</xdr:col>
      <xdr:colOff>285750</xdr:colOff>
      <xdr:row>98</xdr:row>
      <xdr:rowOff>152399</xdr:rowOff>
    </xdr:from>
    <xdr:to>
      <xdr:col>23</xdr:col>
      <xdr:colOff>419100</xdr:colOff>
      <xdr:row>107</xdr:row>
      <xdr:rowOff>9525</xdr:rowOff>
    </xdr:to>
    <xdr:sp macro="" textlink="">
      <xdr:nvSpPr>
        <xdr:cNvPr id="17" name="正方形/長方形 16"/>
        <xdr:cNvSpPr/>
      </xdr:nvSpPr>
      <xdr:spPr>
        <a:xfrm>
          <a:off x="4400550" y="14897099"/>
          <a:ext cx="11791950" cy="1400176"/>
        </a:xfrm>
        <a:prstGeom prst="rect">
          <a:avLst/>
        </a:prstGeom>
        <a:solidFill>
          <a:srgbClr val="0070C0">
            <a:alpha val="8000"/>
          </a:srgb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b="1">
            <a:solidFill>
              <a:sysClr val="windowText" lastClr="000000"/>
            </a:solidFill>
          </a:endParaRPr>
        </a:p>
      </xdr:txBody>
    </xdr:sp>
    <xdr:clientData/>
  </xdr:twoCellAnchor>
  <xdr:twoCellAnchor>
    <xdr:from>
      <xdr:col>1</xdr:col>
      <xdr:colOff>66675</xdr:colOff>
      <xdr:row>32</xdr:row>
      <xdr:rowOff>76200</xdr:rowOff>
    </xdr:from>
    <xdr:to>
      <xdr:col>5</xdr:col>
      <xdr:colOff>28575</xdr:colOff>
      <xdr:row>36</xdr:row>
      <xdr:rowOff>114300</xdr:rowOff>
    </xdr:to>
    <xdr:sp macro="" textlink="">
      <xdr:nvSpPr>
        <xdr:cNvPr id="18" name="角丸四角形吹き出し 17"/>
        <xdr:cNvSpPr/>
      </xdr:nvSpPr>
      <xdr:spPr>
        <a:xfrm>
          <a:off x="752475" y="3505200"/>
          <a:ext cx="2705100" cy="723900"/>
        </a:xfrm>
        <a:prstGeom prst="wedgeRoundRectCallout">
          <a:avLst>
            <a:gd name="adj1" fmla="val -41255"/>
            <a:gd name="adj2" fmla="val -153289"/>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リモコン操作や通信コマンドの送信</a:t>
          </a:r>
        </a:p>
      </xdr:txBody>
    </xdr:sp>
    <xdr:clientData/>
  </xdr:twoCellAnchor>
  <xdr:twoCellAnchor>
    <xdr:from>
      <xdr:col>5</xdr:col>
      <xdr:colOff>200025</xdr:colOff>
      <xdr:row>27</xdr:row>
      <xdr:rowOff>9525</xdr:rowOff>
    </xdr:from>
    <xdr:to>
      <xdr:col>6</xdr:col>
      <xdr:colOff>542925</xdr:colOff>
      <xdr:row>27</xdr:row>
      <xdr:rowOff>9525</xdr:rowOff>
    </xdr:to>
    <xdr:cxnSp macro="">
      <xdr:nvCxnSpPr>
        <xdr:cNvPr id="20" name="直線矢印コネクタ 19"/>
        <xdr:cNvCxnSpPr/>
      </xdr:nvCxnSpPr>
      <xdr:spPr>
        <a:xfrm>
          <a:off x="3629025" y="2581275"/>
          <a:ext cx="10287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27</xdr:row>
      <xdr:rowOff>9525</xdr:rowOff>
    </xdr:from>
    <xdr:to>
      <xdr:col>12</xdr:col>
      <xdr:colOff>495300</xdr:colOff>
      <xdr:row>27</xdr:row>
      <xdr:rowOff>9525</xdr:rowOff>
    </xdr:to>
    <xdr:cxnSp macro="">
      <xdr:nvCxnSpPr>
        <xdr:cNvPr id="22" name="直線矢印コネクタ 21"/>
        <xdr:cNvCxnSpPr/>
      </xdr:nvCxnSpPr>
      <xdr:spPr>
        <a:xfrm>
          <a:off x="7696200" y="2581275"/>
          <a:ext cx="10287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533400</xdr:colOff>
      <xdr:row>32</xdr:row>
      <xdr:rowOff>38100</xdr:rowOff>
    </xdr:from>
    <xdr:to>
      <xdr:col>11</xdr:col>
      <xdr:colOff>200025</xdr:colOff>
      <xdr:row>42</xdr:row>
      <xdr:rowOff>57150</xdr:rowOff>
    </xdr:to>
    <xdr:sp macro="" textlink="">
      <xdr:nvSpPr>
        <xdr:cNvPr id="23" name="角丸四角形吹き出し 22"/>
        <xdr:cNvSpPr/>
      </xdr:nvSpPr>
      <xdr:spPr>
        <a:xfrm>
          <a:off x="3962400" y="3467100"/>
          <a:ext cx="3781425" cy="1733550"/>
        </a:xfrm>
        <a:prstGeom prst="wedgeRoundRectCallout">
          <a:avLst>
            <a:gd name="adj1" fmla="val 36081"/>
            <a:gd name="adj2" fmla="val -80761"/>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kumimoji="1" lang="ja-JP" altLang="ja-JP" sz="1100" b="1">
              <a:solidFill>
                <a:sysClr val="windowText" lastClr="000000"/>
              </a:solidFill>
              <a:latin typeface="+mn-lt"/>
              <a:ea typeface="+mn-ea"/>
              <a:cs typeface="+mn-cs"/>
            </a:rPr>
            <a:t>以下のイベントを管理、イベント情報を</a:t>
          </a:r>
          <a:r>
            <a:rPr kumimoji="1" lang="en-US" altLang="ja-JP" sz="1100" b="1">
              <a:solidFill>
                <a:sysClr val="windowText" lastClr="000000"/>
              </a:solidFill>
              <a:latin typeface="+mn-lt"/>
              <a:ea typeface="+mn-ea"/>
              <a:cs typeface="+mn-cs"/>
            </a:rPr>
            <a:t>Menu</a:t>
          </a:r>
          <a:r>
            <a:rPr kumimoji="1" lang="ja-JP" altLang="ja-JP" sz="1100" b="1">
              <a:solidFill>
                <a:sysClr val="windowText" lastClr="000000"/>
              </a:solidFill>
              <a:latin typeface="+mn-lt"/>
              <a:ea typeface="+mn-ea"/>
              <a:cs typeface="+mn-cs"/>
            </a:rPr>
            <a:t>に渡す</a:t>
          </a:r>
          <a:endParaRPr kumimoji="1" lang="en-US" altLang="ja-JP" sz="1100" b="1">
            <a:solidFill>
              <a:sysClr val="windowText" lastClr="000000"/>
            </a:solidFill>
            <a:latin typeface="+mn-lt"/>
            <a:ea typeface="+mn-ea"/>
            <a:cs typeface="+mn-cs"/>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キーイベント</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KeyPad</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SircusKey</a:t>
          </a:r>
          <a:endParaRPr lang="ja-JP" altLang="ja-JP" b="1">
            <a:solidFill>
              <a:sysClr val="windowText" lastClr="000000"/>
            </a:solidFill>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通信コマンド</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Adj/AdjUser</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ADCP</a:t>
          </a:r>
          <a:endParaRPr kumimoji="1" lang="ja-JP" altLang="ja-JP" sz="1100" b="1">
            <a:solidFill>
              <a:sysClr val="windowText" lastClr="000000"/>
            </a:solidFill>
            <a:latin typeface="+mn-lt"/>
            <a:ea typeface="+mn-ea"/>
            <a:cs typeface="+mn-cs"/>
          </a:endParaRPr>
        </a:p>
        <a:p>
          <a:pPr algn="ctr"/>
          <a:endParaRPr kumimoji="1" lang="ja-JP" altLang="en-US" sz="1100">
            <a:solidFill>
              <a:sysClr val="windowText" lastClr="000000"/>
            </a:solidFill>
          </a:endParaRPr>
        </a:p>
      </xdr:txBody>
    </xdr:sp>
    <xdr:clientData/>
  </xdr:twoCellAnchor>
  <xdr:twoCellAnchor>
    <xdr:from>
      <xdr:col>14</xdr:col>
      <xdr:colOff>314325</xdr:colOff>
      <xdr:row>30</xdr:row>
      <xdr:rowOff>76200</xdr:rowOff>
    </xdr:from>
    <xdr:to>
      <xdr:col>14</xdr:col>
      <xdr:colOff>314325</xdr:colOff>
      <xdr:row>34</xdr:row>
      <xdr:rowOff>95250</xdr:rowOff>
    </xdr:to>
    <xdr:cxnSp macro="">
      <xdr:nvCxnSpPr>
        <xdr:cNvPr id="28" name="直線矢印コネクタ 27"/>
        <xdr:cNvCxnSpPr/>
      </xdr:nvCxnSpPr>
      <xdr:spPr>
        <a:xfrm>
          <a:off x="9915525" y="3162300"/>
          <a:ext cx="0" cy="70485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409575</xdr:colOff>
      <xdr:row>30</xdr:row>
      <xdr:rowOff>66675</xdr:rowOff>
    </xdr:from>
    <xdr:to>
      <xdr:col>15</xdr:col>
      <xdr:colOff>409575</xdr:colOff>
      <xdr:row>34</xdr:row>
      <xdr:rowOff>76200</xdr:rowOff>
    </xdr:to>
    <xdr:cxnSp macro="">
      <xdr:nvCxnSpPr>
        <xdr:cNvPr id="29" name="直線矢印コネクタ 28"/>
        <xdr:cNvCxnSpPr/>
      </xdr:nvCxnSpPr>
      <xdr:spPr>
        <a:xfrm flipV="1">
          <a:off x="10696575" y="3152775"/>
          <a:ext cx="0" cy="6953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657225</xdr:colOff>
      <xdr:row>41</xdr:row>
      <xdr:rowOff>66675</xdr:rowOff>
    </xdr:from>
    <xdr:to>
      <xdr:col>14</xdr:col>
      <xdr:colOff>657225</xdr:colOff>
      <xdr:row>45</xdr:row>
      <xdr:rowOff>85725</xdr:rowOff>
    </xdr:to>
    <xdr:cxnSp macro="">
      <xdr:nvCxnSpPr>
        <xdr:cNvPr id="31" name="直線矢印コネクタ 30"/>
        <xdr:cNvCxnSpPr/>
      </xdr:nvCxnSpPr>
      <xdr:spPr>
        <a:xfrm>
          <a:off x="10258425" y="5038725"/>
          <a:ext cx="0" cy="70485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133350</xdr:colOff>
      <xdr:row>27</xdr:row>
      <xdr:rowOff>9525</xdr:rowOff>
    </xdr:from>
    <xdr:to>
      <xdr:col>18</xdr:col>
      <xdr:colOff>476250</xdr:colOff>
      <xdr:row>27</xdr:row>
      <xdr:rowOff>9525</xdr:rowOff>
    </xdr:to>
    <xdr:cxnSp macro="">
      <xdr:nvCxnSpPr>
        <xdr:cNvPr id="33" name="直線矢印コネクタ 32"/>
        <xdr:cNvCxnSpPr/>
      </xdr:nvCxnSpPr>
      <xdr:spPr>
        <a:xfrm>
          <a:off x="11791950" y="2581275"/>
          <a:ext cx="10287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190501</xdr:colOff>
      <xdr:row>30</xdr:row>
      <xdr:rowOff>161925</xdr:rowOff>
    </xdr:from>
    <xdr:to>
      <xdr:col>19</xdr:col>
      <xdr:colOff>171450</xdr:colOff>
      <xdr:row>37</xdr:row>
      <xdr:rowOff>0</xdr:rowOff>
    </xdr:to>
    <xdr:cxnSp macro="">
      <xdr:nvCxnSpPr>
        <xdr:cNvPr id="37" name="直線矢印コネクタ 36"/>
        <xdr:cNvCxnSpPr/>
      </xdr:nvCxnSpPr>
      <xdr:spPr>
        <a:xfrm flipH="1">
          <a:off x="11849101" y="3248025"/>
          <a:ext cx="1352549" cy="10382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476251</xdr:colOff>
      <xdr:row>32</xdr:row>
      <xdr:rowOff>38100</xdr:rowOff>
    </xdr:from>
    <xdr:to>
      <xdr:col>19</xdr:col>
      <xdr:colOff>457201</xdr:colOff>
      <xdr:row>38</xdr:row>
      <xdr:rowOff>47625</xdr:rowOff>
    </xdr:to>
    <xdr:cxnSp macro="">
      <xdr:nvCxnSpPr>
        <xdr:cNvPr id="43" name="直線矢印コネクタ 42"/>
        <xdr:cNvCxnSpPr/>
      </xdr:nvCxnSpPr>
      <xdr:spPr>
        <a:xfrm flipV="1">
          <a:off x="12134851" y="3467100"/>
          <a:ext cx="1352550" cy="10382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10</xdr:row>
      <xdr:rowOff>123825</xdr:rowOff>
    </xdr:from>
    <xdr:to>
      <xdr:col>13</xdr:col>
      <xdr:colOff>428625</xdr:colOff>
      <xdr:row>20</xdr:row>
      <xdr:rowOff>142875</xdr:rowOff>
    </xdr:to>
    <xdr:sp macro="" textlink="">
      <xdr:nvSpPr>
        <xdr:cNvPr id="45" name="角丸四角形吹き出し 44"/>
        <xdr:cNvSpPr/>
      </xdr:nvSpPr>
      <xdr:spPr>
        <a:xfrm>
          <a:off x="5562600" y="1838325"/>
          <a:ext cx="3781425" cy="1733550"/>
        </a:xfrm>
        <a:prstGeom prst="wedgeRoundRectCallout">
          <a:avLst>
            <a:gd name="adj1" fmla="val 88474"/>
            <a:gd name="adj2" fmla="val 71436"/>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kumimoji="1" lang="ja-JP" altLang="ja-JP" sz="1100" b="1">
              <a:solidFill>
                <a:sysClr val="windowText" lastClr="000000"/>
              </a:solidFill>
              <a:latin typeface="+mn-lt"/>
              <a:ea typeface="+mn-ea"/>
              <a:cs typeface="+mn-cs"/>
            </a:rPr>
            <a:t>以下のイベントを管理、イベント情報を</a:t>
          </a:r>
          <a:r>
            <a:rPr kumimoji="1" lang="en-US" altLang="ja-JP" sz="1100" b="1">
              <a:solidFill>
                <a:sysClr val="windowText" lastClr="000000"/>
              </a:solidFill>
              <a:latin typeface="+mn-lt"/>
              <a:ea typeface="+mn-ea"/>
              <a:cs typeface="+mn-cs"/>
            </a:rPr>
            <a:t>Menu</a:t>
          </a:r>
          <a:r>
            <a:rPr kumimoji="1" lang="ja-JP" altLang="ja-JP" sz="1100" b="1">
              <a:solidFill>
                <a:sysClr val="windowText" lastClr="000000"/>
              </a:solidFill>
              <a:latin typeface="+mn-lt"/>
              <a:ea typeface="+mn-ea"/>
              <a:cs typeface="+mn-cs"/>
            </a:rPr>
            <a:t>に渡す</a:t>
          </a:r>
          <a:endParaRPr kumimoji="1" lang="en-US" altLang="ja-JP" sz="1100" b="1">
            <a:solidFill>
              <a:sysClr val="windowText" lastClr="000000"/>
            </a:solidFill>
            <a:latin typeface="+mn-lt"/>
            <a:ea typeface="+mn-ea"/>
            <a:cs typeface="+mn-cs"/>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キーイベント</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KeyPad</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SircusKey</a:t>
          </a:r>
          <a:endParaRPr lang="ja-JP" altLang="ja-JP" b="1">
            <a:solidFill>
              <a:sysClr val="windowText" lastClr="000000"/>
            </a:solidFill>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通信コマンド</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Adj/AdjUser</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ADCP</a:t>
          </a:r>
          <a:endParaRPr kumimoji="1" lang="ja-JP" altLang="ja-JP" sz="1100" b="1">
            <a:solidFill>
              <a:sysClr val="windowText" lastClr="000000"/>
            </a:solidFill>
            <a:latin typeface="+mn-lt"/>
            <a:ea typeface="+mn-ea"/>
            <a:cs typeface="+mn-cs"/>
          </a:endParaRPr>
        </a:p>
        <a:p>
          <a:pPr algn="ctr"/>
          <a:endParaRPr kumimoji="1" lang="ja-JP" alt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266700</xdr:colOff>
      <xdr:row>8</xdr:row>
      <xdr:rowOff>57150</xdr:rowOff>
    </xdr:from>
    <xdr:to>
      <xdr:col>7</xdr:col>
      <xdr:colOff>457200</xdr:colOff>
      <xdr:row>12</xdr:row>
      <xdr:rowOff>0</xdr:rowOff>
    </xdr:to>
    <xdr:sp macro="" textlink="">
      <xdr:nvSpPr>
        <xdr:cNvPr id="2" name="角丸四角形吹き出し 1"/>
        <xdr:cNvSpPr/>
      </xdr:nvSpPr>
      <xdr:spPr>
        <a:xfrm>
          <a:off x="3695700" y="1428750"/>
          <a:ext cx="1562100" cy="628650"/>
        </a:xfrm>
        <a:prstGeom prst="wedgeRoundRectCallout">
          <a:avLst>
            <a:gd name="adj1" fmla="val -138516"/>
            <a:gd name="adj2" fmla="val 64722"/>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chemeClr val="tx1"/>
              </a:solidFill>
            </a:rPr>
            <a:t>タグ名</a:t>
          </a:r>
        </a:p>
      </xdr:txBody>
    </xdr:sp>
    <xdr:clientData/>
  </xdr:twoCellAnchor>
  <xdr:twoCellAnchor>
    <xdr:from>
      <xdr:col>7</xdr:col>
      <xdr:colOff>333375</xdr:colOff>
      <xdr:row>17</xdr:row>
      <xdr:rowOff>123825</xdr:rowOff>
    </xdr:from>
    <xdr:to>
      <xdr:col>9</xdr:col>
      <xdr:colOff>523875</xdr:colOff>
      <xdr:row>21</xdr:row>
      <xdr:rowOff>57150</xdr:rowOff>
    </xdr:to>
    <xdr:sp macro="" textlink="">
      <xdr:nvSpPr>
        <xdr:cNvPr id="3" name="角丸四角形吹き出し 2"/>
        <xdr:cNvSpPr/>
      </xdr:nvSpPr>
      <xdr:spPr>
        <a:xfrm>
          <a:off x="5133975" y="3038475"/>
          <a:ext cx="1562100" cy="628650"/>
        </a:xfrm>
        <a:prstGeom prst="wedgeRoundRectCallout">
          <a:avLst>
            <a:gd name="adj1" fmla="val -107419"/>
            <a:gd name="adj2" fmla="val 61692"/>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chemeClr val="tx1"/>
              </a:solidFill>
            </a:rPr>
            <a:t>別の呼び名</a:t>
          </a:r>
        </a:p>
      </xdr:txBody>
    </xdr:sp>
    <xdr:clientData/>
  </xdr:twoCellAnchor>
  <xdr:twoCellAnchor>
    <xdr:from>
      <xdr:col>0</xdr:col>
      <xdr:colOff>647700</xdr:colOff>
      <xdr:row>25</xdr:row>
      <xdr:rowOff>95250</xdr:rowOff>
    </xdr:from>
    <xdr:to>
      <xdr:col>3</xdr:col>
      <xdr:colOff>152400</xdr:colOff>
      <xdr:row>27</xdr:row>
      <xdr:rowOff>76200</xdr:rowOff>
    </xdr:to>
    <xdr:sp macro="" textlink="">
      <xdr:nvSpPr>
        <xdr:cNvPr id="4" name="角丸四角形吹き出し 3"/>
        <xdr:cNvSpPr/>
      </xdr:nvSpPr>
      <xdr:spPr>
        <a:xfrm>
          <a:off x="647700" y="4419600"/>
          <a:ext cx="1562100" cy="323850"/>
        </a:xfrm>
        <a:prstGeom prst="wedgeRoundRectCallout">
          <a:avLst>
            <a:gd name="adj1" fmla="val -47053"/>
            <a:gd name="adj2" fmla="val -152658"/>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chemeClr val="tx1"/>
              </a:solidFill>
            </a:rPr>
            <a:t>エイリアス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hyperlink" Target="http://cup.sakura.ne.jp/exlap/basic.htm" TargetMode="External"/><Relationship Id="rId2" Type="http://schemas.openxmlformats.org/officeDocument/2006/relationships/hyperlink" Target="https://qiita.com/z_yuki/items/47f05cb4694489228e0f" TargetMode="External"/><Relationship Id="rId1" Type="http://schemas.openxmlformats.org/officeDocument/2006/relationships/hyperlink" Target="http://wa3.i-3-i.info/word11879.html" TargetMode="External"/><Relationship Id="rId5" Type="http://schemas.openxmlformats.org/officeDocument/2006/relationships/hyperlink" Target="https://docs.ruby-lang.org/ja/2.1.0/library/win32ole.html" TargetMode="External"/><Relationship Id="rId4" Type="http://schemas.openxmlformats.org/officeDocument/2006/relationships/hyperlink" Target="http://magazine.rubyist.net/?0009-BundledLibrarie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udemy.benesse.co.jp/development/ruby-array.html"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docs.ruby-lang.org/ja/2.1.0/library/win32ole.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liginc.co.jp/web/tool/79390" TargetMode="External"/><Relationship Id="rId7" Type="http://schemas.openxmlformats.org/officeDocument/2006/relationships/printerSettings" Target="../printerSettings/printerSettings5.bin"/><Relationship Id="rId2" Type="http://schemas.openxmlformats.org/officeDocument/2006/relationships/hyperlink" Target="https://qiita.com/osamu1203/items/cb94ef9da02e1ec3e921" TargetMode="External"/><Relationship Id="rId1" Type="http://schemas.openxmlformats.org/officeDocument/2006/relationships/hyperlink" Target="https://kao-git.backlog.com/git/GITTEST/sandbox/tree/master/test01" TargetMode="External"/><Relationship Id="rId6" Type="http://schemas.openxmlformats.org/officeDocument/2006/relationships/hyperlink" Target="https://liginc.co.jp/web/tool/79390" TargetMode="External"/><Relationship Id="rId5" Type="http://schemas.openxmlformats.org/officeDocument/2006/relationships/hyperlink" Target="https://kao-git.backlog.com/git/GITTEST/sandbox.git" TargetMode="External"/><Relationship Id="rId4" Type="http://schemas.openxmlformats.org/officeDocument/2006/relationships/hyperlink" Target="http://powerful-code.com/blog/2012/11/merge-or-rebase/"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hyperlink" Target="https://qiita.com/kooohei/items/361da3c9dbb6e0c7946b" TargetMode="External"/><Relationship Id="rId1" Type="http://schemas.openxmlformats.org/officeDocument/2006/relationships/hyperlink" Target="https://github.com/Yohei-Yamada-k/personal-gittest-test00.gi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motw.mods.jp/Vim/command.html" TargetMode="External"/></Relationships>
</file>

<file path=xl/worksheets/sheet1.xml><?xml version="1.0" encoding="utf-8"?>
<worksheet xmlns="http://schemas.openxmlformats.org/spreadsheetml/2006/main" xmlns:r="http://schemas.openxmlformats.org/officeDocument/2006/relationships">
  <dimension ref="A1:N30"/>
  <sheetViews>
    <sheetView showGridLines="0" workbookViewId="0">
      <selection activeCell="F35" sqref="F35"/>
    </sheetView>
  </sheetViews>
  <sheetFormatPr defaultRowHeight="13.5"/>
  <sheetData>
    <row r="1" spans="1:14">
      <c r="A1" s="39"/>
      <c r="B1" s="39"/>
      <c r="C1" s="39"/>
      <c r="D1" s="39"/>
      <c r="E1" s="39"/>
      <c r="F1" s="39"/>
      <c r="G1" s="39"/>
      <c r="H1" s="39"/>
      <c r="I1" s="39"/>
      <c r="J1" s="39"/>
      <c r="K1" s="39"/>
      <c r="L1" s="39"/>
      <c r="M1" s="39"/>
      <c r="N1" s="39"/>
    </row>
    <row r="2" spans="1:14">
      <c r="A2" s="39"/>
      <c r="B2" s="39"/>
      <c r="C2" s="39"/>
      <c r="D2" s="39"/>
      <c r="E2" s="39"/>
      <c r="F2" s="39"/>
      <c r="G2" s="39"/>
      <c r="H2" s="39"/>
      <c r="I2" s="39"/>
      <c r="J2" s="39"/>
      <c r="K2" s="39"/>
      <c r="L2" s="39"/>
      <c r="M2" s="39"/>
      <c r="N2" s="39"/>
    </row>
    <row r="3" spans="1:14">
      <c r="A3" s="39"/>
      <c r="B3" s="39"/>
      <c r="C3" s="39"/>
      <c r="D3" s="39"/>
      <c r="E3" s="39"/>
      <c r="F3" s="39"/>
      <c r="G3" s="39"/>
      <c r="H3" s="39"/>
      <c r="I3" s="39"/>
      <c r="J3" s="39"/>
      <c r="K3" s="39"/>
      <c r="L3" s="39"/>
      <c r="M3" s="39"/>
      <c r="N3" s="39"/>
    </row>
    <row r="4" spans="1:14">
      <c r="A4" s="39"/>
      <c r="B4" s="39"/>
      <c r="C4" s="39"/>
      <c r="D4" s="39"/>
      <c r="E4" s="39"/>
      <c r="F4" s="39"/>
      <c r="G4" s="39"/>
      <c r="H4" s="39"/>
      <c r="I4" s="39"/>
      <c r="J4" s="39"/>
      <c r="K4" s="39"/>
      <c r="L4" s="39"/>
      <c r="M4" s="39"/>
      <c r="N4" s="39"/>
    </row>
    <row r="5" spans="1:14">
      <c r="A5" s="39"/>
      <c r="B5" s="39"/>
      <c r="C5" s="39"/>
      <c r="D5" s="39"/>
      <c r="E5" s="39"/>
      <c r="F5" s="39"/>
      <c r="G5" s="39"/>
      <c r="H5" s="39"/>
      <c r="I5" s="39"/>
      <c r="J5" s="39"/>
      <c r="K5" s="39"/>
      <c r="L5" s="39"/>
      <c r="M5" s="39"/>
      <c r="N5" s="39"/>
    </row>
    <row r="6" spans="1:14">
      <c r="A6" s="39"/>
      <c r="B6" s="39"/>
      <c r="C6" s="39"/>
      <c r="D6" s="39"/>
      <c r="E6" s="39"/>
      <c r="F6" s="39"/>
      <c r="G6" s="39"/>
      <c r="H6" s="39"/>
      <c r="I6" s="39"/>
      <c r="J6" s="39"/>
      <c r="K6" s="39"/>
      <c r="L6" s="39"/>
      <c r="M6" s="39"/>
      <c r="N6" s="39"/>
    </row>
    <row r="7" spans="1:14">
      <c r="A7" s="39"/>
      <c r="B7" s="39"/>
      <c r="C7" s="39"/>
      <c r="D7" s="39"/>
      <c r="E7" s="39"/>
      <c r="F7" s="39"/>
      <c r="G7" s="39"/>
      <c r="H7" s="39"/>
      <c r="I7" s="39"/>
      <c r="J7" s="39"/>
      <c r="K7" s="39"/>
      <c r="L7" s="39"/>
      <c r="M7" s="39"/>
      <c r="N7" s="39"/>
    </row>
    <row r="8" spans="1:14">
      <c r="A8" s="39"/>
      <c r="B8" s="39"/>
      <c r="C8" s="39"/>
      <c r="D8" s="39"/>
      <c r="E8" s="39"/>
      <c r="F8" s="39"/>
      <c r="G8" s="39"/>
      <c r="H8" s="39"/>
      <c r="I8" s="39"/>
      <c r="J8" s="39"/>
      <c r="K8" s="39"/>
      <c r="L8" s="39"/>
      <c r="M8" s="39"/>
      <c r="N8" s="39"/>
    </row>
    <row r="9" spans="1:14">
      <c r="A9" s="39"/>
      <c r="B9" s="39"/>
      <c r="C9" s="39"/>
      <c r="D9" s="39"/>
      <c r="E9" s="39"/>
      <c r="F9" s="39"/>
      <c r="G9" s="39"/>
      <c r="H9" s="39"/>
      <c r="I9" s="39"/>
      <c r="J9" s="39"/>
      <c r="K9" s="39"/>
      <c r="L9" s="39"/>
      <c r="M9" s="39"/>
      <c r="N9" s="39"/>
    </row>
    <row r="10" spans="1:14">
      <c r="A10" s="39"/>
      <c r="B10" s="39"/>
      <c r="C10" s="39"/>
      <c r="D10" s="39"/>
      <c r="E10" s="39"/>
      <c r="F10" s="39"/>
      <c r="G10" s="39"/>
      <c r="H10" s="39"/>
      <c r="I10" s="56" t="s">
        <v>490</v>
      </c>
      <c r="J10" s="56"/>
      <c r="K10" s="56" t="s">
        <v>491</v>
      </c>
      <c r="L10" s="56"/>
      <c r="M10" s="56"/>
      <c r="N10" s="56"/>
    </row>
    <row r="11" spans="1:14">
      <c r="A11" s="39"/>
      <c r="B11" s="39"/>
      <c r="C11" s="39"/>
      <c r="D11" s="39"/>
      <c r="E11" s="39"/>
      <c r="F11" s="39"/>
      <c r="G11" s="39"/>
      <c r="H11" s="39"/>
      <c r="I11" s="47" t="s">
        <v>497</v>
      </c>
      <c r="J11" s="48"/>
      <c r="K11" s="47" t="s">
        <v>557</v>
      </c>
      <c r="L11" s="51"/>
      <c r="M11" s="51"/>
      <c r="N11" s="48"/>
    </row>
    <row r="12" spans="1:14">
      <c r="A12" s="39"/>
      <c r="B12" s="39"/>
      <c r="C12" s="39"/>
      <c r="D12" s="39"/>
      <c r="E12" s="39"/>
      <c r="F12" s="39"/>
      <c r="G12" s="39"/>
      <c r="H12" s="39"/>
      <c r="I12" s="49"/>
      <c r="J12" s="50"/>
      <c r="K12" s="49"/>
      <c r="L12" s="52"/>
      <c r="M12" s="52"/>
      <c r="N12" s="50"/>
    </row>
    <row r="13" spans="1:14">
      <c r="A13" s="39"/>
      <c r="B13" s="39"/>
      <c r="C13" s="39"/>
      <c r="D13" s="39"/>
      <c r="E13" s="39"/>
      <c r="F13" s="39"/>
      <c r="G13" s="39"/>
      <c r="H13" s="39"/>
      <c r="I13" s="47" t="s">
        <v>566</v>
      </c>
      <c r="J13" s="48"/>
      <c r="K13" s="47" t="s">
        <v>567</v>
      </c>
      <c r="L13" s="51"/>
      <c r="M13" s="51"/>
      <c r="N13" s="48"/>
    </row>
    <row r="14" spans="1:14">
      <c r="A14" s="39"/>
      <c r="B14" s="39"/>
      <c r="C14" s="39"/>
      <c r="D14" s="39"/>
      <c r="E14" s="39"/>
      <c r="F14" s="39"/>
      <c r="G14" s="39"/>
      <c r="H14" s="39"/>
      <c r="I14" s="49"/>
      <c r="J14" s="50"/>
      <c r="K14" s="49"/>
      <c r="L14" s="52"/>
      <c r="M14" s="52"/>
      <c r="N14" s="50"/>
    </row>
    <row r="15" spans="1:14">
      <c r="A15" s="39"/>
      <c r="B15" s="39"/>
      <c r="C15" s="39"/>
      <c r="D15" s="39"/>
      <c r="E15" s="39"/>
      <c r="F15" s="39"/>
      <c r="G15" s="39"/>
      <c r="H15" s="39"/>
      <c r="I15" s="47"/>
      <c r="J15" s="48"/>
      <c r="K15" s="47"/>
      <c r="L15" s="51"/>
      <c r="M15" s="51"/>
      <c r="N15" s="48"/>
    </row>
    <row r="16" spans="1:14">
      <c r="A16" s="39"/>
      <c r="B16" s="39"/>
      <c r="C16" s="39"/>
      <c r="D16" s="39"/>
      <c r="E16" s="39"/>
      <c r="F16" s="39"/>
      <c r="G16" s="39"/>
      <c r="H16" s="39"/>
      <c r="I16" s="49"/>
      <c r="J16" s="50"/>
      <c r="K16" s="49"/>
      <c r="L16" s="52"/>
      <c r="M16" s="52"/>
      <c r="N16" s="50"/>
    </row>
    <row r="17" spans="1:14">
      <c r="A17" s="39"/>
      <c r="B17" s="39"/>
      <c r="C17" s="39"/>
      <c r="D17" s="39"/>
      <c r="E17" s="39"/>
      <c r="F17" s="39"/>
      <c r="G17" s="39"/>
      <c r="H17" s="39"/>
      <c r="I17" s="47"/>
      <c r="J17" s="48"/>
      <c r="K17" s="47"/>
      <c r="L17" s="51"/>
      <c r="M17" s="51"/>
      <c r="N17" s="48"/>
    </row>
    <row r="18" spans="1:14">
      <c r="A18" s="39"/>
      <c r="B18" s="39"/>
      <c r="C18" s="39"/>
      <c r="D18" s="39"/>
      <c r="E18" s="39"/>
      <c r="F18" s="39"/>
      <c r="G18" s="39"/>
      <c r="H18" s="39"/>
      <c r="I18" s="49"/>
      <c r="J18" s="50"/>
      <c r="K18" s="49"/>
      <c r="L18" s="52"/>
      <c r="M18" s="52"/>
      <c r="N18" s="50"/>
    </row>
    <row r="19" spans="1:14">
      <c r="A19" s="39"/>
      <c r="B19" s="38" t="s">
        <v>489</v>
      </c>
      <c r="C19" s="39"/>
      <c r="D19" s="39"/>
      <c r="E19" s="39"/>
      <c r="F19" s="39"/>
      <c r="G19" s="39"/>
      <c r="H19" s="39"/>
      <c r="I19" s="47"/>
      <c r="J19" s="48"/>
      <c r="K19" s="47"/>
      <c r="L19" s="51"/>
      <c r="M19" s="51"/>
      <c r="N19" s="48"/>
    </row>
    <row r="20" spans="1:14">
      <c r="A20" s="39"/>
      <c r="B20" s="40" t="s">
        <v>492</v>
      </c>
      <c r="C20" s="40" t="s">
        <v>493</v>
      </c>
      <c r="D20" s="40" t="s">
        <v>494</v>
      </c>
      <c r="E20" s="54" t="s">
        <v>491</v>
      </c>
      <c r="F20" s="54"/>
      <c r="G20" s="54"/>
      <c r="H20" s="39"/>
      <c r="I20" s="49"/>
      <c r="J20" s="50"/>
      <c r="K20" s="49"/>
      <c r="L20" s="52"/>
      <c r="M20" s="52"/>
      <c r="N20" s="50"/>
    </row>
    <row r="21" spans="1:14">
      <c r="A21" s="39"/>
      <c r="B21" s="41" t="s">
        <v>495</v>
      </c>
      <c r="C21" s="42">
        <v>43181</v>
      </c>
      <c r="D21" s="43" t="s">
        <v>496</v>
      </c>
      <c r="E21" s="55" t="s">
        <v>497</v>
      </c>
      <c r="F21" s="55"/>
      <c r="G21" s="55"/>
      <c r="H21" s="39"/>
      <c r="I21" s="47"/>
      <c r="J21" s="48"/>
      <c r="K21" s="47"/>
      <c r="L21" s="51"/>
      <c r="M21" s="51"/>
      <c r="N21" s="48"/>
    </row>
    <row r="22" spans="1:14">
      <c r="A22" s="39"/>
      <c r="B22" s="41" t="s">
        <v>558</v>
      </c>
      <c r="C22" s="42">
        <v>43185</v>
      </c>
      <c r="D22" s="43" t="s">
        <v>496</v>
      </c>
      <c r="E22" s="55" t="s">
        <v>565</v>
      </c>
      <c r="F22" s="55"/>
      <c r="G22" s="55"/>
      <c r="H22" s="39"/>
      <c r="I22" s="49"/>
      <c r="J22" s="50"/>
      <c r="K22" s="49"/>
      <c r="L22" s="52"/>
      <c r="M22" s="52"/>
      <c r="N22" s="50"/>
    </row>
    <row r="23" spans="1:14">
      <c r="A23" s="39"/>
      <c r="B23" s="41"/>
      <c r="C23" s="42"/>
      <c r="D23" s="43"/>
      <c r="E23" s="45"/>
      <c r="F23" s="39"/>
      <c r="G23" s="39"/>
      <c r="H23" s="39"/>
      <c r="I23" s="47"/>
      <c r="J23" s="48"/>
      <c r="K23" s="47"/>
      <c r="L23" s="51"/>
      <c r="M23" s="51"/>
      <c r="N23" s="48"/>
    </row>
    <row r="24" spans="1:14">
      <c r="A24" s="39"/>
      <c r="B24" s="41"/>
      <c r="C24" s="42"/>
      <c r="D24" s="43"/>
      <c r="E24" s="45"/>
      <c r="F24" s="39"/>
      <c r="G24" s="39"/>
      <c r="H24" s="39"/>
      <c r="I24" s="49"/>
      <c r="J24" s="50"/>
      <c r="K24" s="49"/>
      <c r="L24" s="52"/>
      <c r="M24" s="52"/>
      <c r="N24" s="50"/>
    </row>
    <row r="25" spans="1:14">
      <c r="A25" s="39"/>
      <c r="B25" s="39"/>
      <c r="C25" s="39"/>
      <c r="D25" s="39"/>
      <c r="E25" s="45"/>
      <c r="F25" s="39"/>
      <c r="G25" s="39"/>
      <c r="H25" s="39"/>
      <c r="I25" s="47"/>
      <c r="J25" s="48"/>
      <c r="K25" s="47"/>
      <c r="L25" s="51"/>
      <c r="M25" s="51"/>
      <c r="N25" s="48"/>
    </row>
    <row r="26" spans="1:14">
      <c r="A26" s="39"/>
      <c r="B26" s="39"/>
      <c r="C26" s="39"/>
      <c r="D26" s="39"/>
      <c r="E26" s="45"/>
      <c r="F26" s="39"/>
      <c r="G26" s="39"/>
      <c r="H26" s="39"/>
      <c r="I26" s="49"/>
      <c r="J26" s="50"/>
      <c r="K26" s="49"/>
      <c r="L26" s="52"/>
      <c r="M26" s="52"/>
      <c r="N26" s="50"/>
    </row>
    <row r="27" spans="1:14">
      <c r="A27" s="39"/>
      <c r="B27" s="41"/>
      <c r="C27" s="42"/>
      <c r="D27" s="43"/>
      <c r="E27" s="53"/>
      <c r="F27" s="53"/>
      <c r="G27" s="53"/>
      <c r="H27" s="39"/>
      <c r="I27" s="47"/>
      <c r="J27" s="48"/>
      <c r="K27" s="47"/>
      <c r="L27" s="51"/>
      <c r="M27" s="51"/>
      <c r="N27" s="48"/>
    </row>
    <row r="28" spans="1:14">
      <c r="A28" s="39"/>
      <c r="B28" s="41"/>
      <c r="C28" s="46"/>
      <c r="D28" s="43"/>
      <c r="E28" s="44"/>
      <c r="F28" s="39"/>
      <c r="G28" s="39"/>
      <c r="H28" s="39"/>
      <c r="I28" s="49"/>
      <c r="J28" s="50"/>
      <c r="K28" s="49"/>
      <c r="L28" s="52"/>
      <c r="M28" s="52"/>
      <c r="N28" s="50"/>
    </row>
    <row r="29" spans="1:14">
      <c r="A29" s="39"/>
      <c r="B29" s="39"/>
      <c r="C29" s="39"/>
      <c r="D29" s="39"/>
      <c r="E29" s="39"/>
      <c r="F29" s="39"/>
      <c r="G29" s="39"/>
      <c r="H29" s="39"/>
      <c r="I29" s="47"/>
      <c r="J29" s="48"/>
      <c r="K29" s="47"/>
      <c r="L29" s="51"/>
      <c r="M29" s="51"/>
      <c r="N29" s="48"/>
    </row>
    <row r="30" spans="1:14">
      <c r="A30" s="39"/>
      <c r="B30" s="39"/>
      <c r="C30" s="39"/>
      <c r="D30" s="39"/>
      <c r="E30" s="39"/>
      <c r="F30" s="39"/>
      <c r="G30" s="39"/>
      <c r="H30" s="39"/>
      <c r="I30" s="49"/>
      <c r="J30" s="50"/>
      <c r="K30" s="49"/>
      <c r="L30" s="52"/>
      <c r="M30" s="52"/>
      <c r="N30" s="50"/>
    </row>
  </sheetData>
  <mergeCells count="28">
    <mergeCell ref="I10:J10"/>
    <mergeCell ref="K10:N10"/>
    <mergeCell ref="I11:J12"/>
    <mergeCell ref="K11:N12"/>
    <mergeCell ref="I13:J14"/>
    <mergeCell ref="K13:N14"/>
    <mergeCell ref="I15:J16"/>
    <mergeCell ref="K15:N16"/>
    <mergeCell ref="I17:J18"/>
    <mergeCell ref="K17:N18"/>
    <mergeCell ref="I19:J20"/>
    <mergeCell ref="K19:N20"/>
    <mergeCell ref="E27:G27"/>
    <mergeCell ref="I27:J28"/>
    <mergeCell ref="K27:N28"/>
    <mergeCell ref="E20:G20"/>
    <mergeCell ref="E21:G21"/>
    <mergeCell ref="I21:J22"/>
    <mergeCell ref="K21:N21"/>
    <mergeCell ref="E22:G22"/>
    <mergeCell ref="K22:N22"/>
    <mergeCell ref="I29:J30"/>
    <mergeCell ref="K29:N30"/>
    <mergeCell ref="I23:J24"/>
    <mergeCell ref="K23:N23"/>
    <mergeCell ref="K24:N24"/>
    <mergeCell ref="I25:J26"/>
    <mergeCell ref="K25:N26"/>
  </mergeCells>
  <phoneticPr fontId="1"/>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dimension ref="B2"/>
  <sheetViews>
    <sheetView workbookViewId="0">
      <selection activeCell="E85" sqref="E85"/>
    </sheetView>
  </sheetViews>
  <sheetFormatPr defaultRowHeight="13.5"/>
  <sheetData>
    <row r="2" spans="2:2">
      <c r="B2" t="s">
        <v>79</v>
      </c>
    </row>
  </sheetData>
  <phoneticPr fontId="1"/>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dimension ref="B7:G128"/>
  <sheetViews>
    <sheetView workbookViewId="0">
      <selection activeCell="E85" sqref="E85"/>
    </sheetView>
  </sheetViews>
  <sheetFormatPr defaultRowHeight="13.5"/>
  <sheetData>
    <row r="7" spans="2:5">
      <c r="B7" t="s">
        <v>0</v>
      </c>
      <c r="C7" t="s">
        <v>1</v>
      </c>
      <c r="E7" t="s">
        <v>2</v>
      </c>
    </row>
    <row r="8" spans="2:5">
      <c r="C8" t="s">
        <v>3</v>
      </c>
      <c r="D8" t="s">
        <v>4</v>
      </c>
    </row>
    <row r="9" spans="2:5">
      <c r="C9" t="s">
        <v>3</v>
      </c>
      <c r="D9" t="s">
        <v>5</v>
      </c>
    </row>
    <row r="10" spans="2:5">
      <c r="C10" t="s">
        <v>3</v>
      </c>
      <c r="D10" t="s">
        <v>6</v>
      </c>
    </row>
    <row r="11" spans="2:5">
      <c r="B11" t="s">
        <v>7</v>
      </c>
      <c r="C11" t="s">
        <v>8</v>
      </c>
    </row>
    <row r="13" spans="2:5">
      <c r="B13" t="s">
        <v>0</v>
      </c>
      <c r="C13" t="s">
        <v>9</v>
      </c>
      <c r="E13" t="s">
        <v>10</v>
      </c>
    </row>
    <row r="14" spans="2:5">
      <c r="C14" t="s">
        <v>11</v>
      </c>
      <c r="D14" t="s">
        <v>12</v>
      </c>
    </row>
    <row r="15" spans="2:5">
      <c r="C15" t="s">
        <v>13</v>
      </c>
      <c r="D15" t="s">
        <v>14</v>
      </c>
    </row>
    <row r="16" spans="2:5">
      <c r="B16" t="s">
        <v>7</v>
      </c>
      <c r="C16" t="s">
        <v>15</v>
      </c>
    </row>
    <row r="19" spans="2:7">
      <c r="B19" t="s">
        <v>0</v>
      </c>
      <c r="C19" t="s">
        <v>9</v>
      </c>
      <c r="E19" t="s">
        <v>16</v>
      </c>
      <c r="F19" t="s">
        <v>17</v>
      </c>
      <c r="G19" t="s">
        <v>18</v>
      </c>
    </row>
    <row r="21" spans="2:7" ht="14.25" thickBot="1">
      <c r="B21" t="s">
        <v>40</v>
      </c>
    </row>
    <row r="22" spans="2:7" ht="14.25" thickBot="1">
      <c r="B22" t="s">
        <v>37</v>
      </c>
      <c r="C22" t="s">
        <v>38</v>
      </c>
      <c r="D22" t="s">
        <v>9</v>
      </c>
      <c r="F22" s="2" t="s">
        <v>39</v>
      </c>
    </row>
    <row r="23" spans="2:7" ht="14.25" thickBot="1"/>
    <row r="24" spans="2:7" ht="14.25" thickBot="1">
      <c r="B24" s="2" t="s">
        <v>41</v>
      </c>
      <c r="C24" t="s">
        <v>42</v>
      </c>
      <c r="D24" t="s">
        <v>17</v>
      </c>
      <c r="E24" t="s">
        <v>43</v>
      </c>
    </row>
    <row r="30" spans="2:7">
      <c r="B30" t="s">
        <v>45</v>
      </c>
    </row>
    <row r="32" spans="2:7">
      <c r="B32" s="1" t="s">
        <v>49</v>
      </c>
    </row>
    <row r="33" spans="2:6">
      <c r="B33" t="s">
        <v>0</v>
      </c>
      <c r="C33" t="s">
        <v>9</v>
      </c>
      <c r="E33" t="s">
        <v>10</v>
      </c>
    </row>
    <row r="34" spans="2:6">
      <c r="C34" t="s">
        <v>11</v>
      </c>
      <c r="D34" t="s">
        <v>12</v>
      </c>
    </row>
    <row r="35" spans="2:6">
      <c r="C35" t="s">
        <v>13</v>
      </c>
      <c r="D35" t="s">
        <v>14</v>
      </c>
    </row>
    <row r="36" spans="2:6">
      <c r="B36" t="s">
        <v>47</v>
      </c>
    </row>
    <row r="37" spans="2:6">
      <c r="B37" s="1" t="s">
        <v>40</v>
      </c>
    </row>
    <row r="38" spans="2:6">
      <c r="B38" t="s">
        <v>48</v>
      </c>
      <c r="C38" t="s">
        <v>0</v>
      </c>
      <c r="D38" t="s">
        <v>9</v>
      </c>
      <c r="F38" t="s">
        <v>39</v>
      </c>
    </row>
    <row r="40" spans="2:6">
      <c r="B40" t="s">
        <v>77</v>
      </c>
      <c r="C40" t="s">
        <v>9</v>
      </c>
      <c r="E40" t="s">
        <v>10</v>
      </c>
    </row>
    <row r="41" spans="2:6">
      <c r="C41" t="s">
        <v>11</v>
      </c>
      <c r="D41" t="s">
        <v>12</v>
      </c>
    </row>
    <row r="42" spans="2:6">
      <c r="C42" t="s">
        <v>13</v>
      </c>
      <c r="D42" t="s">
        <v>14</v>
      </c>
    </row>
    <row r="43" spans="2:6">
      <c r="B43" t="s">
        <v>78</v>
      </c>
    </row>
    <row r="75" spans="2:5">
      <c r="B75" s="3" t="s">
        <v>44</v>
      </c>
    </row>
    <row r="78" spans="2:5">
      <c r="B78" s="1" t="s">
        <v>19</v>
      </c>
      <c r="C78" s="1"/>
      <c r="D78" s="1"/>
      <c r="E78" s="1"/>
    </row>
    <row r="79" spans="2:5">
      <c r="B79" t="s">
        <v>20</v>
      </c>
    </row>
    <row r="80" spans="2:5">
      <c r="B80" t="s">
        <v>21</v>
      </c>
    </row>
    <row r="81" spans="2:2">
      <c r="B81" t="s">
        <v>22</v>
      </c>
    </row>
    <row r="82" spans="2:2">
      <c r="B82" t="s">
        <v>23</v>
      </c>
    </row>
    <row r="83" spans="2:2">
      <c r="B83" t="s">
        <v>24</v>
      </c>
    </row>
    <row r="84" spans="2:2">
      <c r="B84" t="s">
        <v>25</v>
      </c>
    </row>
    <row r="85" spans="2:2">
      <c r="B85" t="s">
        <v>26</v>
      </c>
    </row>
    <row r="86" spans="2:2">
      <c r="B86" t="s">
        <v>27</v>
      </c>
    </row>
    <row r="87" spans="2:2">
      <c r="B87" t="s">
        <v>28</v>
      </c>
    </row>
    <row r="88" spans="2:2">
      <c r="B88" t="s">
        <v>29</v>
      </c>
    </row>
    <row r="91" spans="2:2">
      <c r="B91" t="s">
        <v>30</v>
      </c>
    </row>
    <row r="92" spans="2:2">
      <c r="B92" t="s">
        <v>20</v>
      </c>
    </row>
    <row r="93" spans="2:2">
      <c r="B93" t="s">
        <v>21</v>
      </c>
    </row>
    <row r="94" spans="2:2">
      <c r="B94" t="s">
        <v>31</v>
      </c>
    </row>
    <row r="95" spans="2:2">
      <c r="B95" t="s">
        <v>32</v>
      </c>
    </row>
    <row r="96" spans="2:2">
      <c r="B96" t="s">
        <v>33</v>
      </c>
    </row>
    <row r="97" spans="2:4">
      <c r="B97" t="s">
        <v>34</v>
      </c>
    </row>
    <row r="98" spans="2:4">
      <c r="B98" t="s">
        <v>35</v>
      </c>
    </row>
    <row r="99" spans="2:4">
      <c r="B99" t="s">
        <v>36</v>
      </c>
    </row>
    <row r="102" spans="2:4">
      <c r="B102" t="s">
        <v>50</v>
      </c>
    </row>
    <row r="103" spans="2:4">
      <c r="B103" t="s">
        <v>51</v>
      </c>
    </row>
    <row r="104" spans="2:4">
      <c r="B104" t="s">
        <v>52</v>
      </c>
    </row>
    <row r="105" spans="2:4">
      <c r="B105" t="s">
        <v>53</v>
      </c>
      <c r="D105" t="s">
        <v>54</v>
      </c>
    </row>
    <row r="106" spans="2:4">
      <c r="B106" t="s">
        <v>55</v>
      </c>
    </row>
    <row r="107" spans="2:4">
      <c r="B107" t="s">
        <v>56</v>
      </c>
    </row>
    <row r="108" spans="2:4">
      <c r="B108" t="s">
        <v>57</v>
      </c>
    </row>
    <row r="109" spans="2:4">
      <c r="B109" t="s">
        <v>58</v>
      </c>
    </row>
    <row r="110" spans="2:4">
      <c r="B110" t="s">
        <v>59</v>
      </c>
    </row>
    <row r="111" spans="2:4">
      <c r="B111" t="s">
        <v>60</v>
      </c>
    </row>
    <row r="112" spans="2:4">
      <c r="B112" t="s">
        <v>61</v>
      </c>
    </row>
    <row r="113" spans="2:2">
      <c r="B113" t="s">
        <v>62</v>
      </c>
    </row>
    <row r="114" spans="2:2">
      <c r="B114" t="s">
        <v>63</v>
      </c>
    </row>
    <row r="115" spans="2:2">
      <c r="B115" t="s">
        <v>64</v>
      </c>
    </row>
    <row r="116" spans="2:2">
      <c r="B116" t="s">
        <v>65</v>
      </c>
    </row>
    <row r="117" spans="2:2">
      <c r="B117" t="s">
        <v>66</v>
      </c>
    </row>
    <row r="118" spans="2:2">
      <c r="B118" t="s">
        <v>67</v>
      </c>
    </row>
    <row r="119" spans="2:2">
      <c r="B119" t="s">
        <v>68</v>
      </c>
    </row>
    <row r="120" spans="2:2">
      <c r="B120" t="s">
        <v>69</v>
      </c>
    </row>
    <row r="121" spans="2:2">
      <c r="B121" t="s">
        <v>70</v>
      </c>
    </row>
    <row r="122" spans="2:2">
      <c r="B122" t="s">
        <v>71</v>
      </c>
    </row>
    <row r="123" spans="2:2">
      <c r="B123" t="s">
        <v>72</v>
      </c>
    </row>
    <row r="124" spans="2:2">
      <c r="B124" t="s">
        <v>73</v>
      </c>
    </row>
    <row r="125" spans="2:2">
      <c r="B125" t="s">
        <v>74</v>
      </c>
    </row>
    <row r="126" spans="2:2">
      <c r="B126" t="s">
        <v>75</v>
      </c>
    </row>
    <row r="127" spans="2:2">
      <c r="B127" t="s">
        <v>76</v>
      </c>
    </row>
    <row r="128" spans="2:2">
      <c r="B128" t="s">
        <v>46</v>
      </c>
    </row>
  </sheetData>
  <phoneticPr fontId="1"/>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dimension ref="A1:J10"/>
  <sheetViews>
    <sheetView topLeftCell="A16" workbookViewId="0">
      <selection activeCell="E85" sqref="E85"/>
    </sheetView>
  </sheetViews>
  <sheetFormatPr defaultRowHeight="13.5"/>
  <sheetData>
    <row r="1" spans="1:10">
      <c r="B1">
        <v>1</v>
      </c>
      <c r="C1">
        <v>2</v>
      </c>
      <c r="D1">
        <v>3</v>
      </c>
      <c r="E1">
        <v>4</v>
      </c>
      <c r="F1">
        <v>5</v>
      </c>
      <c r="G1">
        <v>6</v>
      </c>
      <c r="H1">
        <v>7</v>
      </c>
      <c r="I1">
        <v>8</v>
      </c>
      <c r="J1">
        <v>9</v>
      </c>
    </row>
    <row r="2" spans="1:10">
      <c r="A2">
        <v>1</v>
      </c>
    </row>
    <row r="3" spans="1:10">
      <c r="A3">
        <v>2</v>
      </c>
    </row>
    <row r="4" spans="1:10">
      <c r="A4">
        <v>3</v>
      </c>
    </row>
    <row r="5" spans="1:10">
      <c r="A5">
        <v>4</v>
      </c>
    </row>
    <row r="6" spans="1:10">
      <c r="A6">
        <v>5</v>
      </c>
    </row>
    <row r="7" spans="1:10">
      <c r="A7">
        <v>6</v>
      </c>
    </row>
    <row r="8" spans="1:10">
      <c r="A8">
        <v>7</v>
      </c>
    </row>
    <row r="9" spans="1:10">
      <c r="A9">
        <v>8</v>
      </c>
    </row>
    <row r="10" spans="1:10">
      <c r="A10">
        <v>9</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7:C49"/>
  <sheetViews>
    <sheetView workbookViewId="0">
      <selection activeCell="E85" sqref="E85"/>
    </sheetView>
  </sheetViews>
  <sheetFormatPr defaultRowHeight="13.5"/>
  <sheetData>
    <row r="7" spans="2:2">
      <c r="B7" t="s">
        <v>346</v>
      </c>
    </row>
    <row r="9" spans="2:2">
      <c r="B9" t="s">
        <v>347</v>
      </c>
    </row>
    <row r="10" spans="2:2">
      <c r="B10" t="s">
        <v>348</v>
      </c>
    </row>
    <row r="11" spans="2:2">
      <c r="B11" t="s">
        <v>349</v>
      </c>
    </row>
    <row r="12" spans="2:2">
      <c r="B12" t="s">
        <v>350</v>
      </c>
    </row>
    <row r="13" spans="2:2">
      <c r="B13" t="s">
        <v>462</v>
      </c>
    </row>
    <row r="15" spans="2:2">
      <c r="B15" t="s">
        <v>352</v>
      </c>
    </row>
    <row r="17" spans="2:2">
      <c r="B17" t="s">
        <v>353</v>
      </c>
    </row>
    <row r="20" spans="2:2">
      <c r="B20" t="s">
        <v>465</v>
      </c>
    </row>
    <row r="22" spans="2:2">
      <c r="B22" s="9" t="s">
        <v>466</v>
      </c>
    </row>
    <row r="27" spans="2:2">
      <c r="B27" t="s">
        <v>468</v>
      </c>
    </row>
    <row r="28" spans="2:2">
      <c r="B28" t="s">
        <v>467</v>
      </c>
    </row>
    <row r="30" spans="2:2">
      <c r="B30" t="s">
        <v>469</v>
      </c>
    </row>
    <row r="31" spans="2:2">
      <c r="B31" s="9" t="s">
        <v>478</v>
      </c>
    </row>
    <row r="33" spans="2:3">
      <c r="B33" t="s">
        <v>470</v>
      </c>
    </row>
    <row r="34" spans="2:3">
      <c r="B34" s="9" t="s">
        <v>479</v>
      </c>
    </row>
    <row r="36" spans="2:3">
      <c r="B36" t="s">
        <v>471</v>
      </c>
    </row>
    <row r="37" spans="2:3">
      <c r="B37" s="9">
        <v>4</v>
      </c>
    </row>
    <row r="44" spans="2:3">
      <c r="B44" t="s">
        <v>460</v>
      </c>
    </row>
    <row r="45" spans="2:3">
      <c r="C45" t="s">
        <v>461</v>
      </c>
    </row>
    <row r="48" spans="2:3">
      <c r="B48" t="s">
        <v>463</v>
      </c>
      <c r="C48" t="s">
        <v>464</v>
      </c>
    </row>
    <row r="49" spans="3:3">
      <c r="C49" s="9" t="s">
        <v>472</v>
      </c>
    </row>
  </sheetData>
  <phoneticPr fontId="1"/>
  <hyperlinks>
    <hyperlink ref="B22" r:id="rId1"/>
    <hyperlink ref="B31" r:id="rId2"/>
    <hyperlink ref="B34" r:id="rId3" location="sample02"/>
    <hyperlink ref="B37" r:id="rId4" display="http://magazine.rubyist.net/?0009-BundledLibraries"/>
    <hyperlink ref="C49" r:id="rId5"/>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2:W212"/>
  <sheetViews>
    <sheetView showGridLines="0" workbookViewId="0">
      <selection activeCell="E85" sqref="E85"/>
    </sheetView>
  </sheetViews>
  <sheetFormatPr defaultRowHeight="13.5"/>
  <sheetData>
    <row r="2" spans="2:8">
      <c r="B2" t="s">
        <v>321</v>
      </c>
    </row>
    <row r="10" spans="2:8">
      <c r="C10" t="s">
        <v>318</v>
      </c>
      <c r="H10" t="s">
        <v>320</v>
      </c>
    </row>
    <row r="11" spans="2:8">
      <c r="D11" t="s">
        <v>319</v>
      </c>
    </row>
    <row r="14" spans="2:8">
      <c r="D14" s="8" t="s">
        <v>322</v>
      </c>
    </row>
    <row r="15" spans="2:8">
      <c r="D15" s="8" t="s">
        <v>323</v>
      </c>
    </row>
    <row r="22" spans="3:12">
      <c r="C22" t="s">
        <v>324</v>
      </c>
    </row>
    <row r="23" spans="3:12">
      <c r="D23" t="s">
        <v>325</v>
      </c>
      <c r="L23" t="s">
        <v>326</v>
      </c>
    </row>
    <row r="24" spans="3:12">
      <c r="D24" t="s">
        <v>331</v>
      </c>
    </row>
    <row r="26" spans="3:12">
      <c r="E26" t="s">
        <v>333</v>
      </c>
    </row>
    <row r="27" spans="3:12">
      <c r="E27" t="s">
        <v>332</v>
      </c>
    </row>
    <row r="33" spans="3:10">
      <c r="D33" t="s">
        <v>327</v>
      </c>
    </row>
    <row r="34" spans="3:10">
      <c r="E34" t="s">
        <v>328</v>
      </c>
    </row>
    <row r="35" spans="3:10">
      <c r="D35" t="s">
        <v>329</v>
      </c>
    </row>
    <row r="36" spans="3:10">
      <c r="E36" t="s">
        <v>330</v>
      </c>
    </row>
    <row r="41" spans="3:10" ht="14.25" thickBot="1"/>
    <row r="42" spans="3:10">
      <c r="C42" s="12" t="s">
        <v>346</v>
      </c>
      <c r="D42" s="13"/>
      <c r="E42" s="13"/>
      <c r="F42" s="13"/>
      <c r="G42" s="13"/>
      <c r="H42" s="13"/>
      <c r="I42" s="14"/>
    </row>
    <row r="43" spans="3:10">
      <c r="C43" s="15"/>
      <c r="D43" s="16"/>
      <c r="E43" s="16"/>
      <c r="F43" s="16"/>
      <c r="G43" s="16"/>
      <c r="H43" s="16"/>
      <c r="I43" s="17"/>
    </row>
    <row r="44" spans="3:10">
      <c r="C44" s="15" t="s">
        <v>347</v>
      </c>
      <c r="D44" s="16"/>
      <c r="E44" s="16"/>
      <c r="F44" s="16"/>
      <c r="G44" s="16"/>
      <c r="H44" s="16"/>
      <c r="I44" s="17"/>
      <c r="J44" t="s">
        <v>403</v>
      </c>
    </row>
    <row r="45" spans="3:10">
      <c r="C45" s="15" t="s">
        <v>348</v>
      </c>
      <c r="D45" s="16"/>
      <c r="E45" s="16"/>
      <c r="F45" s="16"/>
      <c r="G45" s="16"/>
      <c r="H45" s="16"/>
      <c r="I45" s="17"/>
      <c r="J45" t="s">
        <v>405</v>
      </c>
    </row>
    <row r="46" spans="3:10">
      <c r="C46" s="15" t="s">
        <v>349</v>
      </c>
      <c r="D46" s="16"/>
      <c r="E46" s="16"/>
      <c r="F46" s="16"/>
      <c r="G46" s="16"/>
      <c r="H46" s="16"/>
      <c r="I46" s="17"/>
      <c r="J46" t="s">
        <v>405</v>
      </c>
    </row>
    <row r="47" spans="3:10">
      <c r="C47" s="15" t="s">
        <v>350</v>
      </c>
      <c r="D47" s="16"/>
      <c r="E47" s="16"/>
      <c r="F47" s="16"/>
      <c r="G47" s="16"/>
      <c r="H47" s="16"/>
      <c r="I47" s="17"/>
      <c r="J47" t="s">
        <v>404</v>
      </c>
    </row>
    <row r="48" spans="3:10">
      <c r="C48" s="15" t="s">
        <v>351</v>
      </c>
      <c r="D48" s="16"/>
      <c r="E48" s="16"/>
      <c r="F48" s="16"/>
      <c r="G48" s="16"/>
      <c r="H48" s="16"/>
      <c r="I48" s="17"/>
    </row>
    <row r="49" spans="3:10">
      <c r="C49" s="15"/>
      <c r="D49" s="16"/>
      <c r="E49" s="16"/>
      <c r="F49" s="16"/>
      <c r="G49" s="16"/>
      <c r="H49" s="16"/>
      <c r="I49" s="17"/>
    </row>
    <row r="50" spans="3:10">
      <c r="C50" s="15" t="s">
        <v>352</v>
      </c>
      <c r="D50" s="16"/>
      <c r="E50" s="16"/>
      <c r="F50" s="16"/>
      <c r="G50" s="16"/>
      <c r="H50" s="16"/>
      <c r="I50" s="17"/>
    </row>
    <row r="51" spans="3:10">
      <c r="C51" s="15"/>
      <c r="D51" s="16"/>
      <c r="E51" s="16"/>
      <c r="F51" s="16"/>
      <c r="G51" s="16"/>
      <c r="H51" s="16"/>
      <c r="I51" s="17"/>
    </row>
    <row r="52" spans="3:10">
      <c r="C52" s="15" t="s">
        <v>459</v>
      </c>
      <c r="D52" s="16"/>
      <c r="E52" s="16"/>
      <c r="F52" s="16"/>
      <c r="G52" s="16"/>
      <c r="H52" s="16"/>
      <c r="I52" s="17"/>
    </row>
    <row r="53" spans="3:10">
      <c r="C53" s="24" t="s">
        <v>354</v>
      </c>
      <c r="D53" s="25"/>
      <c r="E53" s="25"/>
      <c r="F53" s="25"/>
      <c r="G53" s="25"/>
      <c r="H53" s="25"/>
      <c r="I53" s="26"/>
      <c r="J53" t="s">
        <v>366</v>
      </c>
    </row>
    <row r="54" spans="3:10">
      <c r="C54" s="15" t="s">
        <v>355</v>
      </c>
      <c r="D54" s="16"/>
      <c r="E54" s="16"/>
      <c r="F54" s="16"/>
      <c r="G54" s="16"/>
      <c r="H54" s="16"/>
      <c r="I54" s="17"/>
    </row>
    <row r="55" spans="3:10">
      <c r="C55" s="15" t="s">
        <v>356</v>
      </c>
      <c r="D55" s="16"/>
      <c r="E55" s="16"/>
      <c r="F55" s="16"/>
      <c r="G55" s="16"/>
      <c r="H55" s="16"/>
      <c r="I55" s="17"/>
    </row>
    <row r="56" spans="3:10">
      <c r="C56" s="15" t="s">
        <v>357</v>
      </c>
      <c r="D56" s="16"/>
      <c r="E56" s="16"/>
      <c r="F56" s="16"/>
      <c r="G56" s="16"/>
      <c r="H56" s="16"/>
      <c r="I56" s="17"/>
    </row>
    <row r="57" spans="3:10">
      <c r="C57" s="15" t="s">
        <v>358</v>
      </c>
      <c r="D57" s="16"/>
      <c r="E57" s="16"/>
      <c r="F57" s="16"/>
      <c r="G57" s="16"/>
      <c r="H57" s="16"/>
      <c r="I57" s="17"/>
    </row>
    <row r="58" spans="3:10">
      <c r="C58" s="15" t="s">
        <v>359</v>
      </c>
      <c r="D58" s="16"/>
      <c r="E58" s="16"/>
      <c r="F58" s="16"/>
      <c r="G58" s="16"/>
      <c r="H58" s="16"/>
      <c r="I58" s="17"/>
    </row>
    <row r="59" spans="3:10">
      <c r="C59" s="15" t="s">
        <v>360</v>
      </c>
      <c r="D59" s="16"/>
      <c r="E59" s="16"/>
      <c r="F59" s="16"/>
      <c r="G59" s="16"/>
      <c r="H59" s="16"/>
      <c r="I59" s="17"/>
    </row>
    <row r="60" spans="3:10">
      <c r="C60" s="15" t="s">
        <v>369</v>
      </c>
      <c r="D60" s="16"/>
      <c r="E60" s="16"/>
      <c r="F60" s="16"/>
      <c r="G60" s="16"/>
      <c r="H60" s="16"/>
      <c r="I60" s="17"/>
    </row>
    <row r="61" spans="3:10">
      <c r="C61" s="15" t="s">
        <v>361</v>
      </c>
      <c r="D61" s="16"/>
      <c r="E61" s="16"/>
      <c r="F61" s="16"/>
      <c r="G61" s="16"/>
      <c r="H61" s="16"/>
      <c r="I61" s="17"/>
    </row>
    <row r="62" spans="3:10">
      <c r="C62" s="15" t="s">
        <v>362</v>
      </c>
      <c r="D62" s="16"/>
      <c r="E62" s="16"/>
      <c r="F62" s="16"/>
      <c r="G62" s="16"/>
      <c r="H62" s="16"/>
      <c r="I62" s="17"/>
    </row>
    <row r="63" spans="3:10">
      <c r="C63" s="21" t="s">
        <v>363</v>
      </c>
      <c r="D63" s="22"/>
      <c r="E63" s="22"/>
      <c r="F63" s="22"/>
      <c r="G63" s="22"/>
      <c r="H63" s="22"/>
      <c r="I63" s="23"/>
    </row>
    <row r="64" spans="3:10">
      <c r="C64" s="15" t="s">
        <v>364</v>
      </c>
      <c r="D64" s="16"/>
      <c r="E64" s="16"/>
      <c r="F64" s="16"/>
      <c r="G64" s="16"/>
      <c r="H64" s="16"/>
      <c r="I64" s="17"/>
    </row>
    <row r="65" spans="3:12">
      <c r="C65" s="15" t="s">
        <v>365</v>
      </c>
      <c r="D65" s="16"/>
      <c r="E65" s="16"/>
      <c r="F65" s="16"/>
      <c r="G65" s="16"/>
      <c r="H65" s="16"/>
      <c r="I65" s="17"/>
    </row>
    <row r="66" spans="3:12" ht="14.25" thickBot="1">
      <c r="C66" s="27" t="s">
        <v>350</v>
      </c>
      <c r="D66" s="28"/>
      <c r="E66" s="28"/>
      <c r="F66" s="28"/>
      <c r="G66" s="28"/>
      <c r="H66" s="28"/>
      <c r="I66" s="29"/>
    </row>
    <row r="71" spans="3:12" ht="14.25" thickBot="1"/>
    <row r="72" spans="3:12">
      <c r="C72" s="12" t="s">
        <v>334</v>
      </c>
      <c r="D72" s="13"/>
      <c r="E72" s="13"/>
      <c r="F72" s="13"/>
      <c r="G72" s="13"/>
      <c r="H72" s="13"/>
      <c r="I72" s="14"/>
    </row>
    <row r="73" spans="3:12">
      <c r="C73" s="15" t="s">
        <v>335</v>
      </c>
      <c r="D73" s="16"/>
      <c r="E73" s="16"/>
      <c r="F73" s="16"/>
      <c r="G73" s="16"/>
      <c r="H73" s="16"/>
      <c r="I73" s="17"/>
    </row>
    <row r="74" spans="3:12">
      <c r="C74" s="24" t="s">
        <v>336</v>
      </c>
      <c r="D74" s="25"/>
      <c r="E74" s="25"/>
      <c r="F74" s="25"/>
      <c r="G74" s="25"/>
      <c r="H74" s="25"/>
      <c r="I74" s="26"/>
    </row>
    <row r="75" spans="3:12">
      <c r="C75" s="15" t="s">
        <v>337</v>
      </c>
      <c r="D75" s="16"/>
      <c r="E75" s="16"/>
      <c r="F75" s="16"/>
      <c r="G75" s="16"/>
      <c r="H75" s="16"/>
      <c r="I75" s="17"/>
    </row>
    <row r="76" spans="3:12">
      <c r="C76" s="21" t="s">
        <v>345</v>
      </c>
      <c r="D76" s="22"/>
      <c r="E76" s="22"/>
      <c r="F76" s="22"/>
      <c r="G76" s="22"/>
      <c r="H76" s="22"/>
      <c r="I76" s="17"/>
      <c r="J76" t="s">
        <v>367</v>
      </c>
      <c r="L76" t="s">
        <v>368</v>
      </c>
    </row>
    <row r="77" spans="3:12">
      <c r="C77" s="15" t="s">
        <v>338</v>
      </c>
      <c r="D77" s="16"/>
      <c r="E77" s="16"/>
      <c r="F77" s="16"/>
      <c r="G77" s="16"/>
      <c r="H77" s="16"/>
      <c r="I77" s="17"/>
    </row>
    <row r="78" spans="3:12">
      <c r="C78" s="15" t="s">
        <v>339</v>
      </c>
      <c r="D78" s="16"/>
      <c r="E78" s="16"/>
      <c r="F78" s="16"/>
      <c r="G78" s="16"/>
      <c r="H78" s="16"/>
      <c r="I78" s="17"/>
    </row>
    <row r="79" spans="3:12">
      <c r="C79" s="15" t="s">
        <v>340</v>
      </c>
      <c r="D79" s="16"/>
      <c r="E79" s="16"/>
      <c r="F79" s="16"/>
      <c r="G79" s="16"/>
      <c r="H79" s="16"/>
      <c r="I79" s="17"/>
    </row>
    <row r="80" spans="3:12">
      <c r="C80" s="15" t="s">
        <v>341</v>
      </c>
      <c r="D80" s="16"/>
      <c r="E80" s="16"/>
      <c r="F80" s="16"/>
      <c r="G80" s="16"/>
      <c r="H80" s="16"/>
      <c r="I80" s="17"/>
    </row>
    <row r="81" spans="3:22">
      <c r="C81" s="24" t="s">
        <v>342</v>
      </c>
      <c r="D81" s="25"/>
      <c r="E81" s="25"/>
      <c r="F81" s="25"/>
      <c r="G81" s="25"/>
      <c r="H81" s="25"/>
      <c r="I81" s="26"/>
    </row>
    <row r="82" spans="3:22">
      <c r="C82" s="15"/>
      <c r="D82" s="16"/>
      <c r="E82" s="16"/>
      <c r="F82" s="16"/>
      <c r="G82" s="16"/>
      <c r="H82" s="16"/>
      <c r="I82" s="17"/>
    </row>
    <row r="83" spans="3:22">
      <c r="C83" s="15"/>
      <c r="D83" s="16"/>
      <c r="E83" s="16"/>
      <c r="F83" s="16"/>
      <c r="G83" s="16"/>
      <c r="H83" s="16"/>
      <c r="I83" s="17"/>
    </row>
    <row r="84" spans="3:22">
      <c r="C84" s="15" t="s">
        <v>343</v>
      </c>
      <c r="D84" s="16"/>
      <c r="E84" s="16"/>
      <c r="F84" s="16"/>
      <c r="G84" s="16"/>
      <c r="H84" s="16"/>
      <c r="I84" s="17"/>
    </row>
    <row r="85" spans="3:22" ht="14.25" thickBot="1">
      <c r="C85" s="18"/>
      <c r="D85" s="19" t="s">
        <v>344</v>
      </c>
      <c r="E85" s="19"/>
      <c r="F85" s="19"/>
      <c r="G85" s="19"/>
      <c r="H85" s="19"/>
      <c r="I85" s="20"/>
    </row>
    <row r="88" spans="3:22" ht="19.5" thickBot="1">
      <c r="S88" s="30" t="s">
        <v>444</v>
      </c>
      <c r="V88" t="s">
        <v>450</v>
      </c>
    </row>
    <row r="89" spans="3:22">
      <c r="C89" s="12" t="s">
        <v>346</v>
      </c>
      <c r="D89" s="13"/>
      <c r="E89" s="13"/>
      <c r="F89" s="13"/>
      <c r="G89" s="13"/>
      <c r="H89" s="13"/>
      <c r="I89" s="14"/>
      <c r="S89" s="12" t="s">
        <v>434</v>
      </c>
      <c r="T89" s="13"/>
      <c r="U89" s="13"/>
      <c r="V89" s="14"/>
    </row>
    <row r="90" spans="3:22">
      <c r="C90" s="15"/>
      <c r="D90" s="16"/>
      <c r="E90" s="16"/>
      <c r="F90" s="16"/>
      <c r="G90" s="16"/>
      <c r="H90" s="16"/>
      <c r="I90" s="17"/>
      <c r="S90" s="15" t="s">
        <v>435</v>
      </c>
      <c r="T90" s="16"/>
      <c r="U90" s="16"/>
      <c r="V90" s="17"/>
    </row>
    <row r="91" spans="3:22">
      <c r="C91" s="15" t="s">
        <v>376</v>
      </c>
      <c r="D91" s="16"/>
      <c r="E91" s="16"/>
      <c r="F91" s="16"/>
      <c r="G91" s="16"/>
      <c r="H91" s="16"/>
      <c r="I91" s="17"/>
      <c r="J91" t="s">
        <v>423</v>
      </c>
      <c r="S91" s="15" t="s">
        <v>436</v>
      </c>
      <c r="T91" s="16"/>
      <c r="U91" s="16"/>
      <c r="V91" s="17"/>
    </row>
    <row r="92" spans="3:22">
      <c r="C92" s="15" t="s">
        <v>377</v>
      </c>
      <c r="D92" s="16"/>
      <c r="E92" s="16"/>
      <c r="F92" s="16"/>
      <c r="G92" s="16"/>
      <c r="H92" s="16"/>
      <c r="I92" s="17"/>
      <c r="J92" t="s">
        <v>424</v>
      </c>
      <c r="S92" s="15" t="s">
        <v>362</v>
      </c>
      <c r="T92" s="16"/>
      <c r="U92" s="16"/>
      <c r="V92" s="17"/>
    </row>
    <row r="93" spans="3:22">
      <c r="C93" s="15" t="s">
        <v>406</v>
      </c>
      <c r="D93" s="16"/>
      <c r="E93" s="16"/>
      <c r="F93" s="16"/>
      <c r="G93" s="16"/>
      <c r="H93" s="16"/>
      <c r="I93" s="17"/>
      <c r="J93" t="s">
        <v>425</v>
      </c>
      <c r="S93" s="15"/>
      <c r="T93" s="16"/>
      <c r="U93" s="16"/>
      <c r="V93" s="17"/>
    </row>
    <row r="94" spans="3:22">
      <c r="C94" s="15" t="s">
        <v>362</v>
      </c>
      <c r="D94" s="16"/>
      <c r="E94" s="16"/>
      <c r="F94" s="16"/>
      <c r="G94" s="16"/>
      <c r="H94" s="16"/>
      <c r="I94" s="17"/>
      <c r="K94" t="s">
        <v>426</v>
      </c>
      <c r="S94" s="15" t="s">
        <v>437</v>
      </c>
      <c r="T94" s="16"/>
      <c r="U94" s="16"/>
      <c r="V94" s="17"/>
    </row>
    <row r="95" spans="3:22">
      <c r="C95" s="15" t="s">
        <v>350</v>
      </c>
      <c r="D95" s="16"/>
      <c r="E95" s="16"/>
      <c r="F95" s="16"/>
      <c r="G95" s="16"/>
      <c r="H95" s="16"/>
      <c r="I95" s="17"/>
      <c r="L95" t="s">
        <v>427</v>
      </c>
      <c r="S95" s="15" t="s">
        <v>438</v>
      </c>
      <c r="T95" s="16"/>
      <c r="U95" s="16"/>
      <c r="V95" s="17"/>
    </row>
    <row r="96" spans="3:22">
      <c r="C96" s="15"/>
      <c r="D96" s="16"/>
      <c r="E96" s="16"/>
      <c r="F96" s="16"/>
      <c r="G96" s="16"/>
      <c r="H96" s="16"/>
      <c r="I96" s="17"/>
      <c r="S96" s="15" t="s">
        <v>362</v>
      </c>
      <c r="T96" s="16"/>
      <c r="U96" s="16"/>
      <c r="V96" s="17"/>
    </row>
    <row r="97" spans="3:23">
      <c r="C97" s="15" t="s">
        <v>347</v>
      </c>
      <c r="D97" s="16"/>
      <c r="E97" s="16"/>
      <c r="F97" s="16"/>
      <c r="G97" s="16"/>
      <c r="H97" s="16"/>
      <c r="I97" s="17"/>
      <c r="L97" t="s">
        <v>428</v>
      </c>
      <c r="S97" s="15" t="s">
        <v>350</v>
      </c>
      <c r="T97" s="16"/>
      <c r="U97" s="16"/>
      <c r="V97" s="17"/>
    </row>
    <row r="98" spans="3:23">
      <c r="C98" s="15" t="s">
        <v>348</v>
      </c>
      <c r="D98" s="16"/>
      <c r="E98" s="16"/>
      <c r="F98" s="16"/>
      <c r="G98" s="16"/>
      <c r="H98" s="16"/>
      <c r="I98" s="17"/>
      <c r="L98" t="s">
        <v>429</v>
      </c>
      <c r="S98" s="15"/>
      <c r="T98" s="16"/>
      <c r="U98" s="16"/>
      <c r="V98" s="17"/>
    </row>
    <row r="99" spans="3:23">
      <c r="C99" s="15" t="s">
        <v>349</v>
      </c>
      <c r="D99" s="16"/>
      <c r="E99" s="16"/>
      <c r="F99" s="16"/>
      <c r="G99" s="16"/>
      <c r="H99" s="16"/>
      <c r="I99" s="17"/>
      <c r="L99" t="s">
        <v>430</v>
      </c>
      <c r="S99" s="15" t="s">
        <v>439</v>
      </c>
      <c r="T99" s="16"/>
      <c r="U99" s="16"/>
      <c r="V99" s="17"/>
    </row>
    <row r="100" spans="3:23">
      <c r="C100" s="15" t="s">
        <v>350</v>
      </c>
      <c r="D100" s="16"/>
      <c r="E100" s="16"/>
      <c r="F100" s="16"/>
      <c r="G100" s="16"/>
      <c r="H100" s="16"/>
      <c r="I100" s="17"/>
      <c r="L100" t="s">
        <v>431</v>
      </c>
      <c r="S100" s="15" t="s">
        <v>440</v>
      </c>
      <c r="T100" s="16"/>
      <c r="U100" s="16"/>
      <c r="V100" s="17"/>
    </row>
    <row r="101" spans="3:23">
      <c r="C101" s="15" t="s">
        <v>351</v>
      </c>
      <c r="D101" s="16"/>
      <c r="E101" s="16"/>
      <c r="F101" s="16"/>
      <c r="G101" s="16"/>
      <c r="H101" s="16"/>
      <c r="I101" s="17"/>
      <c r="L101" t="s">
        <v>404</v>
      </c>
      <c r="S101" s="15" t="s">
        <v>441</v>
      </c>
      <c r="T101" s="16"/>
      <c r="U101" s="16"/>
      <c r="V101" s="17"/>
    </row>
    <row r="102" spans="3:23">
      <c r="C102" s="15"/>
      <c r="D102" s="16"/>
      <c r="E102" s="16"/>
      <c r="F102" s="16"/>
      <c r="G102" s="16"/>
      <c r="H102" s="16"/>
      <c r="I102" s="17"/>
      <c r="T102" s="31" t="s">
        <v>451</v>
      </c>
    </row>
    <row r="103" spans="3:23">
      <c r="C103" s="15" t="s">
        <v>352</v>
      </c>
      <c r="D103" s="16"/>
      <c r="E103" s="16"/>
      <c r="F103" s="16"/>
      <c r="G103" s="16"/>
      <c r="H103" s="16"/>
      <c r="I103" s="17"/>
      <c r="L103" t="s">
        <v>432</v>
      </c>
      <c r="T103" s="31" t="s">
        <v>451</v>
      </c>
    </row>
    <row r="104" spans="3:23">
      <c r="C104" s="15"/>
      <c r="D104" s="16"/>
      <c r="E104" s="16"/>
      <c r="F104" s="16"/>
      <c r="G104" s="16"/>
      <c r="H104" s="16"/>
      <c r="I104" s="17"/>
      <c r="L104" t="s">
        <v>433</v>
      </c>
      <c r="S104" s="15" t="s">
        <v>434</v>
      </c>
      <c r="T104" s="16"/>
      <c r="U104" s="16"/>
      <c r="V104" s="17"/>
      <c r="W104" t="s">
        <v>445</v>
      </c>
    </row>
    <row r="105" spans="3:23">
      <c r="C105" s="15" t="s">
        <v>354</v>
      </c>
      <c r="D105" s="16"/>
      <c r="E105" s="16"/>
      <c r="F105" s="16"/>
      <c r="G105" s="16"/>
      <c r="H105" s="16"/>
      <c r="I105" s="17"/>
      <c r="S105" s="15" t="s">
        <v>442</v>
      </c>
      <c r="T105" s="16"/>
      <c r="U105" s="16"/>
      <c r="V105" s="17"/>
    </row>
    <row r="106" spans="3:23">
      <c r="C106" s="15" t="s">
        <v>407</v>
      </c>
      <c r="D106" s="16"/>
      <c r="E106" s="16"/>
      <c r="F106" s="16"/>
      <c r="G106" s="16"/>
      <c r="H106" s="16"/>
      <c r="I106" s="17"/>
      <c r="S106" s="24" t="s">
        <v>436</v>
      </c>
      <c r="T106" s="25"/>
      <c r="U106" s="25"/>
      <c r="V106" s="26"/>
      <c r="W106" t="s">
        <v>456</v>
      </c>
    </row>
    <row r="107" spans="3:23">
      <c r="C107" s="15" t="s">
        <v>408</v>
      </c>
      <c r="D107" s="16"/>
      <c r="E107" s="16"/>
      <c r="F107" s="16"/>
      <c r="G107" s="16"/>
      <c r="H107" s="16"/>
      <c r="I107" s="17"/>
      <c r="S107" s="15" t="s">
        <v>362</v>
      </c>
      <c r="T107" s="16"/>
      <c r="U107" s="16"/>
      <c r="V107" s="17"/>
    </row>
    <row r="108" spans="3:23">
      <c r="C108" s="15" t="s">
        <v>398</v>
      </c>
      <c r="D108" s="16"/>
      <c r="E108" s="16"/>
      <c r="F108" s="16"/>
      <c r="G108" s="16"/>
      <c r="H108" s="16"/>
      <c r="I108" s="17"/>
      <c r="S108" s="15"/>
      <c r="T108" s="16"/>
      <c r="U108" s="16"/>
      <c r="V108" s="17"/>
    </row>
    <row r="109" spans="3:23">
      <c r="C109" s="15" t="s">
        <v>409</v>
      </c>
      <c r="D109" s="16"/>
      <c r="E109" s="16"/>
      <c r="F109" s="16"/>
      <c r="G109" s="16"/>
      <c r="H109" s="16"/>
      <c r="I109" s="17"/>
      <c r="S109" s="15" t="s">
        <v>437</v>
      </c>
      <c r="T109" s="16"/>
      <c r="U109" s="16"/>
      <c r="V109" s="17"/>
    </row>
    <row r="110" spans="3:23">
      <c r="C110" s="15" t="s">
        <v>410</v>
      </c>
      <c r="D110" s="16"/>
      <c r="E110" s="16"/>
      <c r="F110" s="16"/>
      <c r="G110" s="16"/>
      <c r="H110" s="16"/>
      <c r="I110" s="17"/>
      <c r="S110" s="24" t="s">
        <v>438</v>
      </c>
      <c r="T110" s="25"/>
      <c r="U110" s="25"/>
      <c r="V110" s="26"/>
      <c r="W110" t="s">
        <v>457</v>
      </c>
    </row>
    <row r="111" spans="3:23">
      <c r="C111" s="15" t="s">
        <v>411</v>
      </c>
      <c r="D111" s="16"/>
      <c r="E111" s="16"/>
      <c r="F111" s="16"/>
      <c r="G111" s="16"/>
      <c r="H111" s="16"/>
      <c r="I111" s="17"/>
      <c r="S111" s="15" t="s">
        <v>362</v>
      </c>
      <c r="T111" s="16"/>
      <c r="U111" s="16"/>
      <c r="V111" s="17"/>
    </row>
    <row r="112" spans="3:23">
      <c r="C112" s="15" t="s">
        <v>412</v>
      </c>
      <c r="D112" s="16"/>
      <c r="E112" s="16"/>
      <c r="F112" s="16"/>
      <c r="G112" s="16"/>
      <c r="H112" s="16"/>
      <c r="I112" s="17"/>
      <c r="S112" s="15" t="s">
        <v>350</v>
      </c>
      <c r="T112" s="16"/>
      <c r="U112" s="16"/>
      <c r="V112" s="17"/>
    </row>
    <row r="113" spans="3:23">
      <c r="C113" s="15" t="s">
        <v>413</v>
      </c>
      <c r="D113" s="16"/>
      <c r="E113" s="16"/>
      <c r="F113" s="16"/>
      <c r="G113" s="16"/>
      <c r="H113" s="16"/>
      <c r="I113" s="17"/>
      <c r="S113" s="15"/>
      <c r="T113" s="16"/>
      <c r="U113" s="16"/>
      <c r="V113" s="17"/>
    </row>
    <row r="114" spans="3:23" ht="14.25" thickBot="1">
      <c r="C114" s="15" t="s">
        <v>414</v>
      </c>
      <c r="D114" s="16"/>
      <c r="E114" s="16"/>
      <c r="F114" s="16"/>
      <c r="G114" s="16"/>
      <c r="H114" s="16"/>
      <c r="I114" s="17"/>
      <c r="S114" s="18" t="s">
        <v>443</v>
      </c>
      <c r="T114" s="19"/>
      <c r="U114" s="19"/>
      <c r="V114" s="20"/>
      <c r="W114" t="s">
        <v>446</v>
      </c>
    </row>
    <row r="115" spans="3:23">
      <c r="C115" s="15" t="s">
        <v>415</v>
      </c>
      <c r="D115" s="16"/>
      <c r="E115" s="16"/>
      <c r="F115" s="16"/>
      <c r="G115" s="16"/>
      <c r="H115" s="16"/>
      <c r="I115" s="17"/>
      <c r="W115" t="s">
        <v>447</v>
      </c>
    </row>
    <row r="116" spans="3:23">
      <c r="C116" s="15" t="s">
        <v>416</v>
      </c>
      <c r="D116" s="16"/>
      <c r="E116" s="16"/>
      <c r="F116" s="16"/>
      <c r="G116" s="16"/>
      <c r="H116" s="16"/>
      <c r="I116" s="17"/>
      <c r="W116" t="s">
        <v>448</v>
      </c>
    </row>
    <row r="117" spans="3:23">
      <c r="C117" s="15" t="s">
        <v>361</v>
      </c>
      <c r="D117" s="16"/>
      <c r="E117" s="16"/>
      <c r="F117" s="16"/>
      <c r="G117" s="16"/>
      <c r="H117" s="16"/>
      <c r="I117" s="17"/>
      <c r="W117" t="s">
        <v>449</v>
      </c>
    </row>
    <row r="118" spans="3:23">
      <c r="C118" s="15" t="s">
        <v>417</v>
      </c>
      <c r="D118" s="16"/>
      <c r="E118" s="16"/>
      <c r="F118" s="16"/>
      <c r="G118" s="16"/>
      <c r="H118" s="16"/>
      <c r="I118" s="17"/>
    </row>
    <row r="119" spans="3:23">
      <c r="C119" s="15" t="s">
        <v>362</v>
      </c>
      <c r="D119" s="16"/>
      <c r="E119" s="16"/>
      <c r="F119" s="16"/>
      <c r="G119" s="16"/>
      <c r="H119" s="16"/>
      <c r="I119" s="17"/>
      <c r="S119" t="s">
        <v>452</v>
      </c>
    </row>
    <row r="120" spans="3:23">
      <c r="C120" s="15"/>
      <c r="D120" s="16"/>
      <c r="E120" s="16"/>
      <c r="F120" s="16"/>
      <c r="G120" s="16"/>
      <c r="H120" s="16"/>
      <c r="I120" s="17"/>
      <c r="S120" t="s">
        <v>454</v>
      </c>
    </row>
    <row r="121" spans="3:23">
      <c r="C121" s="15" t="s">
        <v>418</v>
      </c>
      <c r="D121" s="16"/>
      <c r="E121" s="16"/>
      <c r="F121" s="16"/>
      <c r="G121" s="16"/>
      <c r="H121" s="16"/>
      <c r="I121" s="17"/>
      <c r="S121" t="s">
        <v>453</v>
      </c>
    </row>
    <row r="122" spans="3:23">
      <c r="C122" s="15" t="s">
        <v>419</v>
      </c>
      <c r="D122" s="16"/>
      <c r="E122" s="16"/>
      <c r="F122" s="16"/>
      <c r="G122" s="16"/>
      <c r="H122" s="16"/>
      <c r="I122" s="17"/>
      <c r="S122" t="s">
        <v>455</v>
      </c>
    </row>
    <row r="123" spans="3:23">
      <c r="C123" s="15" t="s">
        <v>420</v>
      </c>
      <c r="D123" s="16"/>
      <c r="E123" s="16"/>
      <c r="F123" s="16"/>
      <c r="G123" s="16"/>
      <c r="H123" s="16"/>
      <c r="I123" s="17"/>
      <c r="S123" t="s">
        <v>458</v>
      </c>
    </row>
    <row r="124" spans="3:23">
      <c r="C124" s="15" t="s">
        <v>421</v>
      </c>
      <c r="D124" s="16"/>
      <c r="E124" s="16"/>
      <c r="F124" s="16"/>
      <c r="G124" s="16"/>
      <c r="H124" s="16"/>
      <c r="I124" s="17"/>
    </row>
    <row r="125" spans="3:23">
      <c r="C125" s="15" t="s">
        <v>362</v>
      </c>
      <c r="D125" s="16"/>
      <c r="E125" s="16"/>
      <c r="F125" s="16"/>
      <c r="G125" s="16"/>
      <c r="H125" s="16"/>
      <c r="I125" s="17"/>
    </row>
    <row r="126" spans="3:23">
      <c r="C126" s="15" t="s">
        <v>363</v>
      </c>
      <c r="D126" s="16"/>
      <c r="E126" s="16"/>
      <c r="F126" s="16"/>
      <c r="G126" s="16"/>
      <c r="H126" s="16"/>
      <c r="I126" s="17"/>
    </row>
    <row r="127" spans="3:23">
      <c r="C127" s="15" t="s">
        <v>422</v>
      </c>
      <c r="D127" s="16"/>
      <c r="E127" s="16"/>
      <c r="F127" s="16"/>
      <c r="G127" s="16"/>
      <c r="H127" s="16"/>
      <c r="I127" s="17"/>
    </row>
    <row r="128" spans="3:23">
      <c r="C128" s="15" t="s">
        <v>365</v>
      </c>
      <c r="D128" s="16"/>
      <c r="E128" s="16"/>
      <c r="F128" s="16"/>
      <c r="G128" s="16"/>
      <c r="H128" s="16"/>
      <c r="I128" s="17"/>
    </row>
    <row r="129" spans="3:9" ht="14.25" thickBot="1">
      <c r="C129" s="18" t="s">
        <v>350</v>
      </c>
      <c r="D129" s="19"/>
      <c r="E129" s="19"/>
      <c r="F129" s="19"/>
      <c r="G129" s="19"/>
      <c r="H129" s="19"/>
      <c r="I129" s="20"/>
    </row>
    <row r="149" spans="3:10">
      <c r="C149" t="s">
        <v>370</v>
      </c>
      <c r="J149" s="9" t="s">
        <v>372</v>
      </c>
    </row>
    <row r="152" spans="3:10">
      <c r="C152" t="s">
        <v>373</v>
      </c>
      <c r="J152" t="s">
        <v>371</v>
      </c>
    </row>
    <row r="153" spans="3:10">
      <c r="D153" t="s">
        <v>374</v>
      </c>
    </row>
    <row r="154" spans="3:10">
      <c r="E154" t="s">
        <v>375</v>
      </c>
    </row>
    <row r="162" spans="3:9" ht="14.25" thickBot="1"/>
    <row r="163" spans="3:9">
      <c r="C163" s="12" t="s">
        <v>346</v>
      </c>
      <c r="D163" s="13"/>
      <c r="E163" s="13"/>
      <c r="F163" s="13"/>
      <c r="G163" s="13"/>
      <c r="H163" s="13"/>
      <c r="I163" s="14"/>
    </row>
    <row r="164" spans="3:9">
      <c r="C164" s="15"/>
      <c r="D164" s="16"/>
      <c r="E164" s="16"/>
      <c r="F164" s="16"/>
      <c r="G164" s="16"/>
      <c r="H164" s="16"/>
      <c r="I164" s="17"/>
    </row>
    <row r="165" spans="3:9">
      <c r="C165" s="15" t="s">
        <v>376</v>
      </c>
      <c r="D165" s="16"/>
      <c r="E165" s="16"/>
      <c r="F165" s="16"/>
      <c r="G165" s="16"/>
      <c r="H165" s="16"/>
      <c r="I165" s="17"/>
    </row>
    <row r="166" spans="3:9">
      <c r="C166" s="15" t="s">
        <v>377</v>
      </c>
      <c r="D166" s="16"/>
      <c r="E166" s="16"/>
      <c r="F166" s="16"/>
      <c r="G166" s="16"/>
      <c r="H166" s="16"/>
      <c r="I166" s="17"/>
    </row>
    <row r="167" spans="3:9">
      <c r="C167" s="15" t="s">
        <v>378</v>
      </c>
      <c r="D167" s="16"/>
      <c r="E167" s="16"/>
      <c r="F167" s="16"/>
      <c r="G167" s="16"/>
      <c r="H167" s="16"/>
      <c r="I167" s="17"/>
    </row>
    <row r="168" spans="3:9">
      <c r="C168" s="15" t="s">
        <v>379</v>
      </c>
      <c r="D168" s="16"/>
      <c r="E168" s="16"/>
      <c r="F168" s="16"/>
      <c r="G168" s="16"/>
      <c r="H168" s="16"/>
      <c r="I168" s="17"/>
    </row>
    <row r="169" spans="3:9">
      <c r="C169" s="15" t="s">
        <v>380</v>
      </c>
      <c r="D169" s="16"/>
      <c r="E169" s="16"/>
      <c r="F169" s="16"/>
      <c r="G169" s="16"/>
      <c r="H169" s="16"/>
      <c r="I169" s="17"/>
    </row>
    <row r="170" spans="3:9">
      <c r="C170" s="15" t="s">
        <v>381</v>
      </c>
      <c r="D170" s="16"/>
      <c r="E170" s="16"/>
      <c r="F170" s="16"/>
      <c r="G170" s="16"/>
      <c r="H170" s="16"/>
      <c r="I170" s="17"/>
    </row>
    <row r="171" spans="3:9">
      <c r="C171" s="15" t="s">
        <v>382</v>
      </c>
      <c r="D171" s="16"/>
      <c r="E171" s="16"/>
      <c r="F171" s="16"/>
      <c r="G171" s="16"/>
      <c r="H171" s="16"/>
      <c r="I171" s="17"/>
    </row>
    <row r="172" spans="3:9">
      <c r="C172" s="15" t="s">
        <v>361</v>
      </c>
      <c r="D172" s="16"/>
      <c r="E172" s="16"/>
      <c r="F172" s="16"/>
      <c r="G172" s="16"/>
      <c r="H172" s="16"/>
      <c r="I172" s="17"/>
    </row>
    <row r="173" spans="3:9">
      <c r="C173" s="15" t="s">
        <v>362</v>
      </c>
      <c r="D173" s="16"/>
      <c r="E173" s="16"/>
      <c r="F173" s="16"/>
      <c r="G173" s="16"/>
      <c r="H173" s="16"/>
      <c r="I173" s="17"/>
    </row>
    <row r="174" spans="3:9">
      <c r="C174" s="15"/>
      <c r="D174" s="16"/>
      <c r="E174" s="16"/>
      <c r="F174" s="16"/>
      <c r="G174" s="16"/>
      <c r="H174" s="16"/>
      <c r="I174" s="17"/>
    </row>
    <row r="175" spans="3:9">
      <c r="C175" s="15" t="s">
        <v>383</v>
      </c>
      <c r="D175" s="16"/>
      <c r="E175" s="16"/>
      <c r="F175" s="16"/>
      <c r="G175" s="16"/>
      <c r="H175" s="16"/>
      <c r="I175" s="17"/>
    </row>
    <row r="176" spans="3:9">
      <c r="C176" s="15" t="s">
        <v>378</v>
      </c>
      <c r="D176" s="16"/>
      <c r="E176" s="16"/>
      <c r="F176" s="16"/>
      <c r="G176" s="16"/>
      <c r="H176" s="16"/>
      <c r="I176" s="17"/>
    </row>
    <row r="177" spans="3:9">
      <c r="C177" s="15" t="s">
        <v>379</v>
      </c>
      <c r="D177" s="16"/>
      <c r="E177" s="16"/>
      <c r="F177" s="16"/>
      <c r="G177" s="16"/>
      <c r="H177" s="16"/>
      <c r="I177" s="17"/>
    </row>
    <row r="178" spans="3:9">
      <c r="C178" s="15" t="s">
        <v>384</v>
      </c>
      <c r="D178" s="16"/>
      <c r="E178" s="16"/>
      <c r="F178" s="16"/>
      <c r="G178" s="16"/>
      <c r="H178" s="16"/>
      <c r="I178" s="17"/>
    </row>
    <row r="179" spans="3:9">
      <c r="C179" s="15" t="s">
        <v>381</v>
      </c>
      <c r="D179" s="16"/>
      <c r="E179" s="16"/>
      <c r="F179" s="16"/>
      <c r="G179" s="16"/>
      <c r="H179" s="16"/>
      <c r="I179" s="17"/>
    </row>
    <row r="180" spans="3:9">
      <c r="C180" s="15" t="s">
        <v>385</v>
      </c>
      <c r="D180" s="16"/>
      <c r="E180" s="16"/>
      <c r="F180" s="16"/>
      <c r="G180" s="16"/>
      <c r="H180" s="16"/>
      <c r="I180" s="17"/>
    </row>
    <row r="181" spans="3:9">
      <c r="C181" s="15" t="s">
        <v>361</v>
      </c>
      <c r="D181" s="16"/>
      <c r="E181" s="16"/>
      <c r="F181" s="16"/>
      <c r="G181" s="16"/>
      <c r="H181" s="16"/>
      <c r="I181" s="17"/>
    </row>
    <row r="182" spans="3:9">
      <c r="C182" s="15" t="s">
        <v>362</v>
      </c>
      <c r="D182" s="16"/>
      <c r="E182" s="16"/>
      <c r="F182" s="16"/>
      <c r="G182" s="16"/>
      <c r="H182" s="16"/>
      <c r="I182" s="17"/>
    </row>
    <row r="183" spans="3:9">
      <c r="C183" s="15" t="s">
        <v>350</v>
      </c>
      <c r="D183" s="16"/>
      <c r="E183" s="16"/>
      <c r="F183" s="16"/>
      <c r="G183" s="16"/>
      <c r="H183" s="16"/>
      <c r="I183" s="17"/>
    </row>
    <row r="184" spans="3:9">
      <c r="C184" s="15"/>
      <c r="D184" s="16"/>
      <c r="E184" s="16"/>
      <c r="F184" s="16"/>
      <c r="G184" s="16"/>
      <c r="H184" s="16"/>
      <c r="I184" s="17"/>
    </row>
    <row r="185" spans="3:9">
      <c r="C185" s="15" t="s">
        <v>347</v>
      </c>
      <c r="D185" s="16"/>
      <c r="E185" s="16"/>
      <c r="F185" s="16"/>
      <c r="G185" s="16"/>
      <c r="H185" s="16"/>
      <c r="I185" s="17"/>
    </row>
    <row r="186" spans="3:9">
      <c r="C186" s="15" t="s">
        <v>348</v>
      </c>
      <c r="D186" s="16"/>
      <c r="E186" s="16"/>
      <c r="F186" s="16"/>
      <c r="G186" s="16"/>
      <c r="H186" s="16"/>
      <c r="I186" s="17"/>
    </row>
    <row r="187" spans="3:9">
      <c r="C187" s="15" t="s">
        <v>349</v>
      </c>
      <c r="D187" s="16"/>
      <c r="E187" s="16"/>
      <c r="F187" s="16"/>
      <c r="G187" s="16"/>
      <c r="H187" s="16"/>
      <c r="I187" s="17"/>
    </row>
    <row r="188" spans="3:9">
      <c r="C188" s="15" t="s">
        <v>350</v>
      </c>
      <c r="D188" s="16"/>
      <c r="E188" s="16"/>
      <c r="F188" s="16"/>
      <c r="G188" s="16"/>
      <c r="H188" s="16"/>
      <c r="I188" s="17"/>
    </row>
    <row r="189" spans="3:9">
      <c r="C189" s="15"/>
      <c r="D189" s="16"/>
      <c r="E189" s="16"/>
      <c r="F189" s="16"/>
      <c r="G189" s="16"/>
      <c r="H189" s="16"/>
      <c r="I189" s="17"/>
    </row>
    <row r="190" spans="3:9">
      <c r="C190" s="15" t="s">
        <v>386</v>
      </c>
      <c r="D190" s="16"/>
      <c r="E190" s="16"/>
      <c r="F190" s="16"/>
      <c r="G190" s="16"/>
      <c r="H190" s="16"/>
      <c r="I190" s="17"/>
    </row>
    <row r="191" spans="3:9">
      <c r="C191" s="15" t="s">
        <v>387</v>
      </c>
      <c r="D191" s="16"/>
      <c r="E191" s="16"/>
      <c r="F191" s="16"/>
      <c r="G191" s="16"/>
      <c r="H191" s="16"/>
      <c r="I191" s="17"/>
    </row>
    <row r="192" spans="3:9">
      <c r="C192" s="15"/>
      <c r="D192" s="16"/>
      <c r="E192" s="16"/>
      <c r="F192" s="16"/>
      <c r="G192" s="16"/>
      <c r="H192" s="16"/>
      <c r="I192" s="17"/>
    </row>
    <row r="193" spans="3:9">
      <c r="C193" s="15" t="s">
        <v>388</v>
      </c>
      <c r="D193" s="16"/>
      <c r="E193" s="16"/>
      <c r="F193" s="16"/>
      <c r="G193" s="16"/>
      <c r="H193" s="16"/>
      <c r="I193" s="17"/>
    </row>
    <row r="194" spans="3:9">
      <c r="C194" s="15" t="s">
        <v>389</v>
      </c>
      <c r="D194" s="16"/>
      <c r="E194" s="16"/>
      <c r="F194" s="16"/>
      <c r="G194" s="16"/>
      <c r="H194" s="16"/>
      <c r="I194" s="17"/>
    </row>
    <row r="195" spans="3:9">
      <c r="C195" s="15" t="s">
        <v>390</v>
      </c>
      <c r="D195" s="16"/>
      <c r="E195" s="16"/>
      <c r="F195" s="16"/>
      <c r="G195" s="16"/>
      <c r="H195" s="16"/>
      <c r="I195" s="17"/>
    </row>
    <row r="196" spans="3:9">
      <c r="C196" s="15" t="s">
        <v>391</v>
      </c>
      <c r="D196" s="16"/>
      <c r="E196" s="16"/>
      <c r="F196" s="16"/>
      <c r="G196" s="16"/>
      <c r="H196" s="16"/>
      <c r="I196" s="17"/>
    </row>
    <row r="197" spans="3:9">
      <c r="C197" s="15" t="s">
        <v>392</v>
      </c>
      <c r="D197" s="16"/>
      <c r="E197" s="16"/>
      <c r="F197" s="16"/>
      <c r="G197" s="16"/>
      <c r="H197" s="16"/>
      <c r="I197" s="17"/>
    </row>
    <row r="198" spans="3:9">
      <c r="C198" s="15" t="s">
        <v>393</v>
      </c>
      <c r="D198" s="16"/>
      <c r="E198" s="16"/>
      <c r="F198" s="16"/>
      <c r="G198" s="16"/>
      <c r="H198" s="16"/>
      <c r="I198" s="17"/>
    </row>
    <row r="199" spans="3:9">
      <c r="C199" s="15" t="s">
        <v>394</v>
      </c>
      <c r="D199" s="16"/>
      <c r="E199" s="16"/>
      <c r="F199" s="16"/>
      <c r="G199" s="16"/>
      <c r="H199" s="16"/>
      <c r="I199" s="17"/>
    </row>
    <row r="200" spans="3:9">
      <c r="C200" s="15" t="s">
        <v>395</v>
      </c>
      <c r="D200" s="16"/>
      <c r="E200" s="16"/>
      <c r="F200" s="16"/>
      <c r="G200" s="16"/>
      <c r="H200" s="16"/>
      <c r="I200" s="17"/>
    </row>
    <row r="201" spans="3:9">
      <c r="C201" s="15" t="s">
        <v>362</v>
      </c>
      <c r="D201" s="16"/>
      <c r="E201" s="16"/>
      <c r="F201" s="16"/>
      <c r="G201" s="16"/>
      <c r="H201" s="16"/>
      <c r="I201" s="17"/>
    </row>
    <row r="202" spans="3:9">
      <c r="C202" s="15" t="s">
        <v>350</v>
      </c>
      <c r="D202" s="16"/>
      <c r="E202" s="16"/>
      <c r="F202" s="16"/>
      <c r="G202" s="16"/>
      <c r="H202" s="16"/>
      <c r="I202" s="17"/>
    </row>
    <row r="203" spans="3:9">
      <c r="C203" s="15"/>
      <c r="D203" s="16"/>
      <c r="E203" s="16"/>
      <c r="F203" s="16"/>
      <c r="G203" s="16"/>
      <c r="H203" s="16"/>
      <c r="I203" s="17"/>
    </row>
    <row r="204" spans="3:9">
      <c r="C204" s="15" t="s">
        <v>396</v>
      </c>
      <c r="D204" s="16"/>
      <c r="E204" s="16"/>
      <c r="F204" s="16"/>
      <c r="G204" s="16"/>
      <c r="H204" s="16"/>
      <c r="I204" s="17"/>
    </row>
    <row r="205" spans="3:9">
      <c r="C205" s="15" t="s">
        <v>397</v>
      </c>
      <c r="D205" s="16"/>
      <c r="E205" s="16"/>
      <c r="F205" s="16"/>
      <c r="G205" s="16"/>
      <c r="H205" s="16"/>
      <c r="I205" s="17"/>
    </row>
    <row r="206" spans="3:9">
      <c r="C206" s="15" t="s">
        <v>398</v>
      </c>
      <c r="D206" s="16"/>
      <c r="E206" s="16"/>
      <c r="F206" s="16"/>
      <c r="G206" s="16"/>
      <c r="H206" s="16"/>
      <c r="I206" s="17"/>
    </row>
    <row r="207" spans="3:9">
      <c r="C207" s="15"/>
      <c r="D207" s="16"/>
      <c r="E207" s="16"/>
      <c r="F207" s="16"/>
      <c r="G207" s="16"/>
      <c r="H207" s="16"/>
      <c r="I207" s="17"/>
    </row>
    <row r="208" spans="3:9">
      <c r="C208" s="15" t="s">
        <v>399</v>
      </c>
      <c r="D208" s="16"/>
      <c r="E208" s="16"/>
      <c r="F208" s="16"/>
      <c r="G208" s="16"/>
      <c r="H208" s="16"/>
      <c r="I208" s="17"/>
    </row>
    <row r="209" spans="3:9">
      <c r="C209" s="15" t="s">
        <v>400</v>
      </c>
      <c r="D209" s="16"/>
      <c r="E209" s="16"/>
      <c r="F209" s="16"/>
      <c r="G209" s="16"/>
      <c r="H209" s="16"/>
      <c r="I209" s="17"/>
    </row>
    <row r="210" spans="3:9">
      <c r="C210" s="15" t="s">
        <v>401</v>
      </c>
      <c r="D210" s="16"/>
      <c r="E210" s="16"/>
      <c r="F210" s="16"/>
      <c r="G210" s="16"/>
      <c r="H210" s="16"/>
      <c r="I210" s="17"/>
    </row>
    <row r="211" spans="3:9">
      <c r="C211" s="15" t="s">
        <v>402</v>
      </c>
      <c r="D211" s="16"/>
      <c r="E211" s="16"/>
      <c r="F211" s="16"/>
      <c r="G211" s="16"/>
      <c r="H211" s="16"/>
      <c r="I211" s="17"/>
    </row>
    <row r="212" spans="3:9" ht="14.25" thickBot="1">
      <c r="C212" s="18" t="s">
        <v>350</v>
      </c>
      <c r="D212" s="19"/>
      <c r="E212" s="19"/>
      <c r="F212" s="19"/>
      <c r="G212" s="19"/>
      <c r="H212" s="19"/>
      <c r="I212" s="20"/>
    </row>
  </sheetData>
  <phoneticPr fontId="1"/>
  <hyperlinks>
    <hyperlink ref="J149" r:id="rId1"/>
  </hyperlinks>
  <pageMargins left="0.7" right="0.7" top="0.75" bottom="0.75" header="0.3" footer="0.3"/>
  <pageSetup paperSize="9" orientation="portrait" verticalDpi="0" r:id="rId2"/>
</worksheet>
</file>

<file path=xl/worksheets/sheet15.xml><?xml version="1.0" encoding="utf-8"?>
<worksheet xmlns="http://schemas.openxmlformats.org/spreadsheetml/2006/main" xmlns:r="http://schemas.openxmlformats.org/officeDocument/2006/relationships">
  <dimension ref="B3:V49"/>
  <sheetViews>
    <sheetView showGridLines="0" tabSelected="1" workbookViewId="0">
      <selection activeCell="Q34" sqref="Q34"/>
    </sheetView>
  </sheetViews>
  <sheetFormatPr defaultRowHeight="13.5"/>
  <sheetData>
    <row r="3" spans="2:22" ht="19.5" thickBot="1">
      <c r="B3" s="62" t="str">
        <f ca="1">MID(CELL("filename",$A$1),FIND("]",CELL("filename",$A$1))+1,31)</f>
        <v>結果</v>
      </c>
      <c r="C3" s="62"/>
      <c r="D3" s="62"/>
      <c r="E3" s="62"/>
      <c r="F3" s="62"/>
      <c r="G3" s="62"/>
    </row>
    <row r="4" spans="2:22">
      <c r="B4" s="63" t="s">
        <v>533</v>
      </c>
      <c r="C4" s="63"/>
      <c r="D4" s="63"/>
      <c r="E4" s="63"/>
      <c r="F4" s="63"/>
      <c r="G4" s="63"/>
    </row>
    <row r="6" spans="2:22" ht="17.25">
      <c r="B6" s="36" t="s">
        <v>498</v>
      </c>
      <c r="C6" s="34"/>
      <c r="D6" s="34"/>
      <c r="E6" s="34"/>
      <c r="F6" s="34"/>
      <c r="G6" s="34"/>
      <c r="H6" s="34"/>
      <c r="I6" s="34"/>
      <c r="J6" s="34"/>
      <c r="K6" s="34"/>
      <c r="L6" s="34"/>
      <c r="M6" s="34"/>
      <c r="N6" s="34"/>
      <c r="O6" s="34"/>
      <c r="P6" s="34"/>
      <c r="Q6" s="34"/>
      <c r="R6" s="34"/>
      <c r="S6" s="34"/>
      <c r="T6" s="34"/>
      <c r="U6" s="34"/>
      <c r="V6" s="34"/>
    </row>
    <row r="8" spans="2:22">
      <c r="C8" s="3" t="s">
        <v>573</v>
      </c>
    </row>
    <row r="9" spans="2:22">
      <c r="C9" t="s">
        <v>576</v>
      </c>
    </row>
    <row r="10" spans="2:22">
      <c r="D10" t="s">
        <v>574</v>
      </c>
    </row>
    <row r="11" spans="2:22">
      <c r="D11" t="s">
        <v>568</v>
      </c>
    </row>
    <row r="12" spans="2:22">
      <c r="D12" t="s">
        <v>569</v>
      </c>
    </row>
    <row r="13" spans="2:22">
      <c r="D13" t="s">
        <v>570</v>
      </c>
    </row>
    <row r="14" spans="2:22">
      <c r="D14" t="s">
        <v>571</v>
      </c>
    </row>
    <row r="16" spans="2:22">
      <c r="C16" s="3" t="s">
        <v>572</v>
      </c>
    </row>
    <row r="17" spans="2:22">
      <c r="C17" t="s">
        <v>575</v>
      </c>
    </row>
    <row r="19" spans="2:22">
      <c r="C19" s="3" t="s">
        <v>577</v>
      </c>
    </row>
    <row r="20" spans="2:22">
      <c r="C20" t="s">
        <v>578</v>
      </c>
    </row>
    <row r="21" spans="2:22">
      <c r="D21" t="s">
        <v>525</v>
      </c>
    </row>
    <row r="22" spans="2:22">
      <c r="D22" t="s">
        <v>559</v>
      </c>
      <c r="E22" t="s">
        <v>526</v>
      </c>
      <c r="H22" t="s">
        <v>507</v>
      </c>
    </row>
    <row r="23" spans="2:22">
      <c r="D23">
        <v>1</v>
      </c>
      <c r="E23" t="s">
        <v>527</v>
      </c>
      <c r="H23" t="s">
        <v>532</v>
      </c>
    </row>
    <row r="24" spans="2:22">
      <c r="D24">
        <v>2</v>
      </c>
      <c r="E24" t="s">
        <v>562</v>
      </c>
      <c r="H24" t="s">
        <v>531</v>
      </c>
    </row>
    <row r="26" spans="2:22" ht="17.25">
      <c r="B26" s="35" t="s">
        <v>560</v>
      </c>
      <c r="C26" s="33"/>
      <c r="D26" s="34"/>
      <c r="E26" s="34"/>
      <c r="F26" s="34"/>
      <c r="G26" s="34"/>
      <c r="H26" s="34"/>
      <c r="I26" s="34"/>
      <c r="J26" s="34"/>
      <c r="K26" s="34"/>
      <c r="L26" s="34"/>
      <c r="M26" s="34"/>
      <c r="N26" s="34"/>
      <c r="O26" s="34"/>
      <c r="P26" s="34"/>
      <c r="Q26" s="34"/>
      <c r="R26" s="34"/>
      <c r="S26" s="34"/>
      <c r="T26" s="34"/>
      <c r="U26" s="34"/>
      <c r="V26" s="34"/>
    </row>
    <row r="28" spans="2:22">
      <c r="C28" t="s">
        <v>564</v>
      </c>
    </row>
    <row r="32" spans="2:22">
      <c r="C32" t="s">
        <v>561</v>
      </c>
    </row>
    <row r="49" spans="3:3">
      <c r="C49" t="s">
        <v>563</v>
      </c>
    </row>
  </sheetData>
  <mergeCells count="2">
    <mergeCell ref="B3:G3"/>
    <mergeCell ref="B4:G4"/>
  </mergeCells>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dimension ref="B3:V215"/>
  <sheetViews>
    <sheetView showGridLines="0" zoomScaleNormal="100" workbookViewId="0">
      <selection activeCell="C188" sqref="C188:E192"/>
    </sheetView>
  </sheetViews>
  <sheetFormatPr defaultRowHeight="13.5"/>
  <sheetData>
    <row r="3" spans="2:22" ht="19.5" thickBot="1">
      <c r="B3" s="62" t="str">
        <f ca="1">MID(CELL("filename",$A$1),FIND("]",CELL("filename",$A$1))+1,31)</f>
        <v>新規作成</v>
      </c>
      <c r="C3" s="62"/>
      <c r="D3" s="62"/>
      <c r="E3" s="62"/>
      <c r="F3" s="62"/>
      <c r="G3" s="62"/>
    </row>
    <row r="4" spans="2:22">
      <c r="B4" s="63" t="s">
        <v>533</v>
      </c>
      <c r="C4" s="63"/>
      <c r="D4" s="63"/>
      <c r="E4" s="63"/>
      <c r="F4" s="63"/>
      <c r="G4" s="63"/>
    </row>
    <row r="6" spans="2:22" ht="17.25">
      <c r="B6" s="36" t="s">
        <v>498</v>
      </c>
      <c r="C6" s="34"/>
      <c r="D6" s="34"/>
      <c r="E6" s="34"/>
      <c r="F6" s="34"/>
      <c r="G6" s="34"/>
      <c r="H6" s="34"/>
      <c r="I6" s="34"/>
      <c r="J6" s="34"/>
      <c r="K6" s="34"/>
      <c r="L6" s="34"/>
      <c r="M6" s="34"/>
      <c r="N6" s="34"/>
      <c r="O6" s="34"/>
      <c r="P6" s="34"/>
      <c r="Q6" s="34"/>
      <c r="R6" s="34"/>
      <c r="S6" s="34"/>
      <c r="T6" s="34"/>
      <c r="U6" s="34"/>
      <c r="V6" s="34"/>
    </row>
    <row r="7" spans="2:22">
      <c r="C7" t="s">
        <v>499</v>
      </c>
    </row>
    <row r="8" spans="2:22">
      <c r="C8" t="s">
        <v>500</v>
      </c>
    </row>
    <row r="9" spans="2:22">
      <c r="C9" t="s">
        <v>501</v>
      </c>
    </row>
    <row r="11" spans="2:22">
      <c r="C11" t="s">
        <v>502</v>
      </c>
    </row>
    <row r="12" spans="2:22">
      <c r="C12" t="s">
        <v>503</v>
      </c>
    </row>
    <row r="14" spans="2:22" ht="17.25">
      <c r="B14" s="36" t="s">
        <v>476</v>
      </c>
      <c r="C14" s="34"/>
      <c r="D14" s="34"/>
      <c r="E14" s="34"/>
      <c r="F14" s="34"/>
      <c r="G14" s="34"/>
      <c r="H14" s="34"/>
      <c r="I14" s="34"/>
      <c r="J14" s="34"/>
      <c r="K14" s="34"/>
      <c r="L14" s="34"/>
      <c r="M14" s="34"/>
      <c r="N14" s="34"/>
      <c r="O14" s="34"/>
      <c r="P14" s="34"/>
      <c r="Q14" s="34"/>
      <c r="R14" s="34"/>
      <c r="S14" s="34"/>
      <c r="T14" s="34"/>
      <c r="U14" s="34"/>
      <c r="V14" s="34"/>
    </row>
    <row r="15" spans="2:22">
      <c r="C15" s="3" t="s">
        <v>473</v>
      </c>
    </row>
    <row r="16" spans="2:22">
      <c r="D16" s="32" t="s">
        <v>480</v>
      </c>
    </row>
    <row r="17" spans="3:5">
      <c r="D17" s="32" t="s">
        <v>481</v>
      </c>
    </row>
    <row r="18" spans="3:5">
      <c r="D18" s="32" t="s">
        <v>482</v>
      </c>
    </row>
    <row r="19" spans="3:5">
      <c r="D19" s="32"/>
    </row>
    <row r="20" spans="3:5">
      <c r="D20" s="32"/>
    </row>
    <row r="21" spans="3:5">
      <c r="C21" s="3" t="s">
        <v>483</v>
      </c>
      <c r="E21" s="32"/>
    </row>
    <row r="22" spans="3:5">
      <c r="E22" s="32"/>
    </row>
    <row r="40" spans="3:4">
      <c r="C40" s="3" t="s">
        <v>484</v>
      </c>
    </row>
    <row r="41" spans="3:4">
      <c r="D41" t="s">
        <v>485</v>
      </c>
    </row>
    <row r="44" spans="3:4">
      <c r="D44" s="3" t="s">
        <v>474</v>
      </c>
    </row>
    <row r="63" spans="3:3">
      <c r="C63" s="3"/>
    </row>
    <row r="64" spans="3:3">
      <c r="C64" s="3"/>
    </row>
    <row r="65" spans="2:22">
      <c r="C65" s="3"/>
    </row>
    <row r="66" spans="2:22">
      <c r="C66" s="3"/>
    </row>
    <row r="67" spans="2:22" ht="17.25">
      <c r="B67" s="35" t="s">
        <v>535</v>
      </c>
      <c r="C67" s="33"/>
      <c r="D67" s="34"/>
      <c r="E67" s="34"/>
      <c r="F67" s="34"/>
      <c r="G67" s="34"/>
      <c r="H67" s="34"/>
      <c r="I67" s="34"/>
      <c r="J67" s="34"/>
      <c r="K67" s="34"/>
      <c r="L67" s="34"/>
      <c r="M67" s="34"/>
      <c r="N67" s="34"/>
      <c r="O67" s="34"/>
      <c r="P67" s="34"/>
      <c r="Q67" s="34"/>
      <c r="R67" s="34"/>
      <c r="S67" s="34"/>
      <c r="T67" s="34"/>
      <c r="U67" s="34"/>
      <c r="V67" s="34"/>
    </row>
    <row r="68" spans="2:22">
      <c r="B68" s="3"/>
      <c r="C68" s="3" t="s">
        <v>524</v>
      </c>
    </row>
    <row r="69" spans="2:22">
      <c r="B69" s="3"/>
      <c r="C69" s="3"/>
      <c r="D69" t="s">
        <v>525</v>
      </c>
    </row>
    <row r="70" spans="2:22">
      <c r="B70" s="3"/>
      <c r="C70" s="3"/>
      <c r="E70" t="s">
        <v>526</v>
      </c>
      <c r="H70" t="s">
        <v>507</v>
      </c>
    </row>
    <row r="71" spans="2:22">
      <c r="B71" s="3"/>
      <c r="C71" s="3"/>
      <c r="E71" t="s">
        <v>527</v>
      </c>
      <c r="H71" t="s">
        <v>532</v>
      </c>
    </row>
    <row r="72" spans="2:22">
      <c r="B72" s="3"/>
      <c r="C72" s="3"/>
      <c r="E72" t="s">
        <v>528</v>
      </c>
      <c r="H72" t="s">
        <v>531</v>
      </c>
    </row>
    <row r="73" spans="2:22">
      <c r="B73" s="3"/>
      <c r="C73" s="3"/>
    </row>
    <row r="74" spans="2:22">
      <c r="B74" s="3"/>
      <c r="C74" s="3"/>
    </row>
    <row r="75" spans="2:22">
      <c r="B75" s="3"/>
      <c r="C75" s="3"/>
    </row>
    <row r="76" spans="2:22">
      <c r="C76" s="3" t="s">
        <v>475</v>
      </c>
    </row>
    <row r="77" spans="2:22">
      <c r="C77" s="3"/>
    </row>
    <row r="78" spans="2:22">
      <c r="C78" s="3"/>
    </row>
    <row r="99" spans="4:15">
      <c r="D99" s="3" t="s">
        <v>486</v>
      </c>
    </row>
    <row r="104" spans="4:15">
      <c r="G104" s="37"/>
      <c r="K104" s="37"/>
      <c r="O104" s="37"/>
    </row>
    <row r="139" spans="2:22" ht="17.25">
      <c r="B139" s="35" t="s">
        <v>534</v>
      </c>
      <c r="C139" s="33"/>
      <c r="D139" s="34"/>
      <c r="E139" s="34"/>
      <c r="F139" s="34"/>
      <c r="G139" s="34"/>
      <c r="H139" s="34"/>
      <c r="I139" s="34"/>
      <c r="J139" s="34"/>
      <c r="K139" s="34"/>
      <c r="L139" s="34"/>
      <c r="M139" s="34"/>
      <c r="N139" s="34"/>
      <c r="O139" s="34"/>
      <c r="P139" s="34"/>
      <c r="Q139" s="34"/>
      <c r="R139" s="34"/>
      <c r="S139" s="34"/>
      <c r="T139" s="34"/>
      <c r="U139" s="34"/>
      <c r="V139" s="34"/>
    </row>
    <row r="141" spans="2:22">
      <c r="C141" s="3" t="s">
        <v>477</v>
      </c>
    </row>
    <row r="142" spans="2:22">
      <c r="C142" s="3"/>
    </row>
    <row r="143" spans="2:22">
      <c r="C143" s="3"/>
    </row>
    <row r="144" spans="2:22">
      <c r="C144" s="3"/>
    </row>
    <row r="145" spans="3:3">
      <c r="C145" s="3"/>
    </row>
    <row r="146" spans="3:3">
      <c r="C146" s="3"/>
    </row>
    <row r="147" spans="3:3">
      <c r="C147" s="3"/>
    </row>
    <row r="148" spans="3:3">
      <c r="C148" s="3"/>
    </row>
    <row r="149" spans="3:3">
      <c r="C149" s="3"/>
    </row>
    <row r="150" spans="3:3">
      <c r="C150" s="3"/>
    </row>
    <row r="151" spans="3:3">
      <c r="C151" s="3"/>
    </row>
    <row r="152" spans="3:3">
      <c r="C152" s="3"/>
    </row>
    <row r="153" spans="3:3">
      <c r="C153" s="3"/>
    </row>
    <row r="154" spans="3:3">
      <c r="C154" s="3"/>
    </row>
    <row r="155" spans="3:3">
      <c r="C155" s="3"/>
    </row>
    <row r="185" spans="3:16">
      <c r="C185" s="3" t="s">
        <v>536</v>
      </c>
    </row>
    <row r="186" spans="3:16">
      <c r="C186" s="3"/>
    </row>
    <row r="187" spans="3:16">
      <c r="C187" s="61" t="s">
        <v>537</v>
      </c>
      <c r="D187" s="61"/>
      <c r="E187" s="61"/>
      <c r="F187" s="61" t="s">
        <v>504</v>
      </c>
      <c r="G187" s="61"/>
      <c r="H187" s="61" t="s">
        <v>522</v>
      </c>
      <c r="I187" s="61"/>
      <c r="J187" s="61" t="s">
        <v>507</v>
      </c>
      <c r="K187" s="61"/>
      <c r="L187" s="61"/>
      <c r="M187" s="61"/>
      <c r="N187" s="61"/>
      <c r="O187" s="61"/>
      <c r="P187" s="61"/>
    </row>
    <row r="188" spans="3:16">
      <c r="C188" s="57" t="s">
        <v>538</v>
      </c>
      <c r="D188" s="57"/>
      <c r="E188" s="57"/>
      <c r="F188" s="57" t="s">
        <v>539</v>
      </c>
      <c r="G188" s="57"/>
      <c r="H188" s="57" t="s">
        <v>539</v>
      </c>
      <c r="I188" s="57"/>
      <c r="J188" s="57" t="s">
        <v>542</v>
      </c>
      <c r="K188" s="57"/>
      <c r="L188" s="57"/>
      <c r="M188" s="57"/>
      <c r="N188" s="57"/>
      <c r="O188" s="57"/>
      <c r="P188" s="57"/>
    </row>
    <row r="189" spans="3:16">
      <c r="C189" s="57" t="s">
        <v>540</v>
      </c>
      <c r="D189" s="57"/>
      <c r="E189" s="57"/>
      <c r="F189" s="57" t="s">
        <v>539</v>
      </c>
      <c r="G189" s="57"/>
      <c r="H189" s="57" t="s">
        <v>539</v>
      </c>
      <c r="I189" s="57"/>
      <c r="J189" s="57" t="s">
        <v>541</v>
      </c>
      <c r="K189" s="57"/>
      <c r="L189" s="57"/>
      <c r="M189" s="57"/>
      <c r="N189" s="57"/>
      <c r="O189" s="57"/>
      <c r="P189" s="57"/>
    </row>
    <row r="190" spans="3:16">
      <c r="C190" s="57" t="s">
        <v>543</v>
      </c>
      <c r="D190" s="57"/>
      <c r="E190" s="57"/>
      <c r="F190" s="57" t="s">
        <v>539</v>
      </c>
      <c r="G190" s="57"/>
      <c r="H190" s="57" t="s">
        <v>539</v>
      </c>
      <c r="I190" s="57"/>
      <c r="J190" s="57" t="s">
        <v>544</v>
      </c>
      <c r="K190" s="57"/>
      <c r="L190" s="57"/>
      <c r="M190" s="57"/>
      <c r="N190" s="57"/>
      <c r="O190" s="57"/>
      <c r="P190" s="57"/>
    </row>
    <row r="191" spans="3:16">
      <c r="C191" s="57" t="s">
        <v>545</v>
      </c>
      <c r="D191" s="57"/>
      <c r="E191" s="57"/>
      <c r="F191" s="57" t="s">
        <v>547</v>
      </c>
      <c r="G191" s="57"/>
      <c r="H191" s="57" t="s">
        <v>539</v>
      </c>
      <c r="I191" s="57"/>
      <c r="J191" s="57" t="s">
        <v>546</v>
      </c>
      <c r="K191" s="57"/>
      <c r="L191" s="57"/>
      <c r="M191" s="57"/>
      <c r="N191" s="57"/>
      <c r="O191" s="57"/>
      <c r="P191" s="57"/>
    </row>
    <row r="192" spans="3:16">
      <c r="C192" s="57" t="s">
        <v>550</v>
      </c>
      <c r="D192" s="57"/>
      <c r="E192" s="57"/>
      <c r="F192" s="57" t="s">
        <v>539</v>
      </c>
      <c r="G192" s="57"/>
      <c r="H192" s="57" t="s">
        <v>548</v>
      </c>
      <c r="I192" s="57"/>
      <c r="J192" s="57" t="s">
        <v>549</v>
      </c>
      <c r="K192" s="57"/>
      <c r="L192" s="57"/>
      <c r="M192" s="57"/>
      <c r="N192" s="57"/>
      <c r="O192" s="57"/>
      <c r="P192" s="57"/>
    </row>
    <row r="193" spans="3:16">
      <c r="C193" s="57" t="s">
        <v>551</v>
      </c>
      <c r="D193" s="57"/>
      <c r="E193" s="57"/>
      <c r="F193" s="57" t="s">
        <v>539</v>
      </c>
      <c r="G193" s="57"/>
      <c r="H193" s="57" t="s">
        <v>539</v>
      </c>
      <c r="I193" s="57"/>
      <c r="J193" s="57" t="s">
        <v>555</v>
      </c>
      <c r="K193" s="57"/>
      <c r="L193" s="57"/>
      <c r="M193" s="57"/>
      <c r="N193" s="57"/>
      <c r="O193" s="57"/>
      <c r="P193" s="57"/>
    </row>
    <row r="194" spans="3:16">
      <c r="C194" s="57" t="s">
        <v>552</v>
      </c>
      <c r="D194" s="57"/>
      <c r="E194" s="57"/>
      <c r="F194" s="57" t="s">
        <v>539</v>
      </c>
      <c r="G194" s="57"/>
      <c r="H194" s="57" t="s">
        <v>539</v>
      </c>
      <c r="I194" s="57"/>
      <c r="J194" s="57" t="s">
        <v>554</v>
      </c>
      <c r="K194" s="57"/>
      <c r="L194" s="57"/>
      <c r="M194" s="57"/>
      <c r="N194" s="57"/>
      <c r="O194" s="57"/>
      <c r="P194" s="57"/>
    </row>
    <row r="195" spans="3:16">
      <c r="C195" s="57" t="s">
        <v>553</v>
      </c>
      <c r="D195" s="57"/>
      <c r="E195" s="57"/>
      <c r="F195" s="57" t="s">
        <v>539</v>
      </c>
      <c r="G195" s="57"/>
      <c r="H195" s="57" t="s">
        <v>539</v>
      </c>
      <c r="I195" s="57"/>
      <c r="J195" s="57" t="s">
        <v>556</v>
      </c>
      <c r="K195" s="57"/>
      <c r="L195" s="57"/>
      <c r="M195" s="57"/>
      <c r="N195" s="57"/>
      <c r="O195" s="57"/>
      <c r="P195" s="57"/>
    </row>
    <row r="197" spans="3:16">
      <c r="C197" s="61" t="s">
        <v>505</v>
      </c>
      <c r="D197" s="61"/>
      <c r="E197" s="61"/>
      <c r="F197" s="61" t="s">
        <v>504</v>
      </c>
      <c r="G197" s="61"/>
      <c r="H197" s="61" t="s">
        <v>522</v>
      </c>
      <c r="I197" s="61"/>
      <c r="J197" s="61" t="s">
        <v>507</v>
      </c>
      <c r="K197" s="61"/>
      <c r="L197" s="61"/>
      <c r="M197" s="61"/>
      <c r="N197" s="61"/>
      <c r="O197" s="61"/>
      <c r="P197" s="61"/>
    </row>
    <row r="198" spans="3:16">
      <c r="C198" s="57" t="s">
        <v>506</v>
      </c>
      <c r="D198" s="57"/>
      <c r="E198" s="57"/>
      <c r="F198" s="57" t="s">
        <v>506</v>
      </c>
      <c r="G198" s="57"/>
      <c r="H198" s="57" t="s">
        <v>517</v>
      </c>
      <c r="I198" s="57"/>
      <c r="J198" s="57" t="s">
        <v>508</v>
      </c>
      <c r="K198" s="57"/>
      <c r="L198" s="57"/>
      <c r="M198" s="57"/>
      <c r="N198" s="57"/>
      <c r="O198" s="57"/>
      <c r="P198" s="57"/>
    </row>
    <row r="199" spans="3:16">
      <c r="C199" s="57" t="s">
        <v>509</v>
      </c>
      <c r="D199" s="57"/>
      <c r="E199" s="57"/>
      <c r="F199" s="57" t="s">
        <v>509</v>
      </c>
      <c r="G199" s="57"/>
      <c r="H199" s="57" t="s">
        <v>517</v>
      </c>
      <c r="I199" s="57"/>
      <c r="J199" s="57" t="s">
        <v>510</v>
      </c>
      <c r="K199" s="57"/>
      <c r="L199" s="57"/>
      <c r="M199" s="57"/>
      <c r="N199" s="57"/>
      <c r="O199" s="57"/>
      <c r="P199" s="57"/>
    </row>
    <row r="201" spans="3:16">
      <c r="C201" s="61" t="s">
        <v>521</v>
      </c>
      <c r="D201" s="61"/>
      <c r="E201" s="61"/>
      <c r="F201" s="61" t="s">
        <v>504</v>
      </c>
      <c r="G201" s="61"/>
      <c r="H201" s="61" t="s">
        <v>522</v>
      </c>
      <c r="I201" s="61"/>
      <c r="J201" s="61" t="s">
        <v>507</v>
      </c>
      <c r="K201" s="61"/>
      <c r="L201" s="61"/>
      <c r="M201" s="61"/>
      <c r="N201" s="61"/>
      <c r="O201" s="61"/>
      <c r="P201" s="61"/>
    </row>
    <row r="202" spans="3:16">
      <c r="C202" s="57" t="s">
        <v>518</v>
      </c>
      <c r="D202" s="57"/>
      <c r="E202" s="57"/>
      <c r="F202" s="57" t="s">
        <v>517</v>
      </c>
      <c r="G202" s="57"/>
      <c r="H202" s="57" t="s">
        <v>520</v>
      </c>
      <c r="I202" s="57"/>
      <c r="J202" s="64" t="s">
        <v>529</v>
      </c>
      <c r="K202" s="64"/>
      <c r="L202" s="64"/>
      <c r="M202" s="64"/>
      <c r="N202" s="64"/>
      <c r="O202" s="64"/>
      <c r="P202" s="64"/>
    </row>
    <row r="203" spans="3:16">
      <c r="C203" s="57" t="s">
        <v>519</v>
      </c>
      <c r="D203" s="57"/>
      <c r="E203" s="57"/>
      <c r="F203" s="57" t="s">
        <v>517</v>
      </c>
      <c r="G203" s="57"/>
      <c r="H203" s="57" t="s">
        <v>520</v>
      </c>
      <c r="I203" s="57"/>
      <c r="J203" s="64" t="s">
        <v>530</v>
      </c>
      <c r="K203" s="64"/>
      <c r="L203" s="64"/>
      <c r="M203" s="64"/>
      <c r="N203" s="64"/>
      <c r="O203" s="64"/>
      <c r="P203" s="64"/>
    </row>
    <row r="204" spans="3:16">
      <c r="C204" s="57" t="s">
        <v>511</v>
      </c>
      <c r="D204" s="57"/>
      <c r="E204" s="57"/>
      <c r="F204" s="57" t="s">
        <v>509</v>
      </c>
      <c r="G204" s="57"/>
      <c r="H204" s="57" t="s">
        <v>517</v>
      </c>
      <c r="I204" s="57"/>
      <c r="J204" s="64" t="s">
        <v>512</v>
      </c>
      <c r="K204" s="64"/>
      <c r="L204" s="64"/>
      <c r="M204" s="64"/>
      <c r="N204" s="64"/>
      <c r="O204" s="64"/>
      <c r="P204" s="64"/>
    </row>
    <row r="205" spans="3:16">
      <c r="C205" s="57" t="s">
        <v>523</v>
      </c>
      <c r="D205" s="57"/>
      <c r="E205" s="57"/>
      <c r="F205" s="57" t="s">
        <v>509</v>
      </c>
      <c r="G205" s="57"/>
      <c r="H205" s="57" t="s">
        <v>517</v>
      </c>
      <c r="I205" s="57"/>
      <c r="J205" s="64" t="s">
        <v>513</v>
      </c>
      <c r="K205" s="64"/>
      <c r="L205" s="64"/>
      <c r="M205" s="64"/>
      <c r="N205" s="64"/>
      <c r="O205" s="64"/>
      <c r="P205" s="64"/>
    </row>
    <row r="206" spans="3:16">
      <c r="C206" s="57" t="s">
        <v>514</v>
      </c>
      <c r="D206" s="57"/>
      <c r="E206" s="57"/>
      <c r="F206" s="57" t="s">
        <v>509</v>
      </c>
      <c r="G206" s="57"/>
      <c r="H206" s="57" t="s">
        <v>517</v>
      </c>
      <c r="I206" s="57"/>
      <c r="J206" s="64" t="s">
        <v>515</v>
      </c>
      <c r="K206" s="64"/>
      <c r="L206" s="64"/>
      <c r="M206" s="64"/>
      <c r="N206" s="64"/>
      <c r="O206" s="64"/>
      <c r="P206" s="64"/>
    </row>
    <row r="208" spans="3:16">
      <c r="C208" s="61" t="s">
        <v>521</v>
      </c>
      <c r="D208" s="61"/>
      <c r="E208" s="61"/>
      <c r="F208" s="61" t="s">
        <v>504</v>
      </c>
      <c r="G208" s="61"/>
      <c r="H208" s="61" t="s">
        <v>522</v>
      </c>
      <c r="I208" s="61"/>
      <c r="J208" s="61" t="s">
        <v>507</v>
      </c>
      <c r="K208" s="61"/>
      <c r="L208" s="61"/>
      <c r="M208" s="61"/>
      <c r="N208" s="61"/>
      <c r="O208" s="61"/>
      <c r="P208" s="61"/>
    </row>
    <row r="209" spans="2:22">
      <c r="C209" s="58" t="s">
        <v>516</v>
      </c>
      <c r="D209" s="59"/>
      <c r="E209" s="60"/>
      <c r="F209" s="57" t="s">
        <v>517</v>
      </c>
      <c r="G209" s="57"/>
      <c r="H209" s="57" t="s">
        <v>517</v>
      </c>
      <c r="I209" s="57"/>
      <c r="J209" s="57" t="s">
        <v>517</v>
      </c>
      <c r="K209" s="57"/>
      <c r="L209" s="57"/>
      <c r="M209" s="57"/>
      <c r="N209" s="57"/>
      <c r="O209" s="57"/>
      <c r="P209" s="57"/>
    </row>
    <row r="212" spans="2:22" ht="17.25">
      <c r="B212" s="35" t="s">
        <v>487</v>
      </c>
      <c r="C212" s="33"/>
      <c r="D212" s="34"/>
      <c r="E212" s="34"/>
      <c r="F212" s="34"/>
      <c r="G212" s="34"/>
      <c r="H212" s="34"/>
      <c r="I212" s="34"/>
      <c r="J212" s="34"/>
      <c r="K212" s="34"/>
      <c r="L212" s="34"/>
      <c r="M212" s="34"/>
      <c r="N212" s="34"/>
      <c r="O212" s="34"/>
      <c r="P212" s="34"/>
      <c r="Q212" s="34"/>
      <c r="R212" s="34"/>
      <c r="S212" s="34"/>
      <c r="T212" s="34"/>
      <c r="U212" s="34"/>
      <c r="V212" s="34"/>
    </row>
    <row r="214" spans="2:22">
      <c r="C214" t="s">
        <v>488</v>
      </c>
    </row>
    <row r="215" spans="2:22">
      <c r="C215" s="9" t="s">
        <v>472</v>
      </c>
    </row>
  </sheetData>
  <mergeCells count="82">
    <mergeCell ref="F203:G203"/>
    <mergeCell ref="H203:I203"/>
    <mergeCell ref="F204:G204"/>
    <mergeCell ref="H204:I204"/>
    <mergeCell ref="F201:G201"/>
    <mergeCell ref="H201:I201"/>
    <mergeCell ref="F202:G202"/>
    <mergeCell ref="H202:I202"/>
    <mergeCell ref="F208:G208"/>
    <mergeCell ref="H208:I208"/>
    <mergeCell ref="F209:G209"/>
    <mergeCell ref="H209:I209"/>
    <mergeCell ref="F205:G205"/>
    <mergeCell ref="H205:I205"/>
    <mergeCell ref="F206:G206"/>
    <mergeCell ref="H206:I206"/>
    <mergeCell ref="F197:G197"/>
    <mergeCell ref="H197:I197"/>
    <mergeCell ref="J202:P202"/>
    <mergeCell ref="J197:P197"/>
    <mergeCell ref="F198:G198"/>
    <mergeCell ref="H198:I198"/>
    <mergeCell ref="F199:G199"/>
    <mergeCell ref="H199:I199"/>
    <mergeCell ref="C188:E188"/>
    <mergeCell ref="C189:E189"/>
    <mergeCell ref="J208:P208"/>
    <mergeCell ref="J209:P209"/>
    <mergeCell ref="B3:G3"/>
    <mergeCell ref="B4:G4"/>
    <mergeCell ref="F187:G187"/>
    <mergeCell ref="H187:I187"/>
    <mergeCell ref="J187:P187"/>
    <mergeCell ref="F188:G188"/>
    <mergeCell ref="J203:P203"/>
    <mergeCell ref="J198:P198"/>
    <mergeCell ref="J199:P199"/>
    <mergeCell ref="J204:P204"/>
    <mergeCell ref="J205:P205"/>
    <mergeCell ref="J206:P206"/>
    <mergeCell ref="H188:I188"/>
    <mergeCell ref="J188:P188"/>
    <mergeCell ref="F189:G189"/>
    <mergeCell ref="H189:I189"/>
    <mergeCell ref="J189:P189"/>
    <mergeCell ref="C187:E187"/>
    <mergeCell ref="H191:I191"/>
    <mergeCell ref="J191:P191"/>
    <mergeCell ref="F194:G194"/>
    <mergeCell ref="H194:I194"/>
    <mergeCell ref="J194:P194"/>
    <mergeCell ref="F193:G193"/>
    <mergeCell ref="H193:I193"/>
    <mergeCell ref="J193:P193"/>
    <mergeCell ref="F190:G190"/>
    <mergeCell ref="H190:I190"/>
    <mergeCell ref="J190:P190"/>
    <mergeCell ref="F192:G192"/>
    <mergeCell ref="H192:I192"/>
    <mergeCell ref="J192:P192"/>
    <mergeCell ref="F191:G191"/>
    <mergeCell ref="C190:E190"/>
    <mergeCell ref="C191:E191"/>
    <mergeCell ref="C192:E192"/>
    <mergeCell ref="C193:E193"/>
    <mergeCell ref="C194:E194"/>
    <mergeCell ref="F195:G195"/>
    <mergeCell ref="H195:I195"/>
    <mergeCell ref="J195:P195"/>
    <mergeCell ref="C206:E206"/>
    <mergeCell ref="C209:E209"/>
    <mergeCell ref="C197:E197"/>
    <mergeCell ref="C201:E201"/>
    <mergeCell ref="C208:E208"/>
    <mergeCell ref="C195:E195"/>
    <mergeCell ref="C198:E198"/>
    <mergeCell ref="C199:E199"/>
    <mergeCell ref="C202:E202"/>
    <mergeCell ref="C203:E203"/>
    <mergeCell ref="C204:E204"/>
    <mergeCell ref="C205:E205"/>
    <mergeCell ref="J201:P201"/>
  </mergeCells>
  <phoneticPr fontId="15"/>
  <hyperlinks>
    <hyperlink ref="C215" r:id="rId1"/>
  </hyperlinks>
  <pageMargins left="0.7" right="0.7" top="0.75" bottom="0.75" header="0.3" footer="0.3"/>
  <pageSetup paperSize="9" orientation="portrait" verticalDpi="0" r:id="rId2"/>
  <drawing r:id="rId3"/>
</worksheet>
</file>

<file path=xl/worksheets/sheet3.xml><?xml version="1.0" encoding="utf-8"?>
<worksheet xmlns="http://schemas.openxmlformats.org/spreadsheetml/2006/main" xmlns:r="http://schemas.openxmlformats.org/officeDocument/2006/relationships">
  <dimension ref="B2:M288"/>
  <sheetViews>
    <sheetView workbookViewId="0">
      <selection activeCell="E85" sqref="E85"/>
    </sheetView>
  </sheetViews>
  <sheetFormatPr defaultRowHeight="13.5"/>
  <cols>
    <col min="2" max="2" width="17.625" customWidth="1"/>
  </cols>
  <sheetData>
    <row r="2" spans="2:4" ht="17.25">
      <c r="B2" s="6" t="s">
        <v>99</v>
      </c>
    </row>
    <row r="6" spans="2:4" ht="15">
      <c r="C6" s="4" t="s">
        <v>81</v>
      </c>
    </row>
    <row r="7" spans="2:4">
      <c r="C7" t="s">
        <v>80</v>
      </c>
    </row>
    <row r="9" spans="2:4">
      <c r="C9" t="s">
        <v>82</v>
      </c>
      <c r="D9" t="s">
        <v>83</v>
      </c>
    </row>
    <row r="12" spans="2:4">
      <c r="C12" t="s">
        <v>100</v>
      </c>
    </row>
    <row r="13" spans="2:4">
      <c r="C13" t="s">
        <v>101</v>
      </c>
    </row>
    <row r="15" spans="2:4">
      <c r="C15" t="s">
        <v>259</v>
      </c>
    </row>
    <row r="16" spans="2:4">
      <c r="C16" t="s">
        <v>260</v>
      </c>
    </row>
    <row r="18" spans="3:4">
      <c r="D18" t="s">
        <v>264</v>
      </c>
    </row>
    <row r="19" spans="3:4">
      <c r="D19" t="s">
        <v>265</v>
      </c>
    </row>
    <row r="20" spans="3:4">
      <c r="D20" t="s">
        <v>266</v>
      </c>
    </row>
    <row r="23" spans="3:4">
      <c r="C23" t="s">
        <v>261</v>
      </c>
    </row>
    <row r="25" spans="3:4">
      <c r="C25" t="s">
        <v>262</v>
      </c>
    </row>
    <row r="27" spans="3:4">
      <c r="C27" t="s">
        <v>263</v>
      </c>
    </row>
    <row r="29" spans="3:4">
      <c r="C29" t="s">
        <v>267</v>
      </c>
    </row>
    <row r="30" spans="3:4">
      <c r="C30" t="s">
        <v>268</v>
      </c>
    </row>
    <row r="32" spans="3:4">
      <c r="C32" t="s">
        <v>269</v>
      </c>
    </row>
    <row r="33" spans="2:13">
      <c r="C33" t="s">
        <v>270</v>
      </c>
    </row>
    <row r="35" spans="2:13">
      <c r="B35" s="3" t="s">
        <v>115</v>
      </c>
    </row>
    <row r="37" spans="2:13">
      <c r="F37" t="s">
        <v>102</v>
      </c>
    </row>
    <row r="38" spans="2:13">
      <c r="M38" t="s">
        <v>104</v>
      </c>
    </row>
    <row r="39" spans="2:13">
      <c r="M39" t="s">
        <v>105</v>
      </c>
    </row>
    <row r="40" spans="2:13">
      <c r="M40" t="s">
        <v>106</v>
      </c>
    </row>
    <row r="48" spans="2:13">
      <c r="F48" t="s">
        <v>103</v>
      </c>
    </row>
    <row r="53" spans="3:3">
      <c r="C53" t="s">
        <v>107</v>
      </c>
    </row>
    <row r="68" spans="3:8">
      <c r="C68" t="s">
        <v>108</v>
      </c>
    </row>
    <row r="71" spans="3:8">
      <c r="C71" t="s">
        <v>109</v>
      </c>
    </row>
    <row r="72" spans="3:8">
      <c r="C72" t="s">
        <v>110</v>
      </c>
    </row>
    <row r="73" spans="3:8">
      <c r="C73" s="7" t="s">
        <v>111</v>
      </c>
      <c r="D73" s="7"/>
      <c r="E73" s="7"/>
      <c r="F73" s="7"/>
      <c r="G73" s="7"/>
      <c r="H73" s="7"/>
    </row>
    <row r="93" spans="3:10">
      <c r="C93" s="7" t="s">
        <v>112</v>
      </c>
      <c r="D93" s="7"/>
      <c r="E93" s="7"/>
      <c r="F93" s="7"/>
      <c r="G93" s="7"/>
      <c r="H93" s="7"/>
      <c r="I93" s="7"/>
      <c r="J93" s="7"/>
    </row>
    <row r="94" spans="3:10">
      <c r="C94" t="s">
        <v>113</v>
      </c>
    </row>
    <row r="95" spans="3:10">
      <c r="C95" t="s">
        <v>114</v>
      </c>
    </row>
    <row r="98" spans="2:3">
      <c r="B98" s="3" t="s">
        <v>116</v>
      </c>
    </row>
    <row r="99" spans="2:3">
      <c r="C99" t="s">
        <v>117</v>
      </c>
    </row>
    <row r="100" spans="2:3">
      <c r="C100" t="s">
        <v>118</v>
      </c>
    </row>
    <row r="101" spans="2:3">
      <c r="C101" t="s">
        <v>119</v>
      </c>
    </row>
    <row r="118" spans="3:3">
      <c r="C118" t="s">
        <v>120</v>
      </c>
    </row>
    <row r="119" spans="3:3">
      <c r="C119" t="s">
        <v>123</v>
      </c>
    </row>
    <row r="120" spans="3:3">
      <c r="C120" t="s">
        <v>121</v>
      </c>
    </row>
    <row r="121" spans="3:3">
      <c r="C121" t="s">
        <v>124</v>
      </c>
    </row>
    <row r="122" spans="3:3">
      <c r="C122" t="s">
        <v>125</v>
      </c>
    </row>
    <row r="123" spans="3:3">
      <c r="C123" t="s">
        <v>122</v>
      </c>
    </row>
    <row r="124" spans="3:3">
      <c r="C124" t="s">
        <v>126</v>
      </c>
    </row>
    <row r="129" spans="2:13">
      <c r="B129" s="3" t="s">
        <v>127</v>
      </c>
    </row>
    <row r="132" spans="2:13">
      <c r="M132" s="3" t="s">
        <v>128</v>
      </c>
    </row>
    <row r="159" spans="3:5">
      <c r="C159">
        <v>1</v>
      </c>
      <c r="D159" t="s">
        <v>129</v>
      </c>
      <c r="E159" t="s">
        <v>132</v>
      </c>
    </row>
    <row r="160" spans="3:5">
      <c r="C160">
        <v>1</v>
      </c>
      <c r="D160" t="s">
        <v>130</v>
      </c>
      <c r="E160" t="s">
        <v>133</v>
      </c>
    </row>
    <row r="161" spans="3:8">
      <c r="C161">
        <v>1</v>
      </c>
      <c r="D161" t="s">
        <v>131</v>
      </c>
      <c r="E161" s="8" t="s">
        <v>134</v>
      </c>
    </row>
    <row r="164" spans="3:8">
      <c r="C164">
        <v>2</v>
      </c>
      <c r="D164" t="s">
        <v>129</v>
      </c>
      <c r="E164" t="s">
        <v>136</v>
      </c>
      <c r="F164" t="s">
        <v>132</v>
      </c>
    </row>
    <row r="165" spans="3:8">
      <c r="C165">
        <v>2</v>
      </c>
      <c r="D165" t="s">
        <v>130</v>
      </c>
      <c r="E165" t="s">
        <v>136</v>
      </c>
      <c r="F165" t="s">
        <v>135</v>
      </c>
      <c r="G165" t="s">
        <v>131</v>
      </c>
      <c r="H165" t="s">
        <v>133</v>
      </c>
    </row>
    <row r="166" spans="3:8">
      <c r="F166" t="s">
        <v>137</v>
      </c>
    </row>
    <row r="167" spans="3:8">
      <c r="C167">
        <v>2</v>
      </c>
      <c r="D167" t="s">
        <v>131</v>
      </c>
      <c r="E167" s="8" t="s">
        <v>134</v>
      </c>
    </row>
    <row r="169" spans="3:8">
      <c r="C169">
        <v>3</v>
      </c>
      <c r="D169" t="s">
        <v>129</v>
      </c>
      <c r="E169" t="s">
        <v>138</v>
      </c>
      <c r="F169" t="s">
        <v>132</v>
      </c>
    </row>
    <row r="170" spans="3:8">
      <c r="C170">
        <v>3</v>
      </c>
      <c r="D170" t="s">
        <v>130</v>
      </c>
      <c r="E170" t="s">
        <v>138</v>
      </c>
      <c r="F170" t="s">
        <v>133</v>
      </c>
    </row>
    <row r="171" spans="3:8">
      <c r="C171">
        <v>3</v>
      </c>
      <c r="D171" t="s">
        <v>131</v>
      </c>
      <c r="E171" t="s">
        <v>138</v>
      </c>
      <c r="F171" t="s">
        <v>133</v>
      </c>
    </row>
    <row r="173" spans="3:8">
      <c r="C173">
        <v>4</v>
      </c>
      <c r="D173" t="s">
        <v>129</v>
      </c>
      <c r="E173" t="s">
        <v>139</v>
      </c>
      <c r="F173" t="s">
        <v>132</v>
      </c>
    </row>
    <row r="174" spans="3:8">
      <c r="C174">
        <v>4</v>
      </c>
      <c r="D174" t="s">
        <v>130</v>
      </c>
      <c r="E174" t="s">
        <v>138</v>
      </c>
      <c r="F174" t="s">
        <v>133</v>
      </c>
    </row>
    <row r="175" spans="3:8">
      <c r="C175">
        <v>4</v>
      </c>
      <c r="D175" t="s">
        <v>131</v>
      </c>
      <c r="E175" t="s">
        <v>138</v>
      </c>
      <c r="F175" t="s">
        <v>133</v>
      </c>
    </row>
    <row r="179" spans="2:3">
      <c r="B179" s="3" t="s">
        <v>140</v>
      </c>
    </row>
    <row r="181" spans="2:3">
      <c r="C181" t="s">
        <v>141</v>
      </c>
    </row>
    <row r="182" spans="2:3">
      <c r="C182" t="s">
        <v>142</v>
      </c>
    </row>
    <row r="199" spans="3:4">
      <c r="C199" t="s">
        <v>143</v>
      </c>
    </row>
    <row r="200" spans="3:4">
      <c r="D200" t="s">
        <v>144</v>
      </c>
    </row>
    <row r="227" spans="3:4">
      <c r="C227" t="s">
        <v>145</v>
      </c>
      <c r="D227" t="s">
        <v>146</v>
      </c>
    </row>
    <row r="228" spans="3:4">
      <c r="D228" t="s">
        <v>147</v>
      </c>
    </row>
    <row r="229" spans="3:4">
      <c r="D229" t="s">
        <v>148</v>
      </c>
    </row>
    <row r="230" spans="3:4">
      <c r="D230" t="s">
        <v>149</v>
      </c>
    </row>
    <row r="231" spans="3:4">
      <c r="D231" t="s">
        <v>150</v>
      </c>
    </row>
    <row r="258" spans="2:4">
      <c r="B258" t="s">
        <v>151</v>
      </c>
    </row>
    <row r="259" spans="2:4">
      <c r="C259" t="s">
        <v>152</v>
      </c>
      <c r="D259" t="s">
        <v>153</v>
      </c>
    </row>
    <row r="260" spans="2:4">
      <c r="C260" t="s">
        <v>154</v>
      </c>
    </row>
    <row r="261" spans="2:4">
      <c r="C261" t="s">
        <v>155</v>
      </c>
    </row>
    <row r="263" spans="2:4">
      <c r="C263" t="s">
        <v>156</v>
      </c>
    </row>
    <row r="274" spans="2:3">
      <c r="C274" t="s">
        <v>157</v>
      </c>
    </row>
    <row r="286" spans="2:3">
      <c r="B286" t="s">
        <v>158</v>
      </c>
    </row>
    <row r="287" spans="2:3">
      <c r="C287" t="s">
        <v>159</v>
      </c>
    </row>
    <row r="288" spans="2:3">
      <c r="C288" t="s">
        <v>160</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B2:H30"/>
  <sheetViews>
    <sheetView topLeftCell="A40" workbookViewId="0">
      <selection activeCell="E85" sqref="E85"/>
    </sheetView>
  </sheetViews>
  <sheetFormatPr defaultRowHeight="13.5"/>
  <sheetData>
    <row r="2" spans="2:3">
      <c r="B2" s="3" t="s">
        <v>161</v>
      </c>
    </row>
    <row r="16" spans="2:3">
      <c r="C16" t="s">
        <v>163</v>
      </c>
    </row>
    <row r="17" spans="3:8">
      <c r="C17" t="s">
        <v>164</v>
      </c>
    </row>
    <row r="24" spans="3:8">
      <c r="H24" t="s">
        <v>162</v>
      </c>
    </row>
    <row r="28" spans="3:8">
      <c r="C28" t="s">
        <v>165</v>
      </c>
    </row>
    <row r="29" spans="3:8">
      <c r="D29" t="s">
        <v>166</v>
      </c>
    </row>
    <row r="30" spans="3:8">
      <c r="D30" t="s">
        <v>317</v>
      </c>
    </row>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dimension ref="B2:S183"/>
  <sheetViews>
    <sheetView topLeftCell="A19" workbookViewId="0">
      <selection activeCell="E85" sqref="E85"/>
    </sheetView>
  </sheetViews>
  <sheetFormatPr defaultRowHeight="13.5"/>
  <sheetData>
    <row r="2" spans="2:12">
      <c r="B2" t="s">
        <v>84</v>
      </c>
    </row>
    <row r="6" spans="2:12">
      <c r="C6" t="s">
        <v>181</v>
      </c>
    </row>
    <row r="7" spans="2:12">
      <c r="D7" t="s">
        <v>182</v>
      </c>
      <c r="E7" t="s">
        <v>183</v>
      </c>
    </row>
    <row r="14" spans="2:12">
      <c r="L14" s="9" t="s">
        <v>247</v>
      </c>
    </row>
    <row r="16" spans="2:12">
      <c r="L16" s="9" t="s">
        <v>276</v>
      </c>
    </row>
    <row r="27" spans="3:8">
      <c r="C27" s="5" t="s">
        <v>86</v>
      </c>
      <c r="D27" s="5"/>
      <c r="E27" s="5"/>
      <c r="F27" s="5"/>
      <c r="G27" s="5"/>
      <c r="H27" s="5"/>
    </row>
    <row r="28" spans="3:8">
      <c r="D28" t="s">
        <v>85</v>
      </c>
    </row>
    <row r="29" spans="3:8">
      <c r="C29" s="5" t="s">
        <v>87</v>
      </c>
      <c r="D29" s="5"/>
      <c r="E29" s="5"/>
      <c r="F29" s="5"/>
      <c r="G29" s="5"/>
      <c r="H29" s="5"/>
    </row>
    <row r="30" spans="3:8">
      <c r="D30" t="s">
        <v>94</v>
      </c>
    </row>
    <row r="31" spans="3:8">
      <c r="C31" s="5" t="s">
        <v>91</v>
      </c>
      <c r="D31" s="5"/>
      <c r="E31" s="5"/>
      <c r="F31" s="5"/>
      <c r="G31" s="5"/>
      <c r="H31" s="5"/>
    </row>
    <row r="32" spans="3:8">
      <c r="D32" t="s">
        <v>88</v>
      </c>
    </row>
    <row r="33" spans="3:8">
      <c r="C33" s="5" t="s">
        <v>90</v>
      </c>
      <c r="D33" s="5"/>
      <c r="E33" s="5"/>
      <c r="F33" s="5"/>
      <c r="G33" s="5"/>
      <c r="H33" s="5"/>
    </row>
    <row r="34" spans="3:8">
      <c r="D34" t="s">
        <v>89</v>
      </c>
    </row>
    <row r="35" spans="3:8">
      <c r="C35" s="5" t="s">
        <v>92</v>
      </c>
      <c r="D35" s="5"/>
      <c r="E35" s="5"/>
      <c r="F35" s="5"/>
      <c r="G35" s="5"/>
      <c r="H35" s="5"/>
    </row>
    <row r="36" spans="3:8">
      <c r="D36" t="s">
        <v>93</v>
      </c>
    </row>
    <row r="37" spans="3:8">
      <c r="C37" s="5" t="s">
        <v>96</v>
      </c>
      <c r="D37" s="5"/>
      <c r="E37" s="5"/>
      <c r="F37" s="5"/>
      <c r="G37" s="5"/>
      <c r="H37" s="5"/>
    </row>
    <row r="38" spans="3:8">
      <c r="D38" t="s">
        <v>95</v>
      </c>
    </row>
    <row r="39" spans="3:8">
      <c r="C39" s="5" t="s">
        <v>251</v>
      </c>
      <c r="D39" s="5"/>
      <c r="E39" s="5"/>
      <c r="F39" s="5"/>
      <c r="G39" s="5"/>
      <c r="H39" s="5"/>
    </row>
    <row r="40" spans="3:8">
      <c r="D40" t="s">
        <v>250</v>
      </c>
    </row>
    <row r="46" spans="3:8">
      <c r="C46" s="5" t="s">
        <v>97</v>
      </c>
      <c r="D46" s="5"/>
      <c r="E46" s="5"/>
      <c r="F46" s="5"/>
      <c r="G46" s="5"/>
      <c r="H46" s="5"/>
    </row>
    <row r="47" spans="3:8">
      <c r="D47" t="s">
        <v>98</v>
      </c>
    </row>
    <row r="52" spans="3:17">
      <c r="C52" s="5" t="s">
        <v>167</v>
      </c>
      <c r="D52" s="5"/>
      <c r="E52" s="5"/>
      <c r="F52" s="5"/>
      <c r="G52" s="5"/>
      <c r="H52" s="5"/>
    </row>
    <row r="53" spans="3:17">
      <c r="D53" t="s">
        <v>168</v>
      </c>
    </row>
    <row r="54" spans="3:17">
      <c r="C54" s="5" t="s">
        <v>169</v>
      </c>
      <c r="D54" s="5"/>
      <c r="E54" s="5"/>
      <c r="F54" s="5"/>
      <c r="G54" s="5"/>
      <c r="H54" s="5"/>
    </row>
    <row r="55" spans="3:17">
      <c r="D55" t="s">
        <v>170</v>
      </c>
    </row>
    <row r="57" spans="3:17">
      <c r="C57" s="5" t="s">
        <v>174</v>
      </c>
      <c r="D57" s="5"/>
      <c r="E57" s="5"/>
      <c r="F57" s="5"/>
      <c r="G57" s="5"/>
      <c r="H57" s="5"/>
    </row>
    <row r="58" spans="3:17">
      <c r="D58" t="s">
        <v>171</v>
      </c>
      <c r="I58" t="s">
        <v>172</v>
      </c>
    </row>
    <row r="59" spans="3:17">
      <c r="I59" s="7" t="s">
        <v>173</v>
      </c>
      <c r="J59" s="7"/>
      <c r="K59" s="7"/>
      <c r="L59" s="7"/>
      <c r="M59" s="7"/>
      <c r="N59" s="7"/>
      <c r="O59" s="7"/>
      <c r="P59" s="7"/>
      <c r="Q59" s="7"/>
    </row>
    <row r="60" spans="3:17">
      <c r="D60" t="s">
        <v>175</v>
      </c>
    </row>
    <row r="61" spans="3:17">
      <c r="D61" t="s">
        <v>177</v>
      </c>
    </row>
    <row r="62" spans="3:17">
      <c r="D62" t="s">
        <v>176</v>
      </c>
    </row>
    <row r="64" spans="3:17">
      <c r="D64" t="s">
        <v>178</v>
      </c>
    </row>
    <row r="65" spans="3:19">
      <c r="D65" t="s">
        <v>179</v>
      </c>
    </row>
    <row r="66" spans="3:19">
      <c r="D66" t="s">
        <v>180</v>
      </c>
    </row>
    <row r="71" spans="3:19">
      <c r="C71" s="5" t="s">
        <v>248</v>
      </c>
      <c r="D71" s="5"/>
      <c r="E71" s="5"/>
      <c r="F71" s="5"/>
      <c r="G71" s="5"/>
      <c r="H71" s="5"/>
      <c r="I71" s="5"/>
      <c r="J71" s="5"/>
      <c r="K71" s="5"/>
      <c r="L71" s="5"/>
      <c r="M71" s="5"/>
      <c r="N71" s="5"/>
      <c r="O71" s="5"/>
      <c r="P71" s="5"/>
      <c r="Q71" s="5"/>
      <c r="R71" s="5"/>
      <c r="S71" s="5"/>
    </row>
    <row r="72" spans="3:19">
      <c r="D72" t="s">
        <v>249</v>
      </c>
    </row>
    <row r="74" spans="3:19">
      <c r="C74" s="5" t="s">
        <v>252</v>
      </c>
      <c r="D74" s="5"/>
      <c r="E74" s="5"/>
      <c r="F74" s="5"/>
      <c r="G74" s="5"/>
      <c r="H74" s="5"/>
      <c r="I74" s="5"/>
      <c r="J74" s="5"/>
      <c r="K74" s="5"/>
      <c r="L74" s="5"/>
      <c r="M74" s="5"/>
      <c r="N74" s="5"/>
      <c r="O74" s="5"/>
      <c r="P74" s="5"/>
      <c r="Q74" s="5"/>
      <c r="R74" s="5"/>
      <c r="S74" s="5"/>
    </row>
    <row r="75" spans="3:19">
      <c r="D75" s="3" t="s">
        <v>253</v>
      </c>
      <c r="I75" t="s">
        <v>254</v>
      </c>
      <c r="N75" s="9" t="s">
        <v>257</v>
      </c>
    </row>
    <row r="76" spans="3:19">
      <c r="I76" t="s">
        <v>255</v>
      </c>
    </row>
    <row r="77" spans="3:19">
      <c r="I77" t="s">
        <v>256</v>
      </c>
    </row>
    <row r="79" spans="3:19">
      <c r="I79" s="7" t="s">
        <v>258</v>
      </c>
      <c r="J79" s="7"/>
      <c r="K79" s="7"/>
      <c r="L79" s="7"/>
    </row>
    <row r="81" spans="9:9">
      <c r="I81" s="3" t="s">
        <v>272</v>
      </c>
    </row>
    <row r="90" spans="9:9">
      <c r="I90" t="s">
        <v>271</v>
      </c>
    </row>
    <row r="92" spans="9:9">
      <c r="I92" s="3" t="s">
        <v>273</v>
      </c>
    </row>
    <row r="105" spans="3:19">
      <c r="C105" s="5" t="s">
        <v>157</v>
      </c>
      <c r="D105" s="5"/>
      <c r="E105" s="5"/>
      <c r="F105" s="5"/>
      <c r="G105" s="5"/>
      <c r="H105" s="5"/>
      <c r="I105" s="5"/>
      <c r="J105" s="5"/>
      <c r="K105" s="5"/>
      <c r="L105" s="5"/>
      <c r="M105" s="5"/>
      <c r="N105" s="5"/>
      <c r="O105" s="5"/>
      <c r="P105" s="5"/>
      <c r="Q105" s="5"/>
      <c r="R105" s="5"/>
      <c r="S105" s="5"/>
    </row>
    <row r="106" spans="3:19">
      <c r="D106" s="3" t="s">
        <v>296</v>
      </c>
      <c r="I106" t="s">
        <v>294</v>
      </c>
    </row>
    <row r="108" spans="3:19">
      <c r="I108" t="s">
        <v>298</v>
      </c>
    </row>
    <row r="109" spans="3:19">
      <c r="I109" t="s">
        <v>302</v>
      </c>
    </row>
    <row r="111" spans="3:19">
      <c r="I111" t="s">
        <v>295</v>
      </c>
    </row>
    <row r="128" spans="9:9">
      <c r="I128" t="s">
        <v>297</v>
      </c>
    </row>
    <row r="147" spans="9:9">
      <c r="I147" t="s">
        <v>299</v>
      </c>
    </row>
    <row r="160" spans="9:9">
      <c r="I160" t="s">
        <v>300</v>
      </c>
    </row>
    <row r="161" spans="3:19">
      <c r="I161" t="s">
        <v>301</v>
      </c>
    </row>
    <row r="169" spans="3:19">
      <c r="I169" t="s">
        <v>274</v>
      </c>
    </row>
    <row r="170" spans="3:19">
      <c r="I170" s="9" t="s">
        <v>285</v>
      </c>
    </row>
    <row r="171" spans="3:19">
      <c r="I171" s="9" t="s">
        <v>275</v>
      </c>
    </row>
    <row r="172" spans="3:19">
      <c r="I172" s="9"/>
    </row>
    <row r="173" spans="3:19">
      <c r="C173" s="5" t="s">
        <v>306</v>
      </c>
      <c r="D173" s="5"/>
      <c r="E173" s="5"/>
      <c r="F173" s="5"/>
      <c r="G173" s="5"/>
      <c r="H173" s="5"/>
      <c r="I173" s="5"/>
      <c r="J173" s="5"/>
      <c r="K173" s="5"/>
      <c r="L173" s="5"/>
      <c r="M173" s="5"/>
      <c r="N173" s="5"/>
      <c r="O173" s="5"/>
      <c r="P173" s="5"/>
      <c r="Q173" s="5"/>
      <c r="R173" s="5"/>
      <c r="S173" s="5"/>
    </row>
    <row r="174" spans="3:19">
      <c r="D174" s="3" t="s">
        <v>307</v>
      </c>
      <c r="I174" s="11" t="s">
        <v>308</v>
      </c>
    </row>
    <row r="175" spans="3:19">
      <c r="D175" s="3" t="s">
        <v>309</v>
      </c>
      <c r="I175" s="9"/>
    </row>
    <row r="176" spans="3:19">
      <c r="D176" s="3"/>
      <c r="I176" t="s">
        <v>274</v>
      </c>
    </row>
    <row r="177" spans="3:19">
      <c r="I177" s="9" t="s">
        <v>314</v>
      </c>
    </row>
    <row r="178" spans="3:19">
      <c r="C178" s="5" t="s">
        <v>310</v>
      </c>
      <c r="D178" s="5"/>
      <c r="E178" s="5"/>
      <c r="F178" s="5"/>
      <c r="G178" s="5"/>
      <c r="H178" s="5"/>
      <c r="I178" s="5"/>
      <c r="J178" s="5"/>
      <c r="K178" s="5"/>
      <c r="L178" s="5"/>
      <c r="M178" s="5"/>
      <c r="N178" s="5"/>
      <c r="O178" s="5"/>
      <c r="P178" s="5"/>
      <c r="Q178" s="5"/>
      <c r="R178" s="5"/>
      <c r="S178" s="5"/>
    </row>
    <row r="179" spans="3:19">
      <c r="D179" s="3" t="s">
        <v>311</v>
      </c>
      <c r="I179" s="11" t="s">
        <v>312</v>
      </c>
    </row>
    <row r="180" spans="3:19">
      <c r="I180" s="11" t="s">
        <v>313</v>
      </c>
    </row>
    <row r="181" spans="3:19">
      <c r="I181" s="9"/>
    </row>
    <row r="182" spans="3:19">
      <c r="C182" s="5" t="s">
        <v>291</v>
      </c>
      <c r="D182" s="5"/>
      <c r="E182" s="5"/>
      <c r="F182" s="5"/>
      <c r="G182" s="5"/>
      <c r="H182" s="5"/>
      <c r="I182" s="5"/>
      <c r="J182" s="5"/>
      <c r="K182" s="5"/>
      <c r="L182" s="5"/>
      <c r="M182" s="5"/>
      <c r="N182" s="5"/>
      <c r="O182" s="5"/>
      <c r="P182" s="5"/>
      <c r="Q182" s="5"/>
      <c r="R182" s="5"/>
      <c r="S182" s="5"/>
    </row>
    <row r="183" spans="3:19">
      <c r="D183" s="3" t="s">
        <v>293</v>
      </c>
      <c r="I183" t="s">
        <v>292</v>
      </c>
    </row>
  </sheetData>
  <phoneticPr fontId="1"/>
  <hyperlinks>
    <hyperlink ref="L14" r:id="rId1"/>
    <hyperlink ref="N75" r:id="rId2"/>
    <hyperlink ref="I170" r:id="rId3"/>
    <hyperlink ref="I171" r:id="rId4"/>
    <hyperlink ref="L16" r:id="rId5"/>
    <hyperlink ref="I177" r:id="rId6"/>
  </hyperlinks>
  <pageMargins left="0.7" right="0.7" top="0.75" bottom="0.75" header="0.3" footer="0.3"/>
  <pageSetup paperSize="9" orientation="portrait" verticalDpi="0" r:id="rId7"/>
  <drawing r:id="rId8"/>
</worksheet>
</file>

<file path=xl/worksheets/sheet6.xml><?xml version="1.0" encoding="utf-8"?>
<worksheet xmlns="http://schemas.openxmlformats.org/spreadsheetml/2006/main" xmlns:r="http://schemas.openxmlformats.org/officeDocument/2006/relationships">
  <dimension ref="B2:AZ139"/>
  <sheetViews>
    <sheetView topLeftCell="A22" workbookViewId="0">
      <selection activeCell="E85" sqref="E85"/>
    </sheetView>
  </sheetViews>
  <sheetFormatPr defaultRowHeight="13.5"/>
  <cols>
    <col min="1" max="1" width="3.5" customWidth="1"/>
  </cols>
  <sheetData>
    <row r="2" spans="2:15">
      <c r="B2" t="s">
        <v>184</v>
      </c>
      <c r="K2" t="s">
        <v>186</v>
      </c>
      <c r="L2">
        <v>106.62</v>
      </c>
      <c r="N2">
        <v>10000</v>
      </c>
      <c r="O2">
        <v>92000</v>
      </c>
    </row>
    <row r="3" spans="2:15">
      <c r="K3" t="s">
        <v>187</v>
      </c>
      <c r="L3">
        <v>649</v>
      </c>
      <c r="M3">
        <f>L3*$L$2</f>
        <v>69196.38</v>
      </c>
      <c r="N3">
        <f>M3+$N$2</f>
        <v>79196.38</v>
      </c>
      <c r="O3">
        <f>$O$2-N3</f>
        <v>12803.619999999995</v>
      </c>
    </row>
    <row r="4" spans="2:15">
      <c r="B4" t="s">
        <v>185</v>
      </c>
      <c r="L4">
        <v>799</v>
      </c>
      <c r="M4">
        <f>L4*$L$2</f>
        <v>85189.38</v>
      </c>
      <c r="N4">
        <f>M4+$N$2</f>
        <v>95189.38</v>
      </c>
      <c r="O4">
        <f>$O$2-N4</f>
        <v>-3189.3800000000047</v>
      </c>
    </row>
    <row r="5" spans="2:15">
      <c r="B5" t="s">
        <v>243</v>
      </c>
    </row>
    <row r="7" spans="2:15">
      <c r="K7">
        <v>320000</v>
      </c>
      <c r="L7">
        <v>0.14000000000000001</v>
      </c>
      <c r="M7">
        <v>365</v>
      </c>
      <c r="N7">
        <v>30</v>
      </c>
      <c r="O7">
        <f>(K7*L7)/M7*N7</f>
        <v>3682.1917808219187</v>
      </c>
    </row>
    <row r="35" spans="3:9">
      <c r="C35" t="s">
        <v>188</v>
      </c>
    </row>
    <row r="36" spans="3:9">
      <c r="C36" t="s">
        <v>189</v>
      </c>
    </row>
    <row r="38" spans="3:9">
      <c r="C38" t="s">
        <v>190</v>
      </c>
    </row>
    <row r="39" spans="3:9">
      <c r="C39" t="s">
        <v>191</v>
      </c>
    </row>
    <row r="40" spans="3:9">
      <c r="D40" t="s">
        <v>196</v>
      </c>
    </row>
    <row r="41" spans="3:9">
      <c r="D41" s="7" t="s">
        <v>216</v>
      </c>
      <c r="E41" s="7"/>
      <c r="F41" s="7"/>
      <c r="G41" s="7"/>
      <c r="H41" s="7"/>
      <c r="I41" s="7"/>
    </row>
    <row r="42" spans="3:9">
      <c r="C42" t="s">
        <v>192</v>
      </c>
    </row>
    <row r="43" spans="3:9">
      <c r="D43" t="s">
        <v>194</v>
      </c>
    </row>
    <row r="44" spans="3:9">
      <c r="D44" s="7" t="s">
        <v>215</v>
      </c>
      <c r="E44" s="7"/>
      <c r="F44" s="7"/>
      <c r="G44" s="7"/>
      <c r="H44" s="7"/>
      <c r="I44" s="7"/>
    </row>
    <row r="45" spans="3:9">
      <c r="C45" t="s">
        <v>193</v>
      </c>
    </row>
    <row r="46" spans="3:9">
      <c r="D46" t="s">
        <v>195</v>
      </c>
    </row>
    <row r="47" spans="3:9">
      <c r="D47" s="7" t="s">
        <v>217</v>
      </c>
      <c r="E47" s="7"/>
      <c r="F47" s="7"/>
      <c r="G47" s="7"/>
      <c r="H47" s="7"/>
      <c r="I47" s="7"/>
    </row>
    <row r="50" spans="3:52">
      <c r="C50" s="5" t="s">
        <v>197</v>
      </c>
      <c r="D50" s="5"/>
      <c r="E50" s="5"/>
      <c r="F50" s="5"/>
      <c r="I50" s="5" t="s">
        <v>198</v>
      </c>
      <c r="J50" s="5"/>
      <c r="K50" s="5"/>
      <c r="L50" s="5"/>
      <c r="M50" s="5"/>
      <c r="P50" s="5" t="s">
        <v>208</v>
      </c>
      <c r="Q50" s="5"/>
      <c r="R50" s="5"/>
      <c r="S50" s="5"/>
      <c r="T50" s="5"/>
      <c r="W50" s="5" t="s">
        <v>210</v>
      </c>
      <c r="X50" s="5"/>
      <c r="Y50" s="5"/>
      <c r="Z50" s="5"/>
      <c r="AA50" s="5"/>
      <c r="AB50" s="5"/>
      <c r="AE50" s="5" t="s">
        <v>211</v>
      </c>
      <c r="AF50" s="5"/>
      <c r="AG50" s="5"/>
      <c r="AH50" s="5"/>
      <c r="AI50" s="5"/>
      <c r="AJ50" s="5"/>
      <c r="AM50" s="5" t="s">
        <v>212</v>
      </c>
      <c r="AN50" s="5"/>
      <c r="AO50" s="5"/>
      <c r="AP50" s="5"/>
      <c r="AQ50" s="5"/>
      <c r="AR50" s="5"/>
      <c r="AU50" s="5" t="s">
        <v>213</v>
      </c>
      <c r="AV50" s="5"/>
      <c r="AW50" s="5"/>
      <c r="AX50" s="5"/>
      <c r="AY50" s="5"/>
      <c r="AZ50" s="5"/>
    </row>
    <row r="71" spans="16:20">
      <c r="P71" s="5" t="s">
        <v>209</v>
      </c>
      <c r="Q71" s="5"/>
      <c r="R71" s="5"/>
      <c r="S71" s="5"/>
      <c r="T71" s="5"/>
    </row>
    <row r="85" spans="3:9">
      <c r="C85" t="s">
        <v>218</v>
      </c>
    </row>
    <row r="86" spans="3:9">
      <c r="C86" t="s">
        <v>219</v>
      </c>
    </row>
    <row r="87" spans="3:9">
      <c r="C87" t="s">
        <v>220</v>
      </c>
    </row>
    <row r="89" spans="3:9">
      <c r="C89" t="s">
        <v>221</v>
      </c>
    </row>
    <row r="90" spans="3:9">
      <c r="C90" s="7" t="s">
        <v>222</v>
      </c>
      <c r="D90" s="7"/>
      <c r="E90" s="7"/>
      <c r="F90" s="7"/>
      <c r="G90" s="7"/>
      <c r="H90" s="7"/>
      <c r="I90" t="s">
        <v>226</v>
      </c>
    </row>
    <row r="91" spans="3:9">
      <c r="C91" t="s">
        <v>223</v>
      </c>
    </row>
    <row r="92" spans="3:9">
      <c r="C92" t="s">
        <v>224</v>
      </c>
    </row>
    <row r="93" spans="3:9">
      <c r="C93" t="s">
        <v>225</v>
      </c>
    </row>
    <row r="100" spans="3:4">
      <c r="C100" t="s">
        <v>227</v>
      </c>
    </row>
    <row r="101" spans="3:4">
      <c r="D101" t="s">
        <v>228</v>
      </c>
    </row>
    <row r="102" spans="3:4">
      <c r="D102" t="s">
        <v>229</v>
      </c>
    </row>
    <row r="103" spans="3:4">
      <c r="D103" t="s">
        <v>230</v>
      </c>
    </row>
    <row r="104" spans="3:4">
      <c r="D104" t="s">
        <v>231</v>
      </c>
    </row>
    <row r="107" spans="3:4">
      <c r="C107" t="s">
        <v>232</v>
      </c>
    </row>
    <row r="108" spans="3:4">
      <c r="D108" t="s">
        <v>233</v>
      </c>
    </row>
    <row r="109" spans="3:4">
      <c r="D109" t="s">
        <v>234</v>
      </c>
    </row>
    <row r="110" spans="3:4">
      <c r="D110" t="s">
        <v>236</v>
      </c>
    </row>
    <row r="111" spans="3:4">
      <c r="D111" t="s">
        <v>237</v>
      </c>
    </row>
    <row r="112" spans="3:4">
      <c r="D112" t="s">
        <v>238</v>
      </c>
    </row>
    <row r="113" spans="4:4">
      <c r="D113" t="s">
        <v>239</v>
      </c>
    </row>
    <row r="114" spans="4:4">
      <c r="D114" t="s">
        <v>240</v>
      </c>
    </row>
    <row r="115" spans="4:4">
      <c r="D115" t="s">
        <v>241</v>
      </c>
    </row>
    <row r="116" spans="4:4">
      <c r="D116" t="s">
        <v>235</v>
      </c>
    </row>
    <row r="117" spans="4:4">
      <c r="D117" t="s">
        <v>242</v>
      </c>
    </row>
    <row r="136" spans="4:6">
      <c r="D136" t="s">
        <v>244</v>
      </c>
      <c r="F136">
        <v>4</v>
      </c>
    </row>
    <row r="137" spans="4:6">
      <c r="F137">
        <v>5</v>
      </c>
    </row>
    <row r="139" spans="4:6">
      <c r="D139" t="s">
        <v>245</v>
      </c>
      <c r="F139" t="s">
        <v>246</v>
      </c>
    </row>
  </sheetData>
  <phoneticPr fontId="1"/>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B2:D34"/>
  <sheetViews>
    <sheetView workbookViewId="0">
      <selection activeCell="E85" sqref="E85"/>
    </sheetView>
  </sheetViews>
  <sheetFormatPr defaultRowHeight="13.5"/>
  <sheetData>
    <row r="2" spans="2:4">
      <c r="B2" t="s">
        <v>199</v>
      </c>
    </row>
    <row r="4" spans="2:4">
      <c r="C4" t="s">
        <v>200</v>
      </c>
    </row>
    <row r="5" spans="2:4">
      <c r="C5" t="s">
        <v>201</v>
      </c>
    </row>
    <row r="6" spans="2:4">
      <c r="C6" t="s">
        <v>202</v>
      </c>
    </row>
    <row r="7" spans="2:4">
      <c r="D7" t="s">
        <v>203</v>
      </c>
    </row>
    <row r="8" spans="2:4">
      <c r="C8" t="s">
        <v>204</v>
      </c>
    </row>
    <row r="31" spans="3:3">
      <c r="C31" t="s">
        <v>205</v>
      </c>
    </row>
    <row r="32" spans="3:3">
      <c r="C32" t="s">
        <v>206</v>
      </c>
    </row>
    <row r="33" spans="3:3">
      <c r="C33" t="s">
        <v>207</v>
      </c>
    </row>
    <row r="34" spans="3:3">
      <c r="C34" t="s">
        <v>214</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B2:J21"/>
  <sheetViews>
    <sheetView workbookViewId="0">
      <selection activeCell="E85" sqref="E85"/>
    </sheetView>
  </sheetViews>
  <sheetFormatPr defaultRowHeight="13.5"/>
  <cols>
    <col min="1" max="1" width="2.875" customWidth="1"/>
    <col min="2" max="2" width="24.5" customWidth="1"/>
  </cols>
  <sheetData>
    <row r="2" spans="2:10">
      <c r="B2" s="3" t="s">
        <v>283</v>
      </c>
    </row>
    <row r="6" spans="2:10">
      <c r="B6" t="s">
        <v>277</v>
      </c>
    </row>
    <row r="8" spans="2:10">
      <c r="B8" t="s">
        <v>278</v>
      </c>
    </row>
    <row r="11" spans="2:10">
      <c r="B11" t="s">
        <v>280</v>
      </c>
      <c r="C11" t="s">
        <v>279</v>
      </c>
    </row>
    <row r="12" spans="2:10">
      <c r="B12" t="s">
        <v>281</v>
      </c>
      <c r="C12" t="s">
        <v>282</v>
      </c>
    </row>
    <row r="14" spans="2:10">
      <c r="B14" s="5" t="s">
        <v>289</v>
      </c>
      <c r="C14" s="5"/>
      <c r="D14" s="5"/>
      <c r="E14" s="5"/>
      <c r="F14" s="5"/>
      <c r="G14" s="5"/>
      <c r="H14" s="5"/>
      <c r="I14" s="5"/>
      <c r="J14" s="5"/>
    </row>
    <row r="15" spans="2:10">
      <c r="C15" s="9" t="s">
        <v>284</v>
      </c>
    </row>
    <row r="17" spans="2:10">
      <c r="C17" t="s">
        <v>290</v>
      </c>
    </row>
    <row r="19" spans="2:10">
      <c r="B19" s="5" t="s">
        <v>287</v>
      </c>
      <c r="C19" s="5"/>
      <c r="D19" s="5"/>
      <c r="E19" s="5"/>
      <c r="F19" s="5"/>
      <c r="G19" s="5"/>
      <c r="H19" s="5"/>
      <c r="I19" s="5"/>
      <c r="J19" s="5"/>
    </row>
    <row r="20" spans="2:10">
      <c r="C20" s="9" t="s">
        <v>286</v>
      </c>
    </row>
    <row r="21" spans="2:10">
      <c r="C21" s="9" t="s">
        <v>288</v>
      </c>
    </row>
  </sheetData>
  <phoneticPr fontId="1"/>
  <hyperlinks>
    <hyperlink ref="C15" r:id="rId1"/>
    <hyperlink ref="C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C1:F24"/>
  <sheetViews>
    <sheetView workbookViewId="0">
      <selection activeCell="E85" sqref="E85"/>
    </sheetView>
  </sheetViews>
  <sheetFormatPr defaultRowHeight="13.5"/>
  <sheetData>
    <row r="1" spans="3:6">
      <c r="F1" t="s">
        <v>305</v>
      </c>
    </row>
    <row r="15" spans="3:6" ht="81">
      <c r="C15" s="10" t="s">
        <v>303</v>
      </c>
    </row>
    <row r="16" spans="3:6">
      <c r="C16" t="s">
        <v>304</v>
      </c>
    </row>
    <row r="23" spans="3:3">
      <c r="C23" t="s">
        <v>315</v>
      </c>
    </row>
    <row r="24" spans="3:3">
      <c r="C24" s="9" t="s">
        <v>316</v>
      </c>
    </row>
  </sheetData>
  <phoneticPr fontId="1"/>
  <hyperlinks>
    <hyperlink ref="C2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Index</vt:lpstr>
      <vt:lpstr>新規作成</vt:lpstr>
      <vt:lpstr>GIT</vt:lpstr>
      <vt:lpstr>git svn</vt:lpstr>
      <vt:lpstr>GitCmd</vt:lpstr>
      <vt:lpstr>HEAD</vt:lpstr>
      <vt:lpstr>Git 用語</vt:lpstr>
      <vt:lpstr>GitHub</vt:lpstr>
      <vt:lpstr>VIM</vt:lpstr>
      <vt:lpstr>【BJP】モジュール間</vt:lpstr>
      <vt:lpstr>Sheet1</vt:lpstr>
      <vt:lpstr>作例</vt:lpstr>
      <vt:lpstr>Link一覧</vt:lpstr>
      <vt:lpstr>Ruby</vt:lpstr>
      <vt:lpstr>結果</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2018-03-26T02:34:32Z</dcterms:modified>
</cp:coreProperties>
</file>