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keY\Documents\010_40Project\R projects\PilotCoaterQC\"/>
    </mc:Choice>
  </mc:AlternateContent>
  <bookViews>
    <workbookView xWindow="0" yWindow="0" windowWidth="25200" windowHeight="117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M9" i="1" s="1"/>
  <c r="L10" i="1"/>
  <c r="M10" i="1" s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M8" i="1"/>
  <c r="L8" i="1"/>
</calcChain>
</file>

<file path=xl/sharedStrings.xml><?xml version="1.0" encoding="utf-8"?>
<sst xmlns="http://schemas.openxmlformats.org/spreadsheetml/2006/main" count="112" uniqueCount="39">
  <si>
    <t>CP005A</t>
    <phoneticPr fontId="1"/>
  </si>
  <si>
    <t>Width Position</t>
    <phoneticPr fontId="1"/>
  </si>
  <si>
    <t>A</t>
    <phoneticPr fontId="1"/>
  </si>
  <si>
    <t>B</t>
    <phoneticPr fontId="1"/>
  </si>
  <si>
    <t>Length Position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</si>
  <si>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</si>
  <si>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</si>
  <si>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</si>
  <si>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</si>
  <si>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[Number]</t>
    <phoneticPr fontId="1"/>
  </si>
  <si>
    <t>[A or B]</t>
    <phoneticPr fontId="1"/>
  </si>
  <si>
    <t>[a,b,c,,,]</t>
    <phoneticPr fontId="1"/>
  </si>
  <si>
    <t>[mg]</t>
    <phoneticPr fontId="1"/>
  </si>
  <si>
    <t>[um]</t>
    <phoneticPr fontId="1"/>
  </si>
  <si>
    <t>Electrode Check</t>
    <phoneticPr fontId="1"/>
  </si>
  <si>
    <t>SCE-L</t>
    <phoneticPr fontId="1"/>
  </si>
  <si>
    <t>SCE-a</t>
    <phoneticPr fontId="1"/>
  </si>
  <si>
    <t>SCE-b</t>
    <phoneticPr fontId="1"/>
  </si>
  <si>
    <t>SCI-L</t>
    <phoneticPr fontId="1"/>
  </si>
  <si>
    <t>SCI-a</t>
    <phoneticPr fontId="1"/>
  </si>
  <si>
    <t>SCI-b</t>
    <phoneticPr fontId="1"/>
  </si>
  <si>
    <t>[-]</t>
    <phoneticPr fontId="1"/>
  </si>
  <si>
    <t>B</t>
    <phoneticPr fontId="1"/>
  </si>
  <si>
    <t>d</t>
    <phoneticPr fontId="1"/>
  </si>
  <si>
    <t>A</t>
    <phoneticPr fontId="1"/>
  </si>
  <si>
    <t>a</t>
    <phoneticPr fontId="1"/>
  </si>
  <si>
    <t>b</t>
    <phoneticPr fontId="1"/>
  </si>
  <si>
    <t>c</t>
    <phoneticPr fontId="1"/>
  </si>
  <si>
    <t>Weight</t>
    <phoneticPr fontId="1"/>
  </si>
  <si>
    <t>Thickness</t>
    <phoneticPr fontId="1"/>
  </si>
  <si>
    <t>SheetNo</t>
    <phoneticPr fontId="1"/>
  </si>
  <si>
    <t>Loading</t>
    <phoneticPr fontId="1"/>
  </si>
  <si>
    <t>Density</t>
    <phoneticPr fontId="1"/>
  </si>
  <si>
    <r>
      <rPr>
        <sz val="10"/>
        <color rgb="FF006100"/>
        <rFont val="Arial"/>
        <family val="2"/>
      </rPr>
      <t>Ele No.</t>
    </r>
    <phoneticPr fontId="1"/>
  </si>
  <si>
    <t>[mg/cm2]</t>
    <phoneticPr fontId="1"/>
  </si>
  <si>
    <t>[g/cc]</t>
    <phoneticPr fontId="1"/>
  </si>
  <si>
    <t>Punched Area</t>
    <phoneticPr fontId="1"/>
  </si>
  <si>
    <t>Al weight</t>
    <phoneticPr fontId="1"/>
  </si>
  <si>
    <t>Al thickness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</si>
</sst>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8" formatCode="0.0"/>
  </numFmts>
  <fonts count="9" x14ac:knownFonts="1">
    <font>
      <sz val="10"/>
      <color theme="1"/>
      <name val="Arial"/>
      <family val="2"/>
      <charset val="128"/>
    </font>
    <font>
      <sz val="6"/>
      <name val="Arial"/>
      <family val="2"/>
      <charset val="128"/>
    </font>
    <font>
      <sz val="10"/>
      <color theme="1"/>
      <name val="ＭＳ Ｐゴシック"/>
      <family val="3"/>
      <charset val="128"/>
    </font>
    <font>
      <sz val="10"/>
      <color rgb="FF006100"/>
      <name val="Arial"/>
      <family val="2"/>
      <charset val="128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28"/>
    </font>
    <font>
      <sz val="10"/>
      <color rgb="FF0061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2" borderId="1" xfId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2" borderId="1" xfId="1" applyBorder="1" applyAlignment="1">
      <alignment horizontal="left" vertical="center"/>
    </xf>
    <xf numFmtId="0" fontId="6" fillId="3" borderId="1" xfId="2" applyBorder="1" applyAlignment="1">
      <alignment horizontal="center" vertical="center" wrapText="1"/>
    </xf>
    <xf numFmtId="0" fontId="6" fillId="3" borderId="1" xfId="2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</cellXfs>
  <cellStyles count="3">
    <cellStyle name="20% - アクセント 3" xfId="2" builtinId="38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tabSelected="1" workbookViewId="0">
      <selection activeCell="K12" sqref="K12"/>
    </sheetView>
  </sheetViews>
  <sheetFormatPr defaultRowHeight="12.75" x14ac:dyDescent="0.2"/>
  <cols>
    <col min="1" max="1" width="9.5703125" style="1" customWidth="1"/>
    <col min="2" max="2" width="8.140625" style="1" customWidth="1"/>
    <col min="3" max="3" width="7.85546875" style="1" customWidth="1"/>
    <col min="4" max="4" width="8.7109375" style="1" customWidth="1"/>
    <col min="5" max="5" width="7.85546875" style="1" customWidth="1"/>
    <col min="6" max="6" width="7.140625" style="2" customWidth="1"/>
    <col min="7" max="7" width="7.28515625" style="2" customWidth="1"/>
    <col min="8" max="8" width="7.140625" style="2" customWidth="1"/>
    <col min="9" max="9" width="7.28515625" style="2" customWidth="1"/>
    <col min="10" max="10" width="6.85546875" style="2" customWidth="1"/>
    <col min="11" max="12" width="8.28515625" style="2" customWidth="1"/>
    <col min="13" max="13" width="9.7109375" style="2" customWidth="1"/>
    <col min="14" max="14" width="6.140625" style="2" customWidth="1"/>
    <col min="15" max="15" width="6.28515625" style="2" customWidth="1"/>
    <col min="16" max="16" width="3.7109375" style="2" customWidth="1"/>
    <col min="17" max="17" width="6.28515625" style="2" customWidth="1"/>
    <col min="18" max="18" width="3.7109375" style="2" customWidth="1"/>
    <col min="19" max="19" width="6.28515625" style="2" customWidth="1"/>
    <col min="20" max="20" width="3.7109375" style="2" customWidth="1"/>
    <col min="21" max="21" width="6.28515625" style="2" customWidth="1"/>
    <col min="22" max="22" width="3.7109375" style="2" customWidth="1"/>
    <col min="23" max="23" width="6.28515625" style="2" customWidth="1"/>
    <col min="24" max="24" width="3.7109375" style="2" customWidth="1"/>
    <col min="25" max="25" width="6.28515625" style="2" customWidth="1"/>
    <col min="26" max="27" width="6" style="2" customWidth="1"/>
    <col min="28" max="28" width="3.7109375" style="2" customWidth="1"/>
    <col min="29" max="29" width="6.28515625" style="2" customWidth="1"/>
    <col min="30" max="30" width="3.7109375" style="2" customWidth="1"/>
    <col min="31" max="31" width="6.28515625" style="2" customWidth="1"/>
    <col min="32" max="32" width="3.7109375" style="2" customWidth="1"/>
    <col min="33" max="33" width="6.28515625" style="2" customWidth="1"/>
    <col min="34" max="34" width="3.7109375" style="2" customWidth="1"/>
    <col min="35" max="35" width="6.28515625" style="2" customWidth="1"/>
    <col min="36" max="36" width="3.7109375" style="2" customWidth="1"/>
    <col min="37" max="37" width="6.28515625" style="2" customWidth="1"/>
    <col min="38" max="38" width="3.7109375" style="2" customWidth="1"/>
    <col min="39" max="39" width="6.28515625" style="2" customWidth="1"/>
    <col min="40" max="41" width="6" style="2" customWidth="1"/>
    <col min="42" max="42" width="3.7109375" style="2" customWidth="1"/>
    <col min="43" max="43" width="6.28515625" style="2" customWidth="1"/>
    <col min="44" max="44" width="3.7109375" style="2" customWidth="1"/>
    <col min="45" max="45" width="6.28515625" style="2" customWidth="1"/>
    <col min="46" max="46" width="3.7109375" style="2" customWidth="1"/>
    <col min="47" max="47" width="6.28515625" style="2" customWidth="1"/>
    <col min="48" max="48" width="3.7109375" style="2" customWidth="1"/>
    <col min="49" max="49" width="6.28515625" style="2" customWidth="1"/>
    <col min="50" max="50" width="3.7109375" style="2" customWidth="1"/>
    <col min="51" max="51" width="6.28515625" style="2" customWidth="1"/>
    <col min="52" max="52" width="3.7109375" style="2" customWidth="1"/>
    <col min="53" max="53" width="6.28515625" style="2" customWidth="1"/>
    <col min="54" max="55" width="6" style="2" customWidth="1"/>
    <col min="56" max="56" width="3.7109375" style="2" customWidth="1"/>
    <col min="57" max="57" width="6.28515625" style="2" customWidth="1"/>
    <col min="58" max="58" width="3.7109375" style="2" customWidth="1"/>
    <col min="59" max="59" width="6.28515625" style="2" customWidth="1"/>
    <col min="60" max="60" width="3.7109375" style="2" customWidth="1"/>
    <col min="61" max="61" width="6.28515625" style="2" customWidth="1"/>
    <col min="62" max="62" width="3.7109375" style="2" customWidth="1"/>
    <col min="63" max="63" width="6.28515625" style="2" customWidth="1"/>
    <col min="64" max="64" width="3.7109375" style="2" customWidth="1"/>
    <col min="65" max="65" width="6.28515625" style="2" customWidth="1"/>
    <col min="66" max="66" width="3.7109375" style="2" customWidth="1"/>
    <col min="67" max="67" width="6.28515625" style="2" customWidth="1"/>
    <col min="68" max="16384" width="9.140625" style="2"/>
  </cols>
  <sheetData>
    <row r="1" spans="1:38" ht="26.25" customHeight="1" x14ac:dyDescent="0.2">
      <c r="A1" s="13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38" s="4" customFormat="1" x14ac:dyDescent="0.2">
      <c r="A2" s="8" t="s">
        <v>33</v>
      </c>
      <c r="B2" s="12" t="s">
        <v>0</v>
      </c>
      <c r="C2" s="7"/>
      <c r="D2" s="7"/>
      <c r="E2" s="7"/>
      <c r="F2" s="7"/>
      <c r="G2" s="7"/>
      <c r="H2" s="7"/>
      <c r="I2" s="7"/>
      <c r="J2" s="7"/>
      <c r="K2" s="7"/>
    </row>
    <row r="3" spans="1:38" s="4" customFormat="1" x14ac:dyDescent="0.2">
      <c r="A3" s="14" t="s">
        <v>36</v>
      </c>
      <c r="B3" s="9">
        <v>1.766</v>
      </c>
      <c r="C3" s="7"/>
      <c r="D3" s="7"/>
      <c r="E3" s="7"/>
      <c r="F3" s="7"/>
      <c r="G3" s="7"/>
      <c r="H3" s="7"/>
      <c r="I3" s="7"/>
      <c r="J3" s="7"/>
      <c r="K3" s="7"/>
    </row>
    <row r="4" spans="1:38" s="4" customFormat="1" x14ac:dyDescent="0.2">
      <c r="A4" s="8" t="s">
        <v>37</v>
      </c>
      <c r="B4" s="9">
        <v>9.6</v>
      </c>
      <c r="C4" s="7"/>
      <c r="D4" s="7"/>
      <c r="E4" s="7"/>
      <c r="F4" s="7"/>
      <c r="G4" s="7"/>
      <c r="H4" s="7"/>
      <c r="I4" s="7"/>
      <c r="J4" s="7"/>
      <c r="K4" s="7"/>
    </row>
    <row r="5" spans="1:38" s="4" customFormat="1" x14ac:dyDescent="0.2">
      <c r="A5" s="8" t="s">
        <v>38</v>
      </c>
      <c r="B5" s="9">
        <v>20</v>
      </c>
      <c r="C5" s="7"/>
      <c r="D5" s="7"/>
      <c r="E5" s="7"/>
      <c r="F5" s="7"/>
      <c r="G5" s="7"/>
      <c r="H5" s="7"/>
      <c r="I5" s="7"/>
      <c r="J5" s="7"/>
      <c r="K5" s="7"/>
    </row>
    <row r="6" spans="1:38" s="4" customFormat="1" ht="39.75" customHeight="1" x14ac:dyDescent="0.2">
      <c r="A6" s="11" t="s">
        <v>30</v>
      </c>
      <c r="B6" s="11" t="s">
        <v>1</v>
      </c>
      <c r="C6" s="11" t="s">
        <v>4</v>
      </c>
      <c r="D6" s="11" t="s">
        <v>28</v>
      </c>
      <c r="E6" s="11" t="s">
        <v>29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1" t="s">
        <v>20</v>
      </c>
      <c r="L6" s="15" t="s">
        <v>31</v>
      </c>
      <c r="M6" s="15" t="s">
        <v>32</v>
      </c>
    </row>
    <row r="7" spans="1:38" s="4" customFormat="1" ht="17.100000000000001" customHeight="1" x14ac:dyDescent="0.2">
      <c r="A7" s="8" t="s">
        <v>9</v>
      </c>
      <c r="B7" s="8" t="s">
        <v>10</v>
      </c>
      <c r="C7" s="8" t="s">
        <v>11</v>
      </c>
      <c r="D7" s="8" t="s">
        <v>12</v>
      </c>
      <c r="E7" s="8" t="s">
        <v>13</v>
      </c>
      <c r="F7" s="8" t="s">
        <v>21</v>
      </c>
      <c r="G7" s="8" t="s">
        <v>21</v>
      </c>
      <c r="H7" s="8" t="s">
        <v>21</v>
      </c>
      <c r="I7" s="8" t="s">
        <v>21</v>
      </c>
      <c r="J7" s="8" t="s">
        <v>21</v>
      </c>
      <c r="K7" s="8" t="s">
        <v>21</v>
      </c>
      <c r="L7" s="16" t="s">
        <v>34</v>
      </c>
      <c r="M7" s="16" t="s">
        <v>35</v>
      </c>
    </row>
    <row r="8" spans="1:38" s="4" customFormat="1" ht="17.100000000000001" customHeight="1" x14ac:dyDescent="0.2">
      <c r="A8" s="9">
        <v>1</v>
      </c>
      <c r="B8" s="9" t="s">
        <v>2</v>
      </c>
      <c r="C8" s="9" t="s">
        <v>5</v>
      </c>
      <c r="D8" s="10">
        <v>36.53</v>
      </c>
      <c r="E8" s="9">
        <v>72</v>
      </c>
      <c r="F8" s="10">
        <v>25.09</v>
      </c>
      <c r="G8" s="10">
        <v>-0.39</v>
      </c>
      <c r="H8" s="10">
        <v>-1.03</v>
      </c>
      <c r="I8" s="10">
        <v>26.67</v>
      </c>
      <c r="J8" s="10">
        <v>-0.36</v>
      </c>
      <c r="K8" s="10">
        <v>-0.57999999999999996</v>
      </c>
      <c r="L8" s="17">
        <f>(D8-$B$4)/$B$3</f>
        <v>15.249150622876558</v>
      </c>
      <c r="M8" s="17">
        <f>L8/(E8-$B$5)*10</f>
        <v>2.9325289659377995</v>
      </c>
    </row>
    <row r="9" spans="1:38" s="4" customFormat="1" ht="17.100000000000001" customHeight="1" x14ac:dyDescent="0.2">
      <c r="A9" s="9">
        <v>1</v>
      </c>
      <c r="B9" s="9" t="s">
        <v>2</v>
      </c>
      <c r="C9" s="9" t="s">
        <v>6</v>
      </c>
      <c r="D9" s="10">
        <v>36.42</v>
      </c>
      <c r="E9" s="9">
        <v>72</v>
      </c>
      <c r="F9" s="10">
        <v>24.82</v>
      </c>
      <c r="G9" s="10">
        <v>-0.45</v>
      </c>
      <c r="H9" s="10">
        <v>-1.0900000000000001</v>
      </c>
      <c r="I9" s="10">
        <v>26.63</v>
      </c>
      <c r="J9" s="10">
        <v>-0.36</v>
      </c>
      <c r="K9" s="10">
        <v>-0.55000000000000004</v>
      </c>
      <c r="L9" s="17">
        <f t="shared" ref="L9:L47" si="0">(D9-$B$4)/$B$3</f>
        <v>15.186862967157419</v>
      </c>
      <c r="M9" s="17">
        <f t="shared" ref="M9:M47" si="1">L9/(E9-$B$5)*10</f>
        <v>2.9205505706071961</v>
      </c>
    </row>
    <row r="10" spans="1:38" s="4" customFormat="1" ht="17.100000000000001" customHeight="1" x14ac:dyDescent="0.2">
      <c r="A10" s="9">
        <v>1</v>
      </c>
      <c r="B10" s="9" t="s">
        <v>2</v>
      </c>
      <c r="C10" s="9" t="s">
        <v>7</v>
      </c>
      <c r="D10" s="10">
        <v>37.28</v>
      </c>
      <c r="E10" s="9">
        <v>71</v>
      </c>
      <c r="F10" s="10">
        <v>24.89</v>
      </c>
      <c r="G10" s="10">
        <v>-0.44</v>
      </c>
      <c r="H10" s="10">
        <v>-1.06</v>
      </c>
      <c r="I10" s="10">
        <v>26.52</v>
      </c>
      <c r="J10" s="10">
        <v>-0.36</v>
      </c>
      <c r="K10" s="10">
        <v>-0.56000000000000005</v>
      </c>
      <c r="L10" s="17">
        <f t="shared" si="0"/>
        <v>15.673839184597961</v>
      </c>
      <c r="M10" s="17">
        <f t="shared" si="1"/>
        <v>3.0733018009015609</v>
      </c>
    </row>
    <row r="11" spans="1:38" s="4" customFormat="1" ht="17.100000000000001" customHeight="1" x14ac:dyDescent="0.2">
      <c r="A11" s="9">
        <v>1</v>
      </c>
      <c r="B11" s="9" t="s">
        <v>2</v>
      </c>
      <c r="C11" s="9" t="s">
        <v>8</v>
      </c>
      <c r="D11" s="10">
        <v>36.229999999999997</v>
      </c>
      <c r="E11" s="9">
        <v>72</v>
      </c>
      <c r="F11" s="10">
        <v>24.69</v>
      </c>
      <c r="G11" s="10">
        <v>-0.38</v>
      </c>
      <c r="H11" s="10">
        <v>-1</v>
      </c>
      <c r="I11" s="10">
        <v>26.25</v>
      </c>
      <c r="J11" s="10">
        <v>-0.33</v>
      </c>
      <c r="K11" s="10">
        <v>-0.52</v>
      </c>
      <c r="L11" s="17">
        <f t="shared" si="0"/>
        <v>15.079275198187993</v>
      </c>
      <c r="M11" s="17">
        <f t="shared" si="1"/>
        <v>2.899860615036153</v>
      </c>
    </row>
    <row r="12" spans="1:38" s="4" customFormat="1" ht="17.100000000000001" customHeight="1" x14ac:dyDescent="0.2">
      <c r="A12" s="9">
        <v>1</v>
      </c>
      <c r="B12" s="9" t="s">
        <v>3</v>
      </c>
      <c r="C12" s="9" t="s">
        <v>5</v>
      </c>
      <c r="D12" s="10">
        <v>36.74</v>
      </c>
      <c r="E12" s="9">
        <v>70</v>
      </c>
      <c r="F12" s="10">
        <v>25.34</v>
      </c>
      <c r="G12" s="10">
        <v>-0.46</v>
      </c>
      <c r="H12" s="10">
        <v>-1.28</v>
      </c>
      <c r="I12" s="10">
        <v>27.92</v>
      </c>
      <c r="J12" s="10">
        <v>-0.31</v>
      </c>
      <c r="K12" s="10">
        <v>-0.5</v>
      </c>
      <c r="L12" s="17">
        <f t="shared" si="0"/>
        <v>15.368063420158551</v>
      </c>
      <c r="M12" s="17">
        <f t="shared" si="1"/>
        <v>3.0736126840317102</v>
      </c>
    </row>
    <row r="13" spans="1:38" s="4" customFormat="1" ht="17.100000000000001" customHeight="1" x14ac:dyDescent="0.2">
      <c r="A13" s="9">
        <v>1</v>
      </c>
      <c r="B13" s="9" t="s">
        <v>3</v>
      </c>
      <c r="C13" s="9" t="s">
        <v>6</v>
      </c>
      <c r="D13" s="10">
        <v>37.67</v>
      </c>
      <c r="E13" s="9">
        <v>70</v>
      </c>
      <c r="F13" s="10">
        <v>25.65</v>
      </c>
      <c r="G13" s="10">
        <v>-0.45</v>
      </c>
      <c r="H13" s="10">
        <v>-1.2</v>
      </c>
      <c r="I13" s="10">
        <v>28.13</v>
      </c>
      <c r="J13" s="10">
        <v>-0.35</v>
      </c>
      <c r="K13" s="10">
        <v>-0.48</v>
      </c>
      <c r="L13" s="17">
        <f t="shared" si="0"/>
        <v>15.894677236693092</v>
      </c>
      <c r="M13" s="17">
        <f t="shared" si="1"/>
        <v>3.1789354473386182</v>
      </c>
    </row>
    <row r="14" spans="1:38" s="4" customFormat="1" ht="17.100000000000001" customHeight="1" x14ac:dyDescent="0.2">
      <c r="A14" s="9">
        <v>1</v>
      </c>
      <c r="B14" s="9" t="s">
        <v>3</v>
      </c>
      <c r="C14" s="9" t="s">
        <v>7</v>
      </c>
      <c r="D14" s="10">
        <v>36.82</v>
      </c>
      <c r="E14" s="9">
        <v>70</v>
      </c>
      <c r="F14" s="10">
        <v>25.09</v>
      </c>
      <c r="G14" s="10">
        <v>-0.42</v>
      </c>
      <c r="H14" s="10">
        <v>-1.02</v>
      </c>
      <c r="I14" s="10">
        <v>26.94</v>
      </c>
      <c r="J14" s="10">
        <v>-0.36</v>
      </c>
      <c r="K14" s="10">
        <v>-0.5</v>
      </c>
      <c r="L14" s="17">
        <f t="shared" si="0"/>
        <v>15.413363533408832</v>
      </c>
      <c r="M14" s="17">
        <f t="shared" si="1"/>
        <v>3.0826727066817665</v>
      </c>
    </row>
    <row r="15" spans="1:38" s="4" customFormat="1" ht="17.100000000000001" customHeight="1" x14ac:dyDescent="0.2">
      <c r="A15" s="9">
        <v>1</v>
      </c>
      <c r="B15" s="9" t="s">
        <v>3</v>
      </c>
      <c r="C15" s="9" t="s">
        <v>8</v>
      </c>
      <c r="D15" s="10">
        <v>36.76</v>
      </c>
      <c r="E15" s="9">
        <v>69</v>
      </c>
      <c r="F15" s="10">
        <v>25.16</v>
      </c>
      <c r="G15" s="10">
        <v>-0.47</v>
      </c>
      <c r="H15" s="10">
        <v>-1.07</v>
      </c>
      <c r="I15" s="10">
        <v>27.2</v>
      </c>
      <c r="J15" s="10">
        <v>-0.32</v>
      </c>
      <c r="K15" s="10">
        <v>-0.47</v>
      </c>
      <c r="L15" s="17">
        <f t="shared" si="0"/>
        <v>15.379388448471119</v>
      </c>
      <c r="M15" s="17">
        <f t="shared" si="1"/>
        <v>3.1386507037696161</v>
      </c>
    </row>
    <row r="16" spans="1:38" s="4" customFormat="1" ht="17.100000000000001" customHeight="1" x14ac:dyDescent="0.2">
      <c r="A16" s="9">
        <v>2</v>
      </c>
      <c r="B16" s="9" t="s">
        <v>2</v>
      </c>
      <c r="C16" s="9" t="s">
        <v>5</v>
      </c>
      <c r="D16" s="10">
        <v>36.409999999999997</v>
      </c>
      <c r="E16" s="9">
        <v>72</v>
      </c>
      <c r="F16" s="10">
        <v>24.7</v>
      </c>
      <c r="G16" s="10">
        <v>-0.45</v>
      </c>
      <c r="H16" s="10">
        <v>-0.95</v>
      </c>
      <c r="I16" s="10">
        <v>26.26</v>
      </c>
      <c r="J16" s="10">
        <v>-0.33</v>
      </c>
      <c r="K16" s="10">
        <v>-0.57999999999999996</v>
      </c>
      <c r="L16" s="17">
        <f t="shared" si="0"/>
        <v>15.18120045300113</v>
      </c>
      <c r="M16" s="17">
        <f t="shared" si="1"/>
        <v>2.9194616255771404</v>
      </c>
      <c r="N16" s="3"/>
      <c r="O16" s="6"/>
      <c r="P16" s="3"/>
      <c r="Q16" s="6"/>
      <c r="R16" s="3"/>
      <c r="S16" s="6"/>
      <c r="T16" s="3"/>
      <c r="U16" s="6"/>
      <c r="V16" s="3"/>
      <c r="W16" s="6"/>
      <c r="X16" s="3"/>
      <c r="Y16" s="6"/>
      <c r="Z16" s="5"/>
      <c r="AA16" s="3"/>
      <c r="AB16" s="3"/>
      <c r="AC16" s="6"/>
      <c r="AD16" s="3"/>
      <c r="AE16" s="6"/>
      <c r="AF16" s="3"/>
      <c r="AG16" s="6"/>
      <c r="AH16" s="3"/>
      <c r="AI16" s="6"/>
      <c r="AJ16" s="3"/>
      <c r="AK16" s="6"/>
      <c r="AL16" s="3"/>
    </row>
    <row r="17" spans="1:40" s="4" customFormat="1" ht="17.100000000000001" customHeight="1" x14ac:dyDescent="0.2">
      <c r="A17" s="9">
        <v>2</v>
      </c>
      <c r="B17" s="9" t="s">
        <v>2</v>
      </c>
      <c r="C17" s="9" t="s">
        <v>6</v>
      </c>
      <c r="D17" s="10">
        <v>37.04</v>
      </c>
      <c r="E17" s="9">
        <v>71</v>
      </c>
      <c r="F17" s="10">
        <v>24.52</v>
      </c>
      <c r="G17" s="10">
        <v>-0.46</v>
      </c>
      <c r="H17" s="10">
        <v>-1.04</v>
      </c>
      <c r="I17" s="10">
        <v>26.17</v>
      </c>
      <c r="J17" s="10">
        <v>-0.33</v>
      </c>
      <c r="K17" s="10">
        <v>-0.6</v>
      </c>
      <c r="L17" s="17">
        <f t="shared" si="0"/>
        <v>15.53793884484711</v>
      </c>
      <c r="M17" s="17">
        <f t="shared" si="1"/>
        <v>3.0466546754602177</v>
      </c>
      <c r="N17" s="3"/>
      <c r="O17" s="6"/>
      <c r="P17" s="3"/>
      <c r="Q17" s="6"/>
      <c r="R17" s="3"/>
      <c r="S17" s="6"/>
      <c r="T17" s="3"/>
      <c r="U17" s="6"/>
      <c r="V17" s="3"/>
      <c r="W17" s="6"/>
      <c r="X17" s="3"/>
      <c r="Y17" s="6"/>
      <c r="Z17" s="5"/>
      <c r="AA17" s="3"/>
      <c r="AB17" s="3"/>
      <c r="AC17" s="6"/>
      <c r="AD17" s="3"/>
      <c r="AE17" s="6"/>
      <c r="AF17" s="3"/>
      <c r="AG17" s="6"/>
      <c r="AH17" s="3"/>
      <c r="AI17" s="6"/>
      <c r="AJ17" s="3"/>
      <c r="AK17" s="6"/>
      <c r="AL17" s="3"/>
    </row>
    <row r="18" spans="1:40" s="4" customFormat="1" ht="17.100000000000001" customHeight="1" x14ac:dyDescent="0.2">
      <c r="A18" s="9">
        <v>2</v>
      </c>
      <c r="B18" s="9" t="s">
        <v>2</v>
      </c>
      <c r="C18" s="9" t="s">
        <v>7</v>
      </c>
      <c r="D18" s="10">
        <v>36.36</v>
      </c>
      <c r="E18" s="9">
        <v>72</v>
      </c>
      <c r="F18" s="10">
        <v>24.61</v>
      </c>
      <c r="G18" s="10">
        <v>-0.46</v>
      </c>
      <c r="H18" s="10">
        <v>-1.06</v>
      </c>
      <c r="I18" s="10">
        <v>26.34</v>
      </c>
      <c r="J18" s="10">
        <v>-0.35</v>
      </c>
      <c r="K18" s="10">
        <v>-0.57999999999999996</v>
      </c>
      <c r="L18" s="17">
        <f t="shared" si="0"/>
        <v>15.152887882219705</v>
      </c>
      <c r="M18" s="17">
        <f t="shared" si="1"/>
        <v>2.9140169004268661</v>
      </c>
      <c r="N18" s="3"/>
      <c r="O18" s="6"/>
      <c r="P18" s="3"/>
      <c r="Q18" s="6"/>
      <c r="R18" s="3"/>
      <c r="S18" s="6"/>
      <c r="T18" s="3"/>
      <c r="U18" s="6"/>
      <c r="V18" s="3"/>
      <c r="W18" s="6"/>
      <c r="X18" s="3"/>
      <c r="Y18" s="6"/>
      <c r="Z18" s="5"/>
      <c r="AA18" s="3"/>
      <c r="AB18" s="3"/>
      <c r="AC18" s="6"/>
      <c r="AD18" s="3"/>
      <c r="AE18" s="6"/>
      <c r="AF18" s="3"/>
      <c r="AG18" s="6"/>
      <c r="AH18" s="3"/>
      <c r="AI18" s="6"/>
      <c r="AJ18" s="3"/>
      <c r="AK18" s="6"/>
      <c r="AL18" s="3"/>
    </row>
    <row r="19" spans="1:40" s="4" customFormat="1" ht="17.100000000000001" customHeight="1" x14ac:dyDescent="0.2">
      <c r="A19" s="9">
        <v>2</v>
      </c>
      <c r="B19" s="9" t="s">
        <v>2</v>
      </c>
      <c r="C19" s="9" t="s">
        <v>8</v>
      </c>
      <c r="D19" s="10">
        <v>36.26</v>
      </c>
      <c r="E19" s="9">
        <v>70</v>
      </c>
      <c r="F19" s="10">
        <v>24.24</v>
      </c>
      <c r="G19" s="10">
        <v>-0.42</v>
      </c>
      <c r="H19" s="10">
        <v>-0.94</v>
      </c>
      <c r="I19" s="10">
        <v>25.66</v>
      </c>
      <c r="J19" s="10">
        <v>-0.33</v>
      </c>
      <c r="K19" s="10">
        <v>-0.52</v>
      </c>
      <c r="L19" s="17">
        <f t="shared" si="0"/>
        <v>15.096262740656849</v>
      </c>
      <c r="M19" s="17">
        <f t="shared" si="1"/>
        <v>3.0192525481313699</v>
      </c>
      <c r="N19" s="3"/>
      <c r="O19" s="6"/>
      <c r="P19" s="3"/>
      <c r="Q19" s="6"/>
      <c r="R19" s="3"/>
      <c r="S19" s="6"/>
      <c r="T19" s="3"/>
      <c r="U19" s="6"/>
      <c r="V19" s="3"/>
      <c r="W19" s="6"/>
      <c r="X19" s="3"/>
      <c r="Y19" s="6"/>
      <c r="Z19" s="5"/>
      <c r="AA19" s="3"/>
      <c r="AB19" s="3"/>
      <c r="AC19" s="6"/>
      <c r="AD19" s="3"/>
      <c r="AE19" s="6"/>
      <c r="AF19" s="3"/>
      <c r="AG19" s="6"/>
      <c r="AH19" s="3"/>
      <c r="AI19" s="6"/>
      <c r="AJ19" s="3"/>
      <c r="AK19" s="6"/>
      <c r="AL19" s="3"/>
    </row>
    <row r="20" spans="1:40" s="4" customFormat="1" ht="17.100000000000001" customHeight="1" x14ac:dyDescent="0.2">
      <c r="A20" s="9">
        <v>2</v>
      </c>
      <c r="B20" s="9" t="s">
        <v>3</v>
      </c>
      <c r="C20" s="9" t="s">
        <v>5</v>
      </c>
      <c r="D20" s="10">
        <v>35.97</v>
      </c>
      <c r="E20" s="9">
        <v>71</v>
      </c>
      <c r="F20" s="10">
        <v>25.47</v>
      </c>
      <c r="G20" s="10">
        <v>-0.46</v>
      </c>
      <c r="H20" s="10">
        <v>-1.1000000000000001</v>
      </c>
      <c r="I20" s="10">
        <v>27.51</v>
      </c>
      <c r="J20" s="10">
        <v>-0.33</v>
      </c>
      <c r="K20" s="10">
        <v>-0.51</v>
      </c>
      <c r="L20" s="17">
        <f t="shared" si="0"/>
        <v>14.932049830124575</v>
      </c>
      <c r="M20" s="17">
        <f t="shared" si="1"/>
        <v>2.9278529078675635</v>
      </c>
      <c r="N20" s="3"/>
      <c r="O20" s="6"/>
      <c r="P20" s="3"/>
      <c r="Q20" s="6"/>
      <c r="R20" s="3"/>
      <c r="S20" s="6"/>
      <c r="T20" s="3"/>
      <c r="U20" s="6"/>
      <c r="V20" s="3"/>
      <c r="W20" s="6"/>
      <c r="X20" s="3"/>
      <c r="Y20" s="6"/>
      <c r="Z20" s="5"/>
      <c r="AA20" s="3"/>
      <c r="AB20" s="3"/>
      <c r="AC20" s="6"/>
      <c r="AD20" s="3"/>
      <c r="AE20" s="6"/>
      <c r="AF20" s="3"/>
      <c r="AG20" s="6"/>
      <c r="AH20" s="3"/>
      <c r="AI20" s="6"/>
      <c r="AJ20" s="3"/>
      <c r="AK20" s="6"/>
      <c r="AL20" s="3"/>
    </row>
    <row r="21" spans="1:40" s="4" customFormat="1" ht="17.100000000000001" customHeight="1" x14ac:dyDescent="0.2">
      <c r="A21" s="9">
        <v>2</v>
      </c>
      <c r="B21" s="9" t="s">
        <v>3</v>
      </c>
      <c r="C21" s="9" t="s">
        <v>6</v>
      </c>
      <c r="D21" s="10">
        <v>35.69</v>
      </c>
      <c r="E21" s="9">
        <v>71</v>
      </c>
      <c r="F21" s="10">
        <v>24.87</v>
      </c>
      <c r="G21" s="10">
        <v>-0.45</v>
      </c>
      <c r="H21" s="10">
        <v>-1.1599999999999999</v>
      </c>
      <c r="I21" s="10">
        <v>27</v>
      </c>
      <c r="J21" s="10">
        <v>-0.32</v>
      </c>
      <c r="K21" s="10">
        <v>-0.52</v>
      </c>
      <c r="L21" s="17">
        <f t="shared" si="0"/>
        <v>14.773499433748583</v>
      </c>
      <c r="M21" s="17">
        <f t="shared" si="1"/>
        <v>2.8967645948526632</v>
      </c>
      <c r="N21" s="3"/>
      <c r="O21" s="6"/>
      <c r="P21" s="3"/>
      <c r="Q21" s="6"/>
      <c r="R21" s="3"/>
      <c r="S21" s="6"/>
      <c r="T21" s="3"/>
      <c r="U21" s="6"/>
      <c r="V21" s="3"/>
      <c r="W21" s="6"/>
      <c r="X21" s="3"/>
      <c r="Y21" s="6"/>
      <c r="Z21" s="5"/>
      <c r="AA21" s="3"/>
      <c r="AB21" s="3"/>
      <c r="AC21" s="6"/>
      <c r="AD21" s="3"/>
      <c r="AE21" s="6"/>
      <c r="AF21" s="3"/>
      <c r="AG21" s="6"/>
      <c r="AH21" s="3"/>
      <c r="AI21" s="6"/>
      <c r="AJ21" s="3"/>
      <c r="AK21" s="6"/>
      <c r="AL21" s="3"/>
    </row>
    <row r="22" spans="1:40" s="4" customFormat="1" ht="17.100000000000001" customHeight="1" x14ac:dyDescent="0.2">
      <c r="A22" s="9">
        <v>2</v>
      </c>
      <c r="B22" s="9" t="s">
        <v>3</v>
      </c>
      <c r="C22" s="9" t="s">
        <v>7</v>
      </c>
      <c r="D22" s="10">
        <v>35.270000000000003</v>
      </c>
      <c r="E22" s="9">
        <v>70</v>
      </c>
      <c r="F22" s="10">
        <v>24.65</v>
      </c>
      <c r="G22" s="10">
        <v>-0.37</v>
      </c>
      <c r="H22" s="10">
        <v>-1.08</v>
      </c>
      <c r="I22" s="10">
        <v>26.48</v>
      </c>
      <c r="J22" s="10">
        <v>-0.32</v>
      </c>
      <c r="K22" s="10">
        <v>-0.54</v>
      </c>
      <c r="L22" s="17">
        <f t="shared" si="0"/>
        <v>14.535673839184598</v>
      </c>
      <c r="M22" s="17">
        <f t="shared" si="1"/>
        <v>2.9071347678369195</v>
      </c>
      <c r="N22" s="3"/>
      <c r="O22" s="6"/>
      <c r="P22" s="3"/>
      <c r="Q22" s="6"/>
      <c r="R22" s="3"/>
      <c r="S22" s="6"/>
      <c r="T22" s="3"/>
      <c r="U22" s="6"/>
      <c r="V22" s="3"/>
      <c r="W22" s="6"/>
      <c r="X22" s="3"/>
      <c r="Y22" s="6"/>
      <c r="Z22" s="5"/>
      <c r="AA22" s="3"/>
      <c r="AB22" s="3"/>
      <c r="AC22" s="6"/>
      <c r="AD22" s="3"/>
      <c r="AE22" s="6"/>
      <c r="AF22" s="3"/>
      <c r="AG22" s="6"/>
      <c r="AH22" s="3"/>
      <c r="AI22" s="6"/>
      <c r="AJ22" s="3"/>
      <c r="AK22" s="6"/>
      <c r="AL22" s="3"/>
    </row>
    <row r="23" spans="1:40" s="4" customFormat="1" ht="17.100000000000001" customHeight="1" x14ac:dyDescent="0.2">
      <c r="A23" s="9">
        <v>2</v>
      </c>
      <c r="B23" s="9" t="s">
        <v>3</v>
      </c>
      <c r="C23" s="9" t="s">
        <v>8</v>
      </c>
      <c r="D23" s="10">
        <v>35.270000000000003</v>
      </c>
      <c r="E23" s="9">
        <v>68</v>
      </c>
      <c r="F23" s="10">
        <v>25.02</v>
      </c>
      <c r="G23" s="10">
        <v>-0.43</v>
      </c>
      <c r="H23" s="10">
        <v>-1.0900000000000001</v>
      </c>
      <c r="I23" s="10">
        <v>27.05</v>
      </c>
      <c r="J23" s="10">
        <v>-0.3</v>
      </c>
      <c r="K23" s="10">
        <v>-0.51</v>
      </c>
      <c r="L23" s="17">
        <f t="shared" si="0"/>
        <v>14.535673839184598</v>
      </c>
      <c r="M23" s="17">
        <f t="shared" si="1"/>
        <v>3.0282653831634581</v>
      </c>
      <c r="N23" s="3"/>
      <c r="O23" s="6"/>
      <c r="P23" s="3"/>
      <c r="Q23" s="6"/>
      <c r="R23" s="3"/>
      <c r="S23" s="6"/>
      <c r="T23" s="3"/>
      <c r="U23" s="6"/>
      <c r="V23" s="3"/>
      <c r="W23" s="6"/>
      <c r="X23" s="3"/>
      <c r="Y23" s="6"/>
      <c r="Z23" s="5"/>
      <c r="AA23" s="3"/>
      <c r="AB23" s="3"/>
      <c r="AC23" s="6"/>
      <c r="AD23" s="3"/>
      <c r="AE23" s="6"/>
      <c r="AF23" s="3"/>
      <c r="AG23" s="6"/>
      <c r="AH23" s="3"/>
      <c r="AI23" s="6"/>
      <c r="AJ23" s="3"/>
      <c r="AK23" s="6"/>
      <c r="AL23" s="3"/>
    </row>
    <row r="24" spans="1:40" s="4" customFormat="1" ht="17.100000000000001" customHeight="1" x14ac:dyDescent="0.2">
      <c r="A24" s="9">
        <v>3</v>
      </c>
      <c r="B24" s="9" t="s">
        <v>2</v>
      </c>
      <c r="C24" s="9" t="s">
        <v>5</v>
      </c>
      <c r="D24" s="10">
        <v>35.64</v>
      </c>
      <c r="E24" s="9">
        <v>74</v>
      </c>
      <c r="F24" s="10">
        <v>24.12</v>
      </c>
      <c r="G24" s="10">
        <v>-0.41</v>
      </c>
      <c r="H24" s="10">
        <v>-0.84</v>
      </c>
      <c r="I24" s="10">
        <v>25.28</v>
      </c>
      <c r="J24" s="10">
        <v>-0.35</v>
      </c>
      <c r="K24" s="10">
        <v>-0.54</v>
      </c>
      <c r="L24" s="17">
        <f t="shared" si="0"/>
        <v>14.745186862967158</v>
      </c>
      <c r="M24" s="17">
        <f t="shared" si="1"/>
        <v>2.7305901598087328</v>
      </c>
      <c r="N24" s="3"/>
      <c r="O24" s="6"/>
      <c r="P24" s="3"/>
      <c r="Q24" s="6"/>
      <c r="R24" s="3"/>
      <c r="S24" s="6"/>
      <c r="T24" s="3"/>
      <c r="U24" s="6"/>
      <c r="V24" s="3"/>
      <c r="W24" s="6"/>
      <c r="X24" s="3"/>
      <c r="Y24" s="6"/>
      <c r="Z24" s="5"/>
      <c r="AA24" s="3"/>
      <c r="AB24" s="3"/>
      <c r="AC24" s="6"/>
      <c r="AD24" s="3"/>
      <c r="AE24" s="6"/>
      <c r="AF24" s="3"/>
      <c r="AG24" s="6"/>
      <c r="AH24" s="3"/>
      <c r="AI24" s="6"/>
      <c r="AJ24" s="3"/>
      <c r="AK24" s="6"/>
      <c r="AL24" s="3"/>
    </row>
    <row r="25" spans="1:40" s="4" customFormat="1" ht="17.100000000000001" customHeight="1" x14ac:dyDescent="0.2">
      <c r="A25" s="9">
        <v>3</v>
      </c>
      <c r="B25" s="9" t="s">
        <v>2</v>
      </c>
      <c r="C25" s="9" t="s">
        <v>6</v>
      </c>
      <c r="D25" s="10">
        <v>35.21</v>
      </c>
      <c r="E25" s="9">
        <v>67</v>
      </c>
      <c r="F25" s="10">
        <v>23.95</v>
      </c>
      <c r="G25" s="10">
        <v>-0.39</v>
      </c>
      <c r="H25" s="10">
        <v>-0.83</v>
      </c>
      <c r="I25" s="10">
        <v>24.94</v>
      </c>
      <c r="J25" s="10">
        <v>-0.35</v>
      </c>
      <c r="K25" s="10">
        <v>-0.59</v>
      </c>
      <c r="L25" s="17">
        <f t="shared" si="0"/>
        <v>14.501698754246885</v>
      </c>
      <c r="M25" s="17">
        <f t="shared" si="1"/>
        <v>3.0854678200525285</v>
      </c>
      <c r="N25" s="3"/>
      <c r="O25" s="6"/>
      <c r="P25" s="3"/>
      <c r="Q25" s="6"/>
      <c r="R25" s="3"/>
      <c r="S25" s="6"/>
      <c r="T25" s="3"/>
      <c r="U25" s="6"/>
      <c r="V25" s="3"/>
      <c r="W25" s="6"/>
      <c r="X25" s="3"/>
      <c r="Y25" s="6"/>
      <c r="Z25" s="5"/>
      <c r="AA25" s="3"/>
      <c r="AB25" s="3"/>
      <c r="AC25" s="6"/>
      <c r="AD25" s="3"/>
      <c r="AE25" s="6"/>
      <c r="AF25" s="3"/>
      <c r="AG25" s="6"/>
      <c r="AH25" s="3"/>
      <c r="AI25" s="6"/>
      <c r="AJ25" s="3"/>
      <c r="AK25" s="6"/>
      <c r="AL25" s="3"/>
    </row>
    <row r="26" spans="1:40" s="4" customFormat="1" ht="17.100000000000001" customHeight="1" x14ac:dyDescent="0.2">
      <c r="A26" s="9">
        <v>3</v>
      </c>
      <c r="B26" s="9" t="s">
        <v>2</v>
      </c>
      <c r="C26" s="9" t="s">
        <v>7</v>
      </c>
      <c r="D26" s="10">
        <v>34.81</v>
      </c>
      <c r="E26" s="9">
        <v>74</v>
      </c>
      <c r="F26" s="10">
        <v>23.86</v>
      </c>
      <c r="G26" s="10">
        <v>-0.43</v>
      </c>
      <c r="H26" s="10">
        <v>-0.82</v>
      </c>
      <c r="I26" s="10">
        <v>24.76</v>
      </c>
      <c r="J26" s="10">
        <v>-0.37</v>
      </c>
      <c r="K26" s="10">
        <v>-0.61</v>
      </c>
      <c r="L26" s="17">
        <f t="shared" si="0"/>
        <v>14.275198187995471</v>
      </c>
      <c r="M26" s="17">
        <f t="shared" si="1"/>
        <v>2.6435552199991612</v>
      </c>
      <c r="N26" s="3"/>
      <c r="O26" s="6"/>
      <c r="P26" s="3"/>
      <c r="Q26" s="6"/>
      <c r="R26" s="3"/>
      <c r="S26" s="6"/>
      <c r="T26" s="3"/>
      <c r="U26" s="6"/>
      <c r="V26" s="3"/>
      <c r="W26" s="6"/>
      <c r="X26" s="3"/>
      <c r="Y26" s="6"/>
      <c r="Z26" s="5"/>
      <c r="AA26" s="3"/>
      <c r="AB26" s="3"/>
      <c r="AC26" s="6"/>
      <c r="AD26" s="3"/>
      <c r="AE26" s="6"/>
      <c r="AF26" s="3"/>
      <c r="AG26" s="6"/>
      <c r="AH26" s="3"/>
      <c r="AI26" s="6"/>
      <c r="AJ26" s="3"/>
      <c r="AK26" s="6"/>
      <c r="AL26" s="3"/>
    </row>
    <row r="27" spans="1:40" s="4" customFormat="1" ht="17.100000000000001" customHeight="1" x14ac:dyDescent="0.2">
      <c r="A27" s="9">
        <v>3</v>
      </c>
      <c r="B27" s="9" t="s">
        <v>2</v>
      </c>
      <c r="C27" s="9" t="s">
        <v>8</v>
      </c>
      <c r="D27" s="10">
        <v>35.68</v>
      </c>
      <c r="E27" s="9">
        <v>67</v>
      </c>
      <c r="F27" s="10">
        <v>23.99</v>
      </c>
      <c r="G27" s="10">
        <v>-0.41</v>
      </c>
      <c r="H27" s="10">
        <v>-0.82</v>
      </c>
      <c r="I27" s="10">
        <v>25.09</v>
      </c>
      <c r="J27" s="10">
        <v>-0.35</v>
      </c>
      <c r="K27" s="10">
        <v>-0.56000000000000005</v>
      </c>
      <c r="L27" s="17">
        <f t="shared" si="0"/>
        <v>14.767836919592298</v>
      </c>
      <c r="M27" s="17">
        <f t="shared" si="1"/>
        <v>3.1420929616153828</v>
      </c>
      <c r="N27" s="3"/>
      <c r="O27" s="6"/>
      <c r="P27" s="3"/>
      <c r="Q27" s="6"/>
      <c r="R27" s="3"/>
      <c r="S27" s="6"/>
      <c r="T27" s="3"/>
      <c r="U27" s="6"/>
      <c r="V27" s="3"/>
      <c r="W27" s="6"/>
      <c r="X27" s="3"/>
      <c r="Y27" s="6"/>
      <c r="Z27" s="5"/>
      <c r="AA27" s="3"/>
      <c r="AB27" s="3"/>
      <c r="AC27" s="6"/>
      <c r="AD27" s="3"/>
      <c r="AE27" s="6"/>
      <c r="AF27" s="3"/>
      <c r="AG27" s="6"/>
      <c r="AH27" s="3"/>
      <c r="AI27" s="6"/>
      <c r="AJ27" s="3"/>
      <c r="AK27" s="6"/>
      <c r="AL27" s="3"/>
    </row>
    <row r="28" spans="1:40" s="4" customFormat="1" ht="17.100000000000001" customHeight="1" x14ac:dyDescent="0.2">
      <c r="A28" s="9">
        <v>3</v>
      </c>
      <c r="B28" s="9" t="s">
        <v>3</v>
      </c>
      <c r="C28" s="9" t="s">
        <v>5</v>
      </c>
      <c r="D28" s="10">
        <v>33.76</v>
      </c>
      <c r="E28" s="9">
        <v>74</v>
      </c>
      <c r="F28" s="10">
        <v>25.47</v>
      </c>
      <c r="G28" s="10">
        <v>-0.46</v>
      </c>
      <c r="H28" s="10">
        <v>-1.1499999999999999</v>
      </c>
      <c r="I28" s="10">
        <v>27.76</v>
      </c>
      <c r="J28" s="10">
        <v>-0.32</v>
      </c>
      <c r="K28" s="10">
        <v>-0.49</v>
      </c>
      <c r="L28" s="17">
        <f t="shared" si="0"/>
        <v>13.680634201585502</v>
      </c>
      <c r="M28" s="17">
        <f t="shared" si="1"/>
        <v>2.5334507780713893</v>
      </c>
      <c r="N28" s="3"/>
      <c r="O28" s="6"/>
      <c r="P28" s="3"/>
      <c r="Q28" s="6"/>
      <c r="R28" s="3"/>
      <c r="S28" s="6"/>
      <c r="T28" s="3"/>
      <c r="U28" s="6"/>
      <c r="V28" s="3"/>
      <c r="W28" s="6"/>
      <c r="X28" s="3"/>
      <c r="Y28" s="6"/>
      <c r="Z28" s="5"/>
      <c r="AA28" s="3"/>
      <c r="AB28" s="3"/>
      <c r="AC28" s="6"/>
      <c r="AD28" s="3"/>
      <c r="AE28" s="6"/>
      <c r="AF28" s="3"/>
      <c r="AG28" s="6"/>
      <c r="AH28" s="3"/>
      <c r="AI28" s="6"/>
      <c r="AJ28" s="3"/>
      <c r="AK28" s="6"/>
      <c r="AL28" s="3"/>
    </row>
    <row r="29" spans="1:40" s="4" customFormat="1" ht="17.100000000000001" customHeight="1" x14ac:dyDescent="0.2">
      <c r="A29" s="9">
        <v>3</v>
      </c>
      <c r="B29" s="9" t="s">
        <v>3</v>
      </c>
      <c r="C29" s="9" t="s">
        <v>6</v>
      </c>
      <c r="D29" s="10">
        <v>35.229999999999997</v>
      </c>
      <c r="E29" s="9">
        <v>66</v>
      </c>
      <c r="F29" s="10">
        <v>25.51</v>
      </c>
      <c r="G29" s="10">
        <v>-0.46</v>
      </c>
      <c r="H29" s="10">
        <v>-1.32</v>
      </c>
      <c r="I29" s="10">
        <v>28.22</v>
      </c>
      <c r="J29" s="10">
        <v>-0.34</v>
      </c>
      <c r="K29" s="10">
        <v>-0.5</v>
      </c>
      <c r="L29" s="17">
        <f t="shared" si="0"/>
        <v>14.513023782559454</v>
      </c>
      <c r="M29" s="17">
        <f t="shared" si="1"/>
        <v>3.1550051701216204</v>
      </c>
      <c r="N29" s="3"/>
      <c r="O29" s="6"/>
      <c r="P29" s="3"/>
      <c r="Q29" s="6"/>
      <c r="R29" s="3"/>
      <c r="S29" s="6"/>
      <c r="T29" s="3"/>
      <c r="U29" s="6"/>
      <c r="V29" s="3"/>
      <c r="W29" s="6"/>
      <c r="X29" s="3"/>
      <c r="Y29" s="6"/>
      <c r="Z29" s="5"/>
      <c r="AA29" s="3"/>
      <c r="AB29" s="3"/>
      <c r="AC29" s="6"/>
      <c r="AD29" s="3"/>
      <c r="AE29" s="6"/>
      <c r="AF29" s="3"/>
      <c r="AG29" s="6"/>
      <c r="AH29" s="3"/>
      <c r="AI29" s="6"/>
      <c r="AJ29" s="3"/>
      <c r="AK29" s="6"/>
      <c r="AL29" s="3"/>
    </row>
    <row r="30" spans="1:40" s="4" customFormat="1" ht="17.100000000000001" customHeight="1" x14ac:dyDescent="0.2">
      <c r="A30" s="9">
        <v>3</v>
      </c>
      <c r="B30" s="9" t="s">
        <v>3</v>
      </c>
      <c r="C30" s="9" t="s">
        <v>7</v>
      </c>
      <c r="D30" s="10">
        <v>34.22</v>
      </c>
      <c r="E30" s="9">
        <v>72</v>
      </c>
      <c r="F30" s="10">
        <v>25.36</v>
      </c>
      <c r="G30" s="10">
        <v>-0.49</v>
      </c>
      <c r="H30" s="10">
        <v>-1.3</v>
      </c>
      <c r="I30" s="10">
        <v>27.94</v>
      </c>
      <c r="J30" s="10">
        <v>-0.3</v>
      </c>
      <c r="K30" s="10">
        <v>-0.49</v>
      </c>
      <c r="L30" s="17">
        <f t="shared" si="0"/>
        <v>13.94110985277463</v>
      </c>
      <c r="M30" s="17">
        <f t="shared" si="1"/>
        <v>2.6809826639951213</v>
      </c>
      <c r="N30" s="3"/>
      <c r="O30" s="6"/>
      <c r="P30" s="3"/>
      <c r="Q30" s="6"/>
      <c r="R30" s="3"/>
      <c r="S30" s="6"/>
      <c r="T30" s="3"/>
      <c r="U30" s="6"/>
      <c r="V30" s="3"/>
      <c r="W30" s="6"/>
      <c r="X30" s="3"/>
      <c r="Y30" s="6"/>
      <c r="Z30" s="5"/>
      <c r="AA30" s="3"/>
      <c r="AB30" s="3"/>
      <c r="AC30" s="6"/>
      <c r="AD30" s="3"/>
      <c r="AE30" s="6"/>
      <c r="AF30" s="3"/>
      <c r="AG30" s="6"/>
      <c r="AH30" s="3"/>
      <c r="AI30" s="6"/>
      <c r="AJ30" s="3"/>
      <c r="AK30" s="6"/>
      <c r="AL30" s="3"/>
    </row>
    <row r="31" spans="1:40" ht="16.5" customHeight="1" x14ac:dyDescent="0.2">
      <c r="A31" s="9">
        <v>3</v>
      </c>
      <c r="B31" s="9" t="s">
        <v>3</v>
      </c>
      <c r="C31" s="9" t="s">
        <v>8</v>
      </c>
      <c r="D31" s="10">
        <v>35.56</v>
      </c>
      <c r="E31" s="9">
        <v>68</v>
      </c>
      <c r="F31" s="10">
        <v>25.13</v>
      </c>
      <c r="G31" s="10">
        <v>-0.51</v>
      </c>
      <c r="H31" s="10">
        <v>-1.19</v>
      </c>
      <c r="I31" s="10">
        <v>27.44</v>
      </c>
      <c r="J31" s="10">
        <v>-0.34</v>
      </c>
      <c r="K31" s="10">
        <v>-0.49</v>
      </c>
      <c r="L31" s="17">
        <f t="shared" si="0"/>
        <v>14.699886749716875</v>
      </c>
      <c r="M31" s="17">
        <f t="shared" si="1"/>
        <v>3.0624764061910152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7.100000000000001" customHeight="1" x14ac:dyDescent="0.2">
      <c r="A32" s="9">
        <v>5</v>
      </c>
      <c r="B32" s="9" t="s">
        <v>2</v>
      </c>
      <c r="C32" s="9" t="s">
        <v>5</v>
      </c>
      <c r="D32" s="10">
        <v>35.47</v>
      </c>
      <c r="E32" s="9">
        <v>72</v>
      </c>
      <c r="F32" s="10">
        <v>24.15</v>
      </c>
      <c r="G32" s="10">
        <v>-0.39</v>
      </c>
      <c r="H32" s="10">
        <v>-0.92</v>
      </c>
      <c r="I32" s="10">
        <v>25.5</v>
      </c>
      <c r="J32" s="10">
        <v>-0.34</v>
      </c>
      <c r="K32" s="10">
        <v>-0.53</v>
      </c>
      <c r="L32" s="17">
        <f t="shared" si="0"/>
        <v>14.648924122310305</v>
      </c>
      <c r="M32" s="17">
        <f t="shared" si="1"/>
        <v>2.8171007927519822</v>
      </c>
    </row>
    <row r="33" spans="1:13" ht="17.100000000000001" customHeight="1" x14ac:dyDescent="0.2">
      <c r="A33" s="9">
        <v>5</v>
      </c>
      <c r="B33" s="9" t="s">
        <v>2</v>
      </c>
      <c r="C33" s="9" t="s">
        <v>6</v>
      </c>
      <c r="D33" s="10">
        <v>35.36</v>
      </c>
      <c r="E33" s="9">
        <v>73</v>
      </c>
      <c r="F33" s="10">
        <v>24.25</v>
      </c>
      <c r="G33" s="10">
        <v>-0.4</v>
      </c>
      <c r="H33" s="10">
        <v>-0.85</v>
      </c>
      <c r="I33" s="10">
        <v>25.48</v>
      </c>
      <c r="J33" s="10">
        <v>-0.35</v>
      </c>
      <c r="K33" s="10">
        <v>-0.56000000000000005</v>
      </c>
      <c r="L33" s="17">
        <f t="shared" si="0"/>
        <v>14.586636466591166</v>
      </c>
      <c r="M33" s="17">
        <f t="shared" si="1"/>
        <v>2.7521955597341825</v>
      </c>
    </row>
    <row r="34" spans="1:13" ht="17.100000000000001" customHeight="1" x14ac:dyDescent="0.2">
      <c r="A34" s="9">
        <v>5</v>
      </c>
      <c r="B34" s="9" t="s">
        <v>2</v>
      </c>
      <c r="C34" s="9" t="s">
        <v>7</v>
      </c>
      <c r="D34" s="10">
        <v>35.31</v>
      </c>
      <c r="E34" s="9">
        <v>71</v>
      </c>
      <c r="F34" s="10">
        <v>24.51</v>
      </c>
      <c r="G34" s="10">
        <v>-0.45</v>
      </c>
      <c r="H34" s="10">
        <v>-0.99</v>
      </c>
      <c r="I34" s="10">
        <v>26.01</v>
      </c>
      <c r="J34" s="10">
        <v>-0.37</v>
      </c>
      <c r="K34" s="10">
        <v>-0.56000000000000005</v>
      </c>
      <c r="L34" s="17">
        <f t="shared" si="0"/>
        <v>14.558323895809741</v>
      </c>
      <c r="M34" s="17">
        <f t="shared" si="1"/>
        <v>2.8545733129038711</v>
      </c>
    </row>
    <row r="35" spans="1:13" ht="17.100000000000001" customHeight="1" x14ac:dyDescent="0.2">
      <c r="A35" s="9">
        <v>5</v>
      </c>
      <c r="B35" s="9" t="s">
        <v>2</v>
      </c>
      <c r="C35" s="9" t="s">
        <v>8</v>
      </c>
      <c r="D35" s="10">
        <v>34.92</v>
      </c>
      <c r="E35" s="9">
        <v>72</v>
      </c>
      <c r="F35" s="10">
        <v>24.07</v>
      </c>
      <c r="G35" s="10">
        <v>-0.4</v>
      </c>
      <c r="H35" s="10">
        <v>-0.91</v>
      </c>
      <c r="I35" s="10">
        <v>25.24</v>
      </c>
      <c r="J35" s="10">
        <v>-0.33</v>
      </c>
      <c r="K35" s="10">
        <v>-0.61</v>
      </c>
      <c r="L35" s="17">
        <f t="shared" si="0"/>
        <v>14.33748584371461</v>
      </c>
      <c r="M35" s="17">
        <f t="shared" si="1"/>
        <v>2.7572088160989634</v>
      </c>
    </row>
    <row r="36" spans="1:13" ht="17.100000000000001" customHeight="1" x14ac:dyDescent="0.2">
      <c r="A36" s="9">
        <v>5</v>
      </c>
      <c r="B36" s="9" t="s">
        <v>3</v>
      </c>
      <c r="C36" s="9" t="s">
        <v>5</v>
      </c>
      <c r="D36" s="10">
        <v>35.92</v>
      </c>
      <c r="E36" s="9">
        <v>68</v>
      </c>
      <c r="F36" s="10">
        <v>25.67</v>
      </c>
      <c r="G36" s="10">
        <v>-0.46</v>
      </c>
      <c r="H36" s="10">
        <v>-1.1599999999999999</v>
      </c>
      <c r="I36" s="10">
        <v>28.18</v>
      </c>
      <c r="J36" s="10">
        <v>-0.32</v>
      </c>
      <c r="K36" s="10">
        <v>-0.47</v>
      </c>
      <c r="L36" s="17">
        <f t="shared" si="0"/>
        <v>14.903737259343149</v>
      </c>
      <c r="M36" s="17">
        <f t="shared" si="1"/>
        <v>3.1049452623631564</v>
      </c>
    </row>
    <row r="37" spans="1:13" ht="17.100000000000001" customHeight="1" x14ac:dyDescent="0.2">
      <c r="A37" s="9">
        <v>5</v>
      </c>
      <c r="B37" s="9" t="s">
        <v>3</v>
      </c>
      <c r="C37" s="9" t="s">
        <v>6</v>
      </c>
      <c r="D37" s="10">
        <v>35.56</v>
      </c>
      <c r="E37" s="9">
        <v>68</v>
      </c>
      <c r="F37" s="10">
        <v>25.41</v>
      </c>
      <c r="G37" s="10">
        <v>-0.46</v>
      </c>
      <c r="H37" s="10">
        <v>-1.1599999999999999</v>
      </c>
      <c r="I37" s="10">
        <v>27.65</v>
      </c>
      <c r="J37" s="10">
        <v>-0.33</v>
      </c>
      <c r="K37" s="10">
        <v>-0.5</v>
      </c>
      <c r="L37" s="17">
        <f t="shared" si="0"/>
        <v>14.699886749716875</v>
      </c>
      <c r="M37" s="17">
        <f t="shared" si="1"/>
        <v>3.0624764061910152</v>
      </c>
    </row>
    <row r="38" spans="1:13" ht="17.100000000000001" customHeight="1" x14ac:dyDescent="0.2">
      <c r="A38" s="9">
        <v>5</v>
      </c>
      <c r="B38" s="9" t="s">
        <v>3</v>
      </c>
      <c r="C38" s="9" t="s">
        <v>7</v>
      </c>
      <c r="D38" s="10">
        <v>35.32</v>
      </c>
      <c r="E38" s="9">
        <v>68</v>
      </c>
      <c r="F38" s="10">
        <v>25.33</v>
      </c>
      <c r="G38" s="10">
        <v>-0.43</v>
      </c>
      <c r="H38" s="10">
        <v>-1.1499999999999999</v>
      </c>
      <c r="I38" s="10">
        <v>27.66</v>
      </c>
      <c r="J38" s="10">
        <v>-0.32</v>
      </c>
      <c r="K38" s="10">
        <v>-0.5</v>
      </c>
      <c r="L38" s="17">
        <f t="shared" si="0"/>
        <v>14.563986409966024</v>
      </c>
      <c r="M38" s="17">
        <f t="shared" si="1"/>
        <v>3.0341638354095886</v>
      </c>
    </row>
    <row r="39" spans="1:13" ht="17.100000000000001" customHeight="1" x14ac:dyDescent="0.2">
      <c r="A39" s="9">
        <v>5</v>
      </c>
      <c r="B39" s="9" t="s">
        <v>22</v>
      </c>
      <c r="C39" s="9" t="s">
        <v>23</v>
      </c>
      <c r="D39" s="10">
        <v>35.11</v>
      </c>
      <c r="E39" s="9">
        <v>67</v>
      </c>
      <c r="F39" s="10">
        <v>25.88</v>
      </c>
      <c r="G39" s="10">
        <v>-0.46</v>
      </c>
      <c r="H39" s="10">
        <v>-1.1399999999999999</v>
      </c>
      <c r="I39" s="10">
        <v>28.11</v>
      </c>
      <c r="J39" s="10">
        <v>-0.34</v>
      </c>
      <c r="K39" s="10">
        <v>-0.49</v>
      </c>
      <c r="L39" s="17">
        <f t="shared" si="0"/>
        <v>14.44507361268403</v>
      </c>
      <c r="M39" s="17">
        <f t="shared" si="1"/>
        <v>3.0734199175923473</v>
      </c>
    </row>
    <row r="40" spans="1:13" ht="17.100000000000001" customHeight="1" x14ac:dyDescent="0.2">
      <c r="A40" s="9">
        <v>6</v>
      </c>
      <c r="B40" s="9" t="s">
        <v>24</v>
      </c>
      <c r="C40" s="9" t="s">
        <v>25</v>
      </c>
      <c r="D40" s="10">
        <v>35.450000000000003</v>
      </c>
      <c r="E40" s="9">
        <v>71</v>
      </c>
      <c r="F40" s="10">
        <v>24.42</v>
      </c>
      <c r="G40" s="10">
        <v>-0.42</v>
      </c>
      <c r="H40" s="10">
        <v>-0.93</v>
      </c>
      <c r="I40" s="10">
        <v>25.92</v>
      </c>
      <c r="J40" s="10">
        <v>-0.37</v>
      </c>
      <c r="K40" s="10">
        <v>-0.51</v>
      </c>
      <c r="L40" s="17">
        <f t="shared" si="0"/>
        <v>14.637599093997736</v>
      </c>
      <c r="M40" s="17">
        <f t="shared" si="1"/>
        <v>2.870117469411321</v>
      </c>
    </row>
    <row r="41" spans="1:13" ht="17.100000000000001" customHeight="1" x14ac:dyDescent="0.2">
      <c r="A41" s="9">
        <v>6</v>
      </c>
      <c r="B41" s="9" t="s">
        <v>24</v>
      </c>
      <c r="C41" s="9" t="s">
        <v>26</v>
      </c>
      <c r="D41" s="10">
        <v>35.69</v>
      </c>
      <c r="E41" s="9">
        <v>69</v>
      </c>
      <c r="F41" s="10">
        <v>24.48</v>
      </c>
      <c r="G41" s="10">
        <v>-0.45</v>
      </c>
      <c r="H41" s="10">
        <v>-1.01</v>
      </c>
      <c r="I41" s="10">
        <v>26.2</v>
      </c>
      <c r="J41" s="10">
        <v>-0.35</v>
      </c>
      <c r="K41" s="10">
        <v>-0.52</v>
      </c>
      <c r="L41" s="17">
        <f t="shared" si="0"/>
        <v>14.773499433748583</v>
      </c>
      <c r="M41" s="17">
        <f t="shared" si="1"/>
        <v>3.0149998844384864</v>
      </c>
    </row>
    <row r="42" spans="1:13" ht="17.100000000000001" customHeight="1" x14ac:dyDescent="0.2">
      <c r="A42" s="9">
        <v>6</v>
      </c>
      <c r="B42" s="9" t="s">
        <v>24</v>
      </c>
      <c r="C42" s="9" t="s">
        <v>27</v>
      </c>
      <c r="D42" s="10">
        <v>35.4</v>
      </c>
      <c r="E42" s="9">
        <v>70</v>
      </c>
      <c r="F42" s="10">
        <v>24.55</v>
      </c>
      <c r="G42" s="10">
        <v>-0.4</v>
      </c>
      <c r="H42" s="10">
        <v>-0.99</v>
      </c>
      <c r="I42" s="10">
        <v>26.07</v>
      </c>
      <c r="J42" s="10">
        <v>-0.33</v>
      </c>
      <c r="K42" s="10">
        <v>-0.56999999999999995</v>
      </c>
      <c r="L42" s="17">
        <f t="shared" si="0"/>
        <v>14.609286523216307</v>
      </c>
      <c r="M42" s="17">
        <f t="shared" si="1"/>
        <v>2.921857304643261</v>
      </c>
    </row>
    <row r="43" spans="1:13" ht="17.100000000000001" customHeight="1" x14ac:dyDescent="0.2">
      <c r="A43" s="9">
        <v>6</v>
      </c>
      <c r="B43" s="9" t="s">
        <v>24</v>
      </c>
      <c r="C43" s="9" t="s">
        <v>23</v>
      </c>
      <c r="D43" s="10">
        <v>35.51</v>
      </c>
      <c r="E43" s="9">
        <v>68</v>
      </c>
      <c r="F43" s="10">
        <v>24.68</v>
      </c>
      <c r="G43" s="10">
        <v>-0.41</v>
      </c>
      <c r="H43" s="10">
        <v>-0.91</v>
      </c>
      <c r="I43" s="10">
        <v>25.98</v>
      </c>
      <c r="J43" s="10">
        <v>-0.37</v>
      </c>
      <c r="K43" s="10">
        <v>-0.56999999999999995</v>
      </c>
      <c r="L43" s="17">
        <f t="shared" si="0"/>
        <v>14.671574178935446</v>
      </c>
      <c r="M43" s="17">
        <f t="shared" si="1"/>
        <v>3.0565779539448847</v>
      </c>
    </row>
    <row r="44" spans="1:13" ht="17.100000000000001" customHeight="1" x14ac:dyDescent="0.2">
      <c r="A44" s="9">
        <v>6</v>
      </c>
      <c r="B44" s="9" t="s">
        <v>22</v>
      </c>
      <c r="C44" s="9" t="s">
        <v>25</v>
      </c>
      <c r="D44" s="10">
        <v>35.19</v>
      </c>
      <c r="E44" s="9">
        <v>70</v>
      </c>
      <c r="F44" s="10">
        <v>25.37</v>
      </c>
      <c r="G44" s="10">
        <v>-0.51</v>
      </c>
      <c r="H44" s="10">
        <v>-1.1000000000000001</v>
      </c>
      <c r="I44" s="10">
        <v>27.51</v>
      </c>
      <c r="J44" s="10">
        <v>-0.35</v>
      </c>
      <c r="K44" s="10">
        <v>-0.49</v>
      </c>
      <c r="L44" s="17">
        <f t="shared" si="0"/>
        <v>14.490373725934313</v>
      </c>
      <c r="M44" s="17">
        <f t="shared" si="1"/>
        <v>2.8980747451868627</v>
      </c>
    </row>
    <row r="45" spans="1:13" ht="17.100000000000001" customHeight="1" x14ac:dyDescent="0.2">
      <c r="A45" s="9">
        <v>6</v>
      </c>
      <c r="B45" s="9" t="s">
        <v>22</v>
      </c>
      <c r="C45" s="9" t="s">
        <v>26</v>
      </c>
      <c r="D45" s="10">
        <v>35.74</v>
      </c>
      <c r="E45" s="9">
        <v>69</v>
      </c>
      <c r="F45" s="10">
        <v>25.17</v>
      </c>
      <c r="G45" s="10">
        <v>-0.45</v>
      </c>
      <c r="H45" s="10">
        <v>-1.1499999999999999</v>
      </c>
      <c r="I45" s="10">
        <v>27.37</v>
      </c>
      <c r="J45" s="10">
        <v>-0.35</v>
      </c>
      <c r="K45" s="10">
        <v>-0.47</v>
      </c>
      <c r="L45" s="17">
        <f t="shared" si="0"/>
        <v>14.801812004530012</v>
      </c>
      <c r="M45" s="17">
        <f t="shared" si="1"/>
        <v>3.0207779601081657</v>
      </c>
    </row>
    <row r="46" spans="1:13" ht="17.100000000000001" customHeight="1" x14ac:dyDescent="0.2">
      <c r="A46" s="9">
        <v>6</v>
      </c>
      <c r="B46" s="9" t="s">
        <v>22</v>
      </c>
      <c r="C46" s="9" t="s">
        <v>27</v>
      </c>
      <c r="D46" s="10">
        <v>35.69</v>
      </c>
      <c r="E46" s="9">
        <v>72</v>
      </c>
      <c r="F46" s="10">
        <v>25.38</v>
      </c>
      <c r="G46" s="10">
        <v>-0.46</v>
      </c>
      <c r="H46" s="10">
        <v>-1.0900000000000001</v>
      </c>
      <c r="I46" s="10">
        <v>27.54</v>
      </c>
      <c r="J46" s="10">
        <v>-0.33</v>
      </c>
      <c r="K46" s="10">
        <v>-0.48</v>
      </c>
      <c r="L46" s="17">
        <f t="shared" si="0"/>
        <v>14.773499433748583</v>
      </c>
      <c r="M46" s="17">
        <f t="shared" si="1"/>
        <v>2.841057583413189</v>
      </c>
    </row>
    <row r="47" spans="1:13" ht="17.100000000000001" customHeight="1" x14ac:dyDescent="0.2">
      <c r="A47" s="9">
        <v>6</v>
      </c>
      <c r="B47" s="9" t="s">
        <v>22</v>
      </c>
      <c r="C47" s="9" t="s">
        <v>23</v>
      </c>
      <c r="D47" s="10">
        <v>35.869999999999997</v>
      </c>
      <c r="E47" s="9">
        <v>68</v>
      </c>
      <c r="F47" s="10">
        <v>25.7</v>
      </c>
      <c r="G47" s="10">
        <v>-0.47</v>
      </c>
      <c r="H47" s="10">
        <v>-1.21</v>
      </c>
      <c r="I47" s="10">
        <v>27.81</v>
      </c>
      <c r="J47" s="10">
        <v>-0.36</v>
      </c>
      <c r="K47" s="10">
        <v>-0.54</v>
      </c>
      <c r="L47" s="17">
        <f t="shared" si="0"/>
        <v>14.875424688561719</v>
      </c>
      <c r="M47" s="17">
        <f t="shared" si="1"/>
        <v>3.099046810117025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Shiho Itou</dc:creator>
  <cp:lastModifiedBy>Yohko Tomota</cp:lastModifiedBy>
  <dcterms:created xsi:type="dcterms:W3CDTF">2017-08-23T06:16:15Z</dcterms:created>
  <dcterms:modified xsi:type="dcterms:W3CDTF">2017-10-17T09:57:22Z</dcterms:modified>
</cp:coreProperties>
</file>