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ojan\Projects\electiva_formación_integral\estado_colombiano\docs\"/>
    </mc:Choice>
  </mc:AlternateContent>
  <bookViews>
    <workbookView xWindow="0" yWindow="0" windowWidth="20490" windowHeight="7800" activeTab="1"/>
  </bookViews>
  <sheets>
    <sheet name="DES" sheetId="5" r:id="rId1"/>
    <sheet name="PRO" sheetId="14" r:id="rId2"/>
    <sheet name="Matriz de Priorizació" sheetId="17" r:id="rId3"/>
    <sheet name="Hoja1" sheetId="18" r:id="rId4"/>
    <sheet name="Monitoreo de riesgos" sheetId="11" r:id="rId5"/>
  </sheets>
  <definedNames>
    <definedName name="riesgos" localSheetId="1">PRO!$C$9:$E$109</definedName>
    <definedName name="riesgos">DES!$C$9:$E$107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7" l="1"/>
  <c r="F12" i="17"/>
  <c r="F13" i="17"/>
  <c r="F14" i="17"/>
  <c r="F15" i="17"/>
  <c r="F16" i="17"/>
  <c r="F17" i="17"/>
  <c r="F18" i="17"/>
  <c r="F19" i="17"/>
  <c r="F10" i="17"/>
  <c r="H16" i="18"/>
  <c r="H17" i="18"/>
  <c r="H14" i="18"/>
  <c r="G15" i="18"/>
  <c r="H15" i="18" s="1"/>
  <c r="G16" i="18"/>
  <c r="G17" i="18"/>
  <c r="G14" i="18"/>
</calcChain>
</file>

<file path=xl/comments1.xml><?xml version="1.0" encoding="utf-8"?>
<comments xmlns="http://schemas.openxmlformats.org/spreadsheetml/2006/main">
  <authors>
    <author>Brian Kennemer</author>
  </authors>
  <commentList>
    <comment ref="C9" authorId="0" shapeId="0">
      <text>
        <r>
          <rPr>
            <sz val="11"/>
            <color indexed="81"/>
            <rFont val="Helvetica"/>
            <family val="2"/>
          </rPr>
          <t>¿Cúando se detecto el riesgo?</t>
        </r>
      </text>
    </comment>
    <comment ref="D9" authorId="0" shapeId="0">
      <text>
        <r>
          <rPr>
            <sz val="11"/>
            <color indexed="81"/>
            <rFont val="Helvetica"/>
            <family val="2"/>
          </rPr>
          <t>Probabilidad ocurrencia del riesgo</t>
        </r>
      </text>
    </comment>
    <comment ref="E9" authorId="0" shapeId="0">
      <text>
        <r>
          <rPr>
            <sz val="11"/>
            <color indexed="81"/>
            <rFont val="Helvetica"/>
            <family val="2"/>
          </rPr>
          <t>Impacto del riesgo sobre el proyecto [Índice de 1-10]</t>
        </r>
      </text>
    </comment>
    <comment ref="F9" authorId="0" shapeId="0">
      <text>
        <r>
          <rPr>
            <sz val="11"/>
            <color indexed="81"/>
            <rFont val="Helvetica"/>
            <family val="2"/>
          </rPr>
          <t>Factor entre "Prob" e "Impact"</t>
        </r>
      </text>
    </comment>
    <comment ref="G9" authorId="0" shapeId="0">
      <text>
        <r>
          <rPr>
            <sz val="11"/>
            <color indexed="81"/>
            <rFont val="Helvetica"/>
            <family val="2"/>
          </rPr>
          <t>Si el riesgo ocurre.¿Qué efectos adversos al proyecto pueden esperarse?</t>
        </r>
      </text>
    </comment>
    <comment ref="H9" authorId="0" shapeId="0">
      <text>
        <r>
          <rPr>
            <sz val="11"/>
            <color indexed="81"/>
            <rFont val="Helvetica"/>
            <family val="2"/>
          </rPr>
          <t>¿Qué medidas se deben tomar para que no ocurra el evento de riesgo?</t>
        </r>
      </text>
    </comment>
    <comment ref="K9" authorId="0" shapeId="0">
      <text>
        <r>
          <rPr>
            <sz val="11"/>
            <color indexed="81"/>
            <rFont val="Helvetica"/>
            <family val="2"/>
          </rPr>
          <t>¿Cómo saber cuando el riesgo se ha materializado?
¿Qué indicaciones se puede buscar?</t>
        </r>
      </text>
    </comment>
    <comment ref="L9" authorId="0" shapeId="0">
      <text>
        <r>
          <rPr>
            <sz val="11"/>
            <color indexed="81"/>
            <rFont val="Helvetica"/>
            <family val="2"/>
          </rPr>
          <t>Si el evento ocurre, ¿qué podemos hacer para limitar los efectos dañinos?</t>
        </r>
      </text>
    </comment>
  </commentList>
</comments>
</file>

<file path=xl/comments2.xml><?xml version="1.0" encoding="utf-8"?>
<comments xmlns="http://schemas.openxmlformats.org/spreadsheetml/2006/main">
  <authors>
    <author>Brian Kennemer</author>
  </authors>
  <commentList>
    <comment ref="E13" authorId="0" shapeId="0">
      <text>
        <r>
          <rPr>
            <sz val="11"/>
            <color indexed="81"/>
            <rFont val="Helvetica"/>
            <family val="2"/>
          </rPr>
          <t>Probabilidad ocurrencia del riesgo</t>
        </r>
      </text>
    </comment>
    <comment ref="F13" authorId="0" shapeId="0">
      <text>
        <r>
          <rPr>
            <sz val="11"/>
            <color indexed="81"/>
            <rFont val="Helvetica"/>
            <family val="2"/>
          </rPr>
          <t>Impacto del riesgo sobre el proyecto [Índice de 1-10]</t>
        </r>
      </text>
    </comment>
    <comment ref="G13" authorId="0" shapeId="0">
      <text>
        <r>
          <rPr>
            <sz val="11"/>
            <color indexed="81"/>
            <rFont val="Helvetica"/>
            <family val="2"/>
          </rPr>
          <t>Factor entre "Prob" e "Impact"</t>
        </r>
      </text>
    </comment>
  </commentList>
</comments>
</file>

<file path=xl/sharedStrings.xml><?xml version="1.0" encoding="utf-8"?>
<sst xmlns="http://schemas.openxmlformats.org/spreadsheetml/2006/main" count="301" uniqueCount="177">
  <si>
    <t>Prob</t>
  </si>
  <si>
    <t>Exp</t>
  </si>
  <si>
    <t>ID</t>
  </si>
  <si>
    <t>Riesgo</t>
  </si>
  <si>
    <t>Efecto</t>
  </si>
  <si>
    <t>Mitigación</t>
  </si>
  <si>
    <t>Evento Disparador</t>
  </si>
  <si>
    <t>Plan de contingencia</t>
  </si>
  <si>
    <t>Creación de la planificación</t>
  </si>
  <si>
    <t>No</t>
  </si>
  <si>
    <t>Información Adicional</t>
  </si>
  <si>
    <t>Las definiciones de la planificación, de los recursos y del producto han sido impuestas por el cliente o un directivo superior, y no están equilibradas.</t>
  </si>
  <si>
    <t>Planificación optimista, «mejor caso» (en lugar de realista, «caso esperado»), La planificación no incluye tareas necesarias.</t>
  </si>
  <si>
    <t>La planificación se ha basado en la utilización de personas específicas de un equipo, pero estas personas no están disponibles.</t>
  </si>
  <si>
    <t>No se puede construir un producto de tal envergadura en el tiempo asignado.</t>
  </si>
  <si>
    <t>La reestimación debida a un retraso en la planificación es demasiado optimista o ignora la historia del proyecto.</t>
  </si>
  <si>
    <t>La presión excesiva en la planificación reduce la productividad.</t>
  </si>
  <si>
    <t>La fecha final ha cambiado sin ajustarse al ámbito del producto o a los recursos disponibles.</t>
  </si>
  <si>
    <t>Un retraso en una tarea produce retrasos en cascada en las tareas dependientes.</t>
  </si>
  <si>
    <t>Las áreas desconocidas del producto llevan más tiempo del esperado en el diseño y en la implementación.</t>
  </si>
  <si>
    <t>El proyecto carece de un promotor efectivo en los superiores.</t>
  </si>
  <si>
    <t>El proyecto languidece demasiado en el inicio difuso.</t>
  </si>
  <si>
    <t>Dirección o marketing insisten en tomar decisiones técnicas que alargan la planificación.</t>
  </si>
  <si>
    <t>La estructura inadecuada de un equipo reduce la productividad.</t>
  </si>
  <si>
    <t>El ciclo de revisión/decisión de la directiva es más lento de lo esperado.</t>
  </si>
  <si>
    <t>El presupuesto varía el plan del proyecto.</t>
  </si>
  <si>
    <t>La dirección toma decisiones que reducen la motivación del equipo de desarrollo.</t>
  </si>
  <si>
    <t>Las tareas no técnicas encargadas a terceros necesitan más tiempo del esperado (aprobación del presupuesto, aprobación de la adquisición de material, revisiones legales, seguridad, etc.).</t>
  </si>
  <si>
    <t>La planificación es demasiado mala para ajustarse a la velocidad de desarrollo deseada.</t>
  </si>
  <si>
    <t>Los planes del proyecto se abandonan por la presión, llevando al caos y a un desarrollo ineficiente.</t>
  </si>
  <si>
    <t>La dirección pone más énfasis en las heroicidades que en informarse exactamente del estado, lo que reduce su habilidad para detectar y corregir problemas.</t>
  </si>
  <si>
    <t>Los usuarios finales insisten en nuevos requerimientos.</t>
  </si>
  <si>
    <t>En el último momento, a los usuarios finales no les gusta el producto, por lo que hay que volver a diseñarlo y a construirlo.</t>
  </si>
  <si>
    <t>Los usuarios no han realizado la compra del material necesario para el proyecto y por tanto no tienen la infraestructura necesaria.</t>
  </si>
  <si>
    <t>No se ha solicitado información al usuario, por lo que el producto al final no se ajusta a las necesidades del usuario, y hay que volver a crear el producto.</t>
  </si>
  <si>
    <t>Clientes</t>
  </si>
  <si>
    <t>El cliente insiste en nuevos requisitos.</t>
  </si>
  <si>
    <t>Los ciclos de revisión/decisión del cliente para los planes, prototipos y especificaciones son más lentos de lo esperado.</t>
  </si>
  <si>
    <t>El cliente no participa en los ciclos de revisión de los planes, prototipos y especificaciones, o es incapaz de hacerlo, resultando unos requisitos inestables y la necesidad de realizar unos cambios que consumen tiempo.</t>
  </si>
  <si>
    <t>El tiempo de comunicación del cliente (por ejemplo, tiempo para responder a las preguntas para aclarar los requerimientos) es más lento del esperado.</t>
  </si>
  <si>
    <t>El cliente insiste en las decisiones técnicas que alargan la planificación.</t>
  </si>
  <si>
    <t>El cliente intenta controlar el proceso de desarrollo, con lo que el progreso es más lento de lo esperado.</t>
  </si>
  <si>
    <t>Los componentes suministrados por el cliente no son adecuados para el producto que se está desarrollando, por lo que se tiene que hacer un trabajo extra de diseño e integración.</t>
  </si>
  <si>
    <t>Las herramientas de soporte y entornos impuestos por el cliente son incompatibles, tienen un bajo rendimiento o no funcionan de forma adecuada, con lo que se reduce la productividad.</t>
  </si>
  <si>
    <t>El cliente no acepta el software entregado, incluso aunque cumpla todas sus especificaciones.</t>
  </si>
  <si>
    <t>El personal contratado no suministra los componentes en el período establecido.</t>
  </si>
  <si>
    <t>El personal contratado proporciona material de una calidad inaceptable, por lo que hay que añadir un tiempo extra para mejorar la calidad.</t>
  </si>
  <si>
    <t>Requerimientos</t>
  </si>
  <si>
    <t>Los requisitos se han adaptado, pero continúan cambiando.</t>
  </si>
  <si>
    <t>Los requisitos no se han definido correctamente, y su redefinición aumenta el ámbito del proyecto.</t>
  </si>
  <si>
    <t>Se añaden requisitos extra.</t>
  </si>
  <si>
    <t>Las partes del proyecto que se no se han especificado claramente consumen más tiempo del esperado.</t>
  </si>
  <si>
    <t>Los módulos propensos a tener errores necesitan más trabajo de comprobación, diseño e implementación.</t>
  </si>
  <si>
    <t>Una calidad no aceptable requiere de un trabajo de comprobación, diseño e implementación superior al esperado.</t>
  </si>
  <si>
    <t>Utilizar lo último en informática alarga la planificación de forma impredecible.</t>
  </si>
  <si>
    <t>El desarrollo de funciones software erróneas requiere volver a diseñarlas y a implementarlas.</t>
  </si>
  <si>
    <t>El desarrollo de una interfaz de usuario inadecuada requiere volver a diseñarla y a implementarla.</t>
  </si>
  <si>
    <t>El desarrollo de funciones software innecesarias alarga la planificación.</t>
  </si>
  <si>
    <t>Alcanzar el ámbito del producto o las restricciones de velocidad requiere más tiempo del esperado, incluyendo el tiempo para volver a diseñar e implementar.</t>
  </si>
  <si>
    <t>Unos requisitos rígidos de compatibilidad con el sistema existente necesitan un trabajo extra de comprobación, diseño e implementación.</t>
  </si>
  <si>
    <t>Los requisitos para crear interfaces con otros sistemas, otros sistemas complejos, u otros sistemas que no están bajo el control del equipo de desarrollo suponen un diseño, implementación y prueba no previstos.</t>
  </si>
  <si>
    <t>El requisito de trabajar con varios sistemas operativos necesita más tiempo del esperado.</t>
  </si>
  <si>
    <t>El trabajo con un entorno software desconocido causa problemas no previstos. El trabajo con un entorno hardware desconocido causa problemas imprevistos.</t>
  </si>
  <si>
    <t>El desarrollo de un tipo de componente nuevo para la organización consume más tiempo del esperado.</t>
  </si>
  <si>
    <t>Depender de una tecnología que aún está en fase de desarrollo alarga la planificación</t>
  </si>
  <si>
    <t>El producto depende de las normativas del gobierno, que pueden cambiar de forma inesperada.</t>
  </si>
  <si>
    <t>El producto depende de estándares técnicos provisionales, que pueden cambiar de forma inesperada</t>
  </si>
  <si>
    <t>Personal</t>
  </si>
  <si>
    <t>La contratación tarda más de lo esperado.</t>
  </si>
  <si>
    <t>Las tareas preliminares (por ejemplo, formalización, finalización de otros proyectos, adquisición de licencias) no se han completado a tiempo.</t>
  </si>
  <si>
    <t>La falta de relaciones entre la dirección y el equipo de desarrollo ralentiza la toma de decisiones.</t>
  </si>
  <si>
    <t>Los miembros del equipo no se implican en el proyecto, y por lo tanto no se alcanzan el nivel de rendimiento deseado.</t>
  </si>
  <si>
    <t>La falta de motivación y de moral reduce la productividad.</t>
  </si>
  <si>
    <t>La falta de especialización necesaria aumenta los defectos y la necesidad de repetir el trabajo.</t>
  </si>
  <si>
    <t>El personal necesita un tiempo extra para aprender un lenguaje de programación nuevo</t>
  </si>
  <si>
    <t>La incorporación de un nuevo personal de desarrollo al proyecto ya avanzado, y el aprendizaje y comunicaciones extra imprevistas reducen la eficiencia de los miembros del equipo existente.</t>
  </si>
  <si>
    <t>Los miembros problemáticos de un equipo no son apartados, influyendo negativamente en la motivación del resto del equipo.</t>
  </si>
  <si>
    <t>Las personas más apropiadas para trabajar en el proyecto no están disponibles.</t>
  </si>
  <si>
    <t>Las personas más apropiadas para trabajar en el proyecto están disponibles, pero no se pueden incorporar por razones políticas o de otro tipo.</t>
  </si>
  <si>
    <t>Se necesitan personas para el proyecto con habilidades muy específicas y no se encuentran.</t>
  </si>
  <si>
    <t>Las personas clave sólo están disponibles una parte del tiempo.</t>
  </si>
  <si>
    <t>No hay suficiente personal disponible para el proyecto.</t>
  </si>
  <si>
    <t>Las tareas asignadas al personal no se ajustan a sus posibilidades</t>
  </si>
  <si>
    <t>El personal trabaja más lento de lo esperado</t>
  </si>
  <si>
    <t>El sabotaje por parte de la dirección del proyecto deriva en una planificación ineficiente e inefectiva.</t>
  </si>
  <si>
    <t>El sabotaje por parte del personal técnico deriva en una pérdida de trabajo o en un trabajo de poca calidad, por lo que hay que repetir algunos trabajos.</t>
  </si>
  <si>
    <t>Diseño e implementación</t>
  </si>
  <si>
    <t>Un diseño demasiado sencillo no cubre las cuestiones principales, con lo que hay que volver a diseñar e implementar.</t>
  </si>
  <si>
    <t>Un diseño demasiado complejo exige tener en cuenta complicaciones innecesarias e improductivas en la implementación.</t>
  </si>
  <si>
    <t>Un mal diseño implica volver a diseñar e implementar.</t>
  </si>
  <si>
    <t>La utilización de metodologías desconocidas deriva en un periodo extra de formación y tener que volver atrás para corregir los errores los errores iniciales cometidos en la metodología.</t>
  </si>
  <si>
    <t>El producto está implementado en un lenguaje de bajo nivel (por ejemplo ensamblador) y la productividad es mejor a la esperada.</t>
  </si>
  <si>
    <t>No se puede implementar la funcionalidad  deseada con el lenguaje o bibliotecas utilizados; el personal de desarrollo tiene que utilizar otras bibliotecas, o crearlas él mismo para conseguir la funcionalidad deseada.</t>
  </si>
  <si>
    <t>Las bibliotecas de código o clases tienen poca calidad, y generan una comprobación extra, corrección de errores y la repetición de algunos trabajos.</t>
  </si>
  <si>
    <t>Se ha sobreestimado el ahorro en la planificación derivado del uso de herramientas para mejorar la productividad.</t>
  </si>
  <si>
    <t>Los componentes desarrollados por separado no se pueden integrar de forma sencilla, teniendo que volver a diseñar y repetir algunos trabajos.</t>
  </si>
  <si>
    <t>La burocracia produce un progreso más lento del esperado.</t>
  </si>
  <si>
    <t>La falta de un seguimiento exacto del proceso hace que se desconozca que el proyecto esté retrasado hasta que está muy avanzado.</t>
  </si>
  <si>
    <t>Las actividades iniciales de control de calidad son recortadas, haciendo que se tenga que repetir el trabajo.</t>
  </si>
  <si>
    <t>Un control de calidad inadecuado hace que los problemas de calidad que afectan a la planificación se conozcan tarde.</t>
  </si>
  <si>
    <t>La falta de rigor (ignoran los fundamentales y estándares del desarrollo de software) conduce a fallos de comunicación, problemas de calidad y repetición del trabajo. Un consumo de tiempo innecesario.</t>
  </si>
  <si>
    <t>El exceso de rigor (aferramiento burocrático a las políticas y estándares de software) lleva a gastar más tiempo en gestión del necesario.</t>
  </si>
  <si>
    <t>La creación de informes de estado a nivel de directiva lleva más tiempo al desarrollador de lo esperado.</t>
  </si>
  <si>
    <t>Falta de entusiasmo en la gestión de riesgos impide detectar los riesgos más importantes del proyecto.</t>
  </si>
  <si>
    <t xml:space="preserve">La gestión de riesgos del proyecto software consuma más tiempo del esperado </t>
  </si>
  <si>
    <r>
      <t>El producto es más grande que el estimado (en líneas de código, en el número</t>
    </r>
    <r>
      <rPr>
        <b/>
        <sz val="10"/>
        <color rgb="FF1F2029"/>
        <rFont val="Verdana"/>
        <family val="2"/>
      </rPr>
      <t xml:space="preserve"> de </t>
    </r>
    <r>
      <rPr>
        <sz val="10"/>
        <color rgb="FF1F2029"/>
        <rFont val="Verdana"/>
        <family val="2"/>
      </rPr>
      <t>puntos de función, o en relación con el tamaño del proyecto anterior).</t>
    </r>
  </si>
  <si>
    <r>
      <t>El esfuerzo</t>
    </r>
    <r>
      <rPr>
        <sz val="10"/>
        <color rgb="FF1F2029"/>
        <rFont val="Verdana"/>
        <family val="2"/>
      </rPr>
      <t xml:space="preserve"> es mayor que el estimado (por líneas de código, número de puntos de función, módulos, etc.).</t>
    </r>
  </si>
  <si>
    <r>
      <t>Los componentes suministrados por el cliente tienen poca calidad, por</t>
    </r>
    <r>
      <rPr>
        <b/>
        <sz val="10"/>
        <rFont val="Verdana"/>
        <family val="2"/>
      </rPr>
      <t xml:space="preserve"> lo que </t>
    </r>
    <r>
      <rPr>
        <sz val="10"/>
        <rFont val="Verdana"/>
        <family val="2"/>
      </rPr>
      <t>tienen que hacerse trabajos extra de comprobación, diseño e integración.</t>
    </r>
  </si>
  <si>
    <r>
      <t>El cliente piensa en una velocidad de desarrollo que el personal</t>
    </r>
    <r>
      <rPr>
        <b/>
        <sz val="10"/>
        <rFont val="Verdana"/>
        <family val="2"/>
      </rPr>
      <t xml:space="preserve"> de desarrollo no </t>
    </r>
    <r>
      <rPr>
        <sz val="10"/>
        <rFont val="Verdana"/>
        <family val="2"/>
      </rPr>
      <t>puede alcanzar.</t>
    </r>
  </si>
  <si>
    <r>
      <t xml:space="preserve">Los proveedores no se integran en el proyecto, con lo que no se alcanza el nivel </t>
    </r>
    <r>
      <rPr>
        <b/>
        <sz val="10"/>
        <rFont val="Verdana"/>
        <family val="2"/>
      </rPr>
      <t>de rendimiento</t>
    </r>
    <r>
      <rPr>
        <sz val="10"/>
        <rFont val="Verdana"/>
        <family val="2"/>
      </rPr>
      <t xml:space="preserve"> que se necesita.</t>
    </r>
  </si>
  <si>
    <t>Gestión del alcance</t>
  </si>
  <si>
    <t>Usuarios Finales</t>
  </si>
  <si>
    <t>Fuerzas mayores</t>
  </si>
  <si>
    <t>proceso</t>
  </si>
  <si>
    <t>Si</t>
  </si>
  <si>
    <t>N/A</t>
  </si>
  <si>
    <t>SI/No</t>
  </si>
  <si>
    <t>Documentos de retroalimentación</t>
  </si>
  <si>
    <t>solicitudes</t>
  </si>
  <si>
    <t>Nombre del proyecto:</t>
  </si>
  <si>
    <t>Coordinador del proyecto:</t>
  </si>
  <si>
    <t>Análisis cuantitativo y cualitativo</t>
  </si>
  <si>
    <t>Contingencia</t>
  </si>
  <si>
    <t>Respuesta</t>
  </si>
  <si>
    <t>identificación</t>
  </si>
  <si>
    <t>Seguimiento y control de riesgos</t>
  </si>
  <si>
    <t>Identificación de riesgos</t>
  </si>
  <si>
    <r>
      <rPr>
        <sz val="9"/>
        <rFont val="Verdana"/>
        <family val="2"/>
      </rPr>
      <t>Dirección de Servicios y Recursos de Información</t>
    </r>
    <r>
      <rPr>
        <sz val="10"/>
        <rFont val="Verdana"/>
        <family val="2"/>
      </rPr>
      <t xml:space="preserve">
</t>
    </r>
    <r>
      <rPr>
        <b/>
        <sz val="10.5"/>
        <rFont val="Verdana"/>
        <family val="2"/>
      </rPr>
      <t>Gerencia de proyectos
GPS03 – Matriz de priorización de los riesgos</t>
    </r>
  </si>
  <si>
    <t>GPS03-Matriz de priorización de riegos</t>
  </si>
  <si>
    <t>Usuario líder:</t>
  </si>
  <si>
    <t>Tomado de: McConnell, Steve. “Desarrollo y Gestión de Proyectos Informáticos”. McGraw Hill Interamericana, 1997
Adaptado : Dirección de Servicios y Recursos de Información - Universidad Icesi</t>
  </si>
  <si>
    <t>Planificación</t>
  </si>
  <si>
    <t>Gestión de personal</t>
  </si>
  <si>
    <t>Monitoreo de riesgos</t>
  </si>
  <si>
    <r>
      <t xml:space="preserve">Encargado
</t>
    </r>
    <r>
      <rPr>
        <sz val="11.5"/>
        <color theme="1"/>
        <rFont val="Verdana"/>
        <family val="2"/>
      </rPr>
      <t>Nombre/Rol</t>
    </r>
  </si>
  <si>
    <t>Los despidos y las reducciones del personal afectan la capacidad del equipo.</t>
  </si>
  <si>
    <t>Impacto</t>
  </si>
  <si>
    <t>El personal del proveedor contratado abandona el proyecto antes de su finalización.</t>
  </si>
  <si>
    <t>Alguien de los colaboradores abandona el proyecto antes de su finalización.</t>
  </si>
  <si>
    <t>Gerencia de proyectos
Matriz de priorización y manejo de riesgos</t>
  </si>
  <si>
    <r>
      <t xml:space="preserve">Fecha
</t>
    </r>
    <r>
      <rPr>
        <sz val="9"/>
        <color theme="1"/>
        <rFont val="Verdana"/>
        <family val="2"/>
      </rPr>
      <t xml:space="preserve">Identificación </t>
    </r>
  </si>
  <si>
    <r>
      <t xml:space="preserve">Encargado
</t>
    </r>
    <r>
      <rPr>
        <sz val="9"/>
        <color theme="1"/>
        <rFont val="Verdana"/>
        <family val="2"/>
      </rPr>
      <t>Nombre/Rol</t>
    </r>
  </si>
  <si>
    <r>
      <t xml:space="preserve">Fecha
</t>
    </r>
    <r>
      <rPr>
        <sz val="9"/>
        <color theme="1"/>
        <rFont val="Verdana"/>
        <family val="2"/>
      </rPr>
      <t>Compromiso</t>
    </r>
  </si>
  <si>
    <t>Código: ADGP-FR03
Versión: 2.0</t>
  </si>
  <si>
    <t>Líder funcional</t>
  </si>
  <si>
    <t>Listado de riesgos frecuentes
Desarrollo de Sistemas</t>
  </si>
  <si>
    <r>
      <t xml:space="preserve">Listado de riesgos frecuentes
</t>
    </r>
    <r>
      <rPr>
        <b/>
        <sz val="18"/>
        <color rgb="FFFF0000"/>
        <rFont val="Verdana"/>
        <family val="2"/>
      </rPr>
      <t>Proceso</t>
    </r>
  </si>
  <si>
    <t>Nombre del proyecto: Fisioterapía Online</t>
  </si>
  <si>
    <t>Coordinador del proyecto:Yojan Pardo</t>
  </si>
  <si>
    <t>Usuario Líder: Clínica central de fisioterapía</t>
  </si>
  <si>
    <t>Se ha generado un informe para especificar las fases del proyecto</t>
  </si>
  <si>
    <t>Se ha hecho saber todas las fases del proyecto en un caso realista</t>
  </si>
  <si>
    <t>Coordinador del proyecto: Yojan Pardo</t>
  </si>
  <si>
    <t>Usuario Líder: Clínica central de fisioterapías</t>
  </si>
  <si>
    <t>Fisioterapía online</t>
  </si>
  <si>
    <t>Yojan Pardo</t>
  </si>
  <si>
    <t>Elizabeth Ojeda</t>
  </si>
  <si>
    <t xml:space="preserve">Caida del servidor </t>
  </si>
  <si>
    <t>la plataforma no estaría disponible</t>
  </si>
  <si>
    <t>Servidor de respaldo</t>
  </si>
  <si>
    <t>Administrador de servidor</t>
  </si>
  <si>
    <t>la plataforma no está disponiblecambiar al servidor de respaldo</t>
  </si>
  <si>
    <t>cambiar al servidor de respaldo</t>
  </si>
  <si>
    <t>daños a la base de datos</t>
  </si>
  <si>
    <t>fallas a la hora de hacer consultas</t>
  </si>
  <si>
    <t>servidor de BD de respaldo</t>
  </si>
  <si>
    <t>DBA</t>
  </si>
  <si>
    <t>errores a la hora de hacer consultas a la base de datos</t>
  </si>
  <si>
    <t>Cabio al servidor de respaldo</t>
  </si>
  <si>
    <t>Todos deben tener el conocimiento necesario para poder sacar esas pruebas adelante</t>
  </si>
  <si>
    <t>El equipo de desarrollo está comprometido con el proyecto</t>
  </si>
  <si>
    <t>Existirán sobrecostos al proyecto</t>
  </si>
  <si>
    <t>Este proyecto no es tan complejo</t>
  </si>
  <si>
    <t>se debe tener en cuenta todas la variables para hacer una reestimación</t>
  </si>
  <si>
    <t>Se hace necesario un cmabio de estrategia para aumentar la productividad</t>
  </si>
  <si>
    <t>Se debe regirse a las actas de compromiso</t>
  </si>
  <si>
    <t>gracias a la metodología scrum esto se mitiga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</si>
</sst>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23" x14ac:knownFonts="1">
    <font>
      <sz val="10"/>
      <name val="Arial"/>
    </font>
    <font>
      <b/>
      <sz val="10"/>
      <name val="Arial"/>
      <family val="2"/>
    </font>
    <font>
      <sz val="10"/>
      <name val="Verdana"/>
      <family val="2"/>
    </font>
    <font>
      <b/>
      <sz val="18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  <font>
      <sz val="10"/>
      <color rgb="FF1F2029"/>
      <name val="Verdana"/>
      <family val="2"/>
    </font>
    <font>
      <b/>
      <sz val="10"/>
      <color rgb="FF1F2029"/>
      <name val="Verdana"/>
      <family val="2"/>
    </font>
    <font>
      <b/>
      <sz val="12"/>
      <name val="Verdana"/>
      <family val="2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b/>
      <sz val="10.5"/>
      <name val="Verdana"/>
      <family val="2"/>
    </font>
    <font>
      <sz val="9"/>
      <name val="Verdana"/>
      <family val="2"/>
    </font>
    <font>
      <b/>
      <sz val="11.5"/>
      <color theme="1"/>
      <name val="Verdana"/>
      <family val="2"/>
    </font>
    <font>
      <sz val="11.5"/>
      <color theme="1"/>
      <name val="Verdana"/>
      <family val="2"/>
    </font>
    <font>
      <sz val="10"/>
      <name val="Arial"/>
      <family val="2"/>
    </font>
    <font>
      <sz val="11"/>
      <color indexed="81"/>
      <name val="Helvetica"/>
      <family val="2"/>
    </font>
    <font>
      <sz val="14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8"/>
      <color rgb="FFFF0000"/>
      <name val="Verdana"/>
      <family val="2"/>
    </font>
    <font>
      <sz val="12"/>
      <name val="Verdana"/>
      <family val="2"/>
    </font>
    <font>
      <sz val="12"/>
      <color theme="1" tint="0.1499984740745262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82">
    <xf numFmtId="0" fontId="0" fillId="0" borderId="0" xfId="0"/>
    <xf numFmtId="0" fontId="2" fillId="2" borderId="0" xfId="0" applyFont="1" applyFill="1" applyAlignment="1" applyProtection="1">
      <alignment vertical="center"/>
      <protection locked="0"/>
    </xf>
    <xf numFmtId="0" fontId="2" fillId="0" borderId="0" xfId="0" applyFont="1"/>
    <xf numFmtId="0" fontId="6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horizontal="justify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5" fillId="0" borderId="1" xfId="0" applyFont="1" applyBorder="1" applyAlignment="1" applyProtection="1">
      <alignment horizontal="center" wrapText="1"/>
    </xf>
    <xf numFmtId="0" fontId="5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10" fillId="0" borderId="2" xfId="0" applyFont="1" applyBorder="1" applyAlignment="1"/>
    <xf numFmtId="0" fontId="10" fillId="0" borderId="3" xfId="0" applyFont="1" applyBorder="1" applyAlignment="1"/>
    <xf numFmtId="0" fontId="9" fillId="0" borderId="2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/>
    <xf numFmtId="0" fontId="9" fillId="0" borderId="0" xfId="0" applyFont="1" applyBorder="1" applyAlignment="1">
      <alignment vertical="top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right" vertical="center"/>
      <protection locked="0"/>
    </xf>
    <xf numFmtId="0" fontId="2" fillId="0" borderId="1" xfId="0" applyFont="1" applyBorder="1"/>
    <xf numFmtId="0" fontId="2" fillId="5" borderId="0" xfId="0" applyFont="1" applyFill="1" applyAlignment="1" applyProtection="1">
      <alignment vertical="center"/>
      <protection locked="0"/>
    </xf>
    <xf numFmtId="0" fontId="3" fillId="5" borderId="0" xfId="0" applyFont="1" applyFill="1" applyBorder="1" applyAlignment="1" applyProtection="1">
      <protection locked="0"/>
    </xf>
    <xf numFmtId="0" fontId="10" fillId="0" borderId="2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8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 applyProtection="1">
      <alignment horizontal="center" vertical="top" wrapText="1"/>
      <protection locked="0"/>
    </xf>
    <xf numFmtId="9" fontId="13" fillId="6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/>
    <xf numFmtId="0" fontId="18" fillId="0" borderId="0" xfId="0" applyFont="1" applyAlignment="1">
      <alignment vertical="center"/>
    </xf>
    <xf numFmtId="0" fontId="19" fillId="0" borderId="2" xfId="0" applyFont="1" applyBorder="1" applyAlignment="1">
      <alignment horizontal="right"/>
    </xf>
    <xf numFmtId="0" fontId="19" fillId="0" borderId="3" xfId="0" applyFont="1" applyBorder="1" applyAlignment="1">
      <alignment horizontal="right"/>
    </xf>
    <xf numFmtId="0" fontId="19" fillId="0" borderId="0" xfId="0" applyFont="1" applyAlignment="1"/>
    <xf numFmtId="0" fontId="18" fillId="0" borderId="0" xfId="0" applyFont="1" applyBorder="1" applyAlignment="1">
      <alignment horizontal="center" vertical="top"/>
    </xf>
    <xf numFmtId="0" fontId="19" fillId="6" borderId="1" xfId="0" applyFont="1" applyFill="1" applyBorder="1" applyAlignment="1" applyProtection="1">
      <alignment horizontal="center" vertical="top" wrapText="1"/>
      <protection locked="0"/>
    </xf>
    <xf numFmtId="9" fontId="19" fillId="6" borderId="1" xfId="0" applyNumberFormat="1" applyFont="1" applyFill="1" applyBorder="1" applyAlignment="1" applyProtection="1">
      <alignment horizontal="center" vertical="top" wrapText="1"/>
      <protection locked="0"/>
    </xf>
    <xf numFmtId="1" fontId="19" fillId="6" borderId="1" xfId="0" applyNumberFormat="1" applyFont="1" applyFill="1" applyBorder="1" applyAlignment="1" applyProtection="1">
      <alignment horizontal="center" vertical="top" wrapText="1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2" fillId="0" borderId="1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vertical="center" wrapText="1"/>
    </xf>
    <xf numFmtId="164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2" fillId="2" borderId="0" xfId="0" applyFont="1" applyFill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right"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0" fontId="0" fillId="0" borderId="0" xfId="0"/>
    <xf numFmtId="1" fontId="21" fillId="0" borderId="1" xfId="1" applyNumberFormat="1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22" fillId="4" borderId="1" xfId="0" applyNumberFormat="1" applyFont="1" applyFill="1" applyBorder="1" applyAlignment="1" applyProtection="1">
      <alignment horizontal="right" vertical="center" wrapText="1"/>
    </xf>
    <xf numFmtId="0" fontId="8" fillId="0" borderId="1" xfId="0" applyFont="1" applyBorder="1" applyAlignment="1">
      <alignment horizontal="center" vertical="center" textRotation="90" wrapText="1"/>
    </xf>
    <xf numFmtId="0" fontId="3" fillId="3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7" fillId="5" borderId="0" xfId="0" applyFont="1" applyFill="1" applyAlignment="1" applyProtection="1">
      <alignment horizontal="center" vertical="center"/>
      <protection locked="0"/>
    </xf>
    <xf numFmtId="0" fontId="4" fillId="5" borderId="0" xfId="0" applyFont="1" applyFill="1" applyAlignment="1" applyProtection="1">
      <alignment horizontal="right" vertical="center" wrapText="1"/>
      <protection locked="0"/>
    </xf>
    <xf numFmtId="0" fontId="8" fillId="5" borderId="0" xfId="0" applyFont="1" applyFill="1" applyBorder="1" applyAlignment="1" applyProtection="1">
      <alignment horizontal="center" vertical="center" wrapText="1"/>
      <protection locked="0"/>
    </xf>
    <xf numFmtId="0" fontId="8" fillId="5" borderId="0" xfId="0" applyFont="1" applyFill="1" applyBorder="1" applyAlignment="1" applyProtection="1">
      <alignment horizontal="center" vertical="center"/>
      <protection locked="0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 vertical="top"/>
    </xf>
    <xf numFmtId="0" fontId="3" fillId="5" borderId="0" xfId="0" applyFont="1" applyFill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center" vertical="top" wrapText="1"/>
      <protection locked="0"/>
    </xf>
    <xf numFmtId="0" fontId="0" fillId="5" borderId="0" xfId="0" applyFill="1" applyAlignment="1">
      <alignment vertical="top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120836</xdr:colOff>
      <xdr:row>0</xdr:row>
      <xdr:rowOff>129335</xdr:rowOff>
    </xdr:from>
    <xdr:to>
      <xdr:col>2</xdr:col>
      <xdr:colOff>998257</xdr:colOff>
      <xdr:row>1</xdr:row>
      <xdr:rowOff>615857</xdr:rowOff>
    </xdr:to>
    <xdr:pic>
      <xdr:nvPicPr>
        <xdr:cNvPr id="3" name="2 Imagen" descr="C:\Documents and Settings\1130588915.ICESI\Mis documentos\Mis imágenes\Logos\Dirección de Servicios y Recursos de Información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836" y="129335"/>
          <a:ext cx="1710859" cy="6611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41461</xdr:colOff>
      <xdr:row>1</xdr:row>
      <xdr:rowOff>89647</xdr:rowOff>
    </xdr:from>
    <xdr:to>
      <xdr:col>2</xdr:col>
      <xdr:colOff>918882</xdr:colOff>
      <xdr:row>1</xdr:row>
      <xdr:rowOff>750794</xdr:rowOff>
    </xdr:to>
    <xdr:pic>
      <xdr:nvPicPr>
        <xdr:cNvPr id="2" name="1 Imagen" descr="C:\Documents and Settings\1130588915.ICESI\Mis documentos\Mis imágenes\Logos\Dirección de Servicios y Recursos de Información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461" y="251572"/>
          <a:ext cx="1667996" cy="6611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100853</xdr:colOff>
      <xdr:row>1</xdr:row>
      <xdr:rowOff>0</xdr:rowOff>
    </xdr:from>
    <xdr:to>
      <xdr:col>1</xdr:col>
      <xdr:colOff>1916206</xdr:colOff>
      <xdr:row>1</xdr:row>
      <xdr:rowOff>627530</xdr:rowOff>
    </xdr:to>
    <xdr:pic>
      <xdr:nvPicPr>
        <xdr:cNvPr id="3" name="Imagen 1" descr="Descripción: logo_icesi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3" y="156882"/>
          <a:ext cx="2140324" cy="627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101600</xdr:colOff>
      <xdr:row>0</xdr:row>
      <xdr:rowOff>0</xdr:rowOff>
    </xdr:from>
    <xdr:to>
      <xdr:col>14</xdr:col>
      <xdr:colOff>599317</xdr:colOff>
      <xdr:row>13</xdr:row>
      <xdr:rowOff>5577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7EFD3B-9464-4231-9249-3177BAB3A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9600" y="0"/>
          <a:ext cx="4307717" cy="20693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81802</xdr:colOff>
      <xdr:row>0</xdr:row>
      <xdr:rowOff>104775</xdr:rowOff>
    </xdr:from>
    <xdr:to>
      <xdr:col>1</xdr:col>
      <xdr:colOff>1905000</xdr:colOff>
      <xdr:row>2</xdr:row>
      <xdr:rowOff>9525</xdr:rowOff>
    </xdr:to>
    <xdr:pic>
      <xdr:nvPicPr>
        <xdr:cNvPr id="2" name="1 Imagen" descr="C:\Documents and Settings\1130588915.ICESI\Mis documentos\Mis imágenes\Logos\Dirección de Servicios y Recursos de Información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802" y="104775"/>
          <a:ext cx="2170580" cy="7563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X115"/>
  <sheetViews>
    <sheetView showGridLines="0" topLeftCell="A36" zoomScale="80" zoomScaleNormal="80" workbookViewId="0">
      <selection activeCell="D35" sqref="D35"/>
    </sheetView>
  </sheetViews>
  <sheetFormatPr baseColWidth="10" defaultColWidth="11.42578125" defaultRowHeight="12.75" outlineLevelRow="1" x14ac:dyDescent="0.2"/>
  <cols>
    <col min="1" max="1" width="5.42578125" style="10" customWidth="1"/>
    <col min="2" max="2" width="6.42578125" style="9" customWidth="1"/>
    <col min="3" max="3" width="67.140625" style="2" customWidth="1"/>
    <col min="4" max="4" width="11.28515625" style="2" customWidth="1"/>
    <col min="5" max="5" width="52.42578125" style="2" customWidth="1"/>
    <col min="6" max="6" width="17.7109375" style="2" customWidth="1"/>
    <col min="7" max="16384" width="11.42578125" style="2"/>
  </cols>
  <sheetData>
    <row r="2" spans="1:24" s="18" customFormat="1" ht="63" customHeight="1" x14ac:dyDescent="0.2">
      <c r="A2" s="60" t="s">
        <v>145</v>
      </c>
      <c r="B2" s="61"/>
      <c r="C2" s="61"/>
      <c r="D2" s="61"/>
      <c r="E2" s="61"/>
      <c r="F2" s="17"/>
      <c r="G2" s="17"/>
      <c r="H2" s="17"/>
      <c r="I2" s="17"/>
      <c r="J2" s="17"/>
      <c r="K2" s="17"/>
      <c r="L2" s="17"/>
      <c r="M2" s="17"/>
      <c r="N2" s="17"/>
    </row>
    <row r="3" spans="1:24" customFormat="1" ht="24" customHeight="1" x14ac:dyDescent="0.2">
      <c r="A3" s="63" t="s">
        <v>130</v>
      </c>
      <c r="B3" s="63"/>
      <c r="C3" s="63"/>
      <c r="D3" s="63"/>
      <c r="E3" s="63"/>
    </row>
    <row r="4" spans="1:24" s="14" customFormat="1" ht="25.5" customHeight="1" x14ac:dyDescent="0.2">
      <c r="C4" s="19" t="s">
        <v>147</v>
      </c>
      <c r="D4" s="21"/>
      <c r="E4" s="22"/>
      <c r="F4" s="22"/>
      <c r="G4" s="22"/>
      <c r="H4" s="22"/>
    </row>
    <row r="5" spans="1:24" s="14" customFormat="1" ht="25.5" customHeight="1" x14ac:dyDescent="0.2">
      <c r="C5" s="20" t="s">
        <v>148</v>
      </c>
      <c r="D5" s="15"/>
      <c r="E5" s="23"/>
      <c r="F5" s="23"/>
      <c r="G5" s="23"/>
      <c r="H5" s="23"/>
    </row>
    <row r="6" spans="1:24" s="14" customFormat="1" ht="25.5" customHeight="1" x14ac:dyDescent="0.2">
      <c r="C6" s="19" t="s">
        <v>149</v>
      </c>
      <c r="D6" s="15"/>
      <c r="E6" s="24"/>
      <c r="F6" s="24"/>
      <c r="G6" s="24"/>
      <c r="H6" s="24"/>
    </row>
    <row r="7" spans="1:24" customFormat="1" ht="10.5" customHeight="1" x14ac:dyDescent="0.2">
      <c r="F7" s="24"/>
    </row>
    <row r="8" spans="1:24" customFormat="1" ht="20.25" customHeight="1" x14ac:dyDescent="0.2">
      <c r="A8" s="62" t="s">
        <v>126</v>
      </c>
      <c r="B8" s="62"/>
      <c r="C8" s="62"/>
      <c r="D8" s="62"/>
      <c r="E8" s="62"/>
      <c r="F8" s="24"/>
    </row>
    <row r="9" spans="1:24" ht="27.75" customHeight="1" x14ac:dyDescent="0.2">
      <c r="B9" s="33" t="s">
        <v>2</v>
      </c>
      <c r="C9" s="33" t="s">
        <v>3</v>
      </c>
      <c r="D9" s="33" t="s">
        <v>116</v>
      </c>
      <c r="E9" s="33" t="s">
        <v>10</v>
      </c>
      <c r="F9" s="24"/>
    </row>
    <row r="10" spans="1:24" ht="60" customHeight="1" x14ac:dyDescent="0.2">
      <c r="A10" s="59" t="s">
        <v>8</v>
      </c>
      <c r="B10" s="13">
        <v>1</v>
      </c>
      <c r="C10" s="3" t="s">
        <v>11</v>
      </c>
      <c r="D10" s="11" t="s">
        <v>9</v>
      </c>
      <c r="E10" s="4" t="s">
        <v>150</v>
      </c>
      <c r="X10" s="2" t="s">
        <v>114</v>
      </c>
    </row>
    <row r="11" spans="1:24" ht="44.25" customHeight="1" outlineLevel="1" x14ac:dyDescent="0.2">
      <c r="A11" s="59"/>
      <c r="B11" s="13">
        <v>2</v>
      </c>
      <c r="C11" s="3" t="s">
        <v>12</v>
      </c>
      <c r="D11" s="11" t="s">
        <v>9</v>
      </c>
      <c r="E11" s="4" t="s">
        <v>151</v>
      </c>
      <c r="X11" s="2" t="s">
        <v>9</v>
      </c>
    </row>
    <row r="12" spans="1:24" ht="51.75" customHeight="1" outlineLevel="1" x14ac:dyDescent="0.2">
      <c r="A12" s="59"/>
      <c r="B12" s="13">
        <v>3</v>
      </c>
      <c r="C12" s="3" t="s">
        <v>13</v>
      </c>
      <c r="D12" s="11" t="s">
        <v>114</v>
      </c>
      <c r="E12" s="4" t="s">
        <v>169</v>
      </c>
      <c r="X12" s="2" t="s">
        <v>115</v>
      </c>
    </row>
    <row r="13" spans="1:24" ht="39.75" customHeight="1" outlineLevel="1" x14ac:dyDescent="0.2">
      <c r="A13" s="59"/>
      <c r="B13" s="13">
        <v>4</v>
      </c>
      <c r="C13" s="3" t="s">
        <v>14</v>
      </c>
      <c r="D13" s="11" t="s">
        <v>9</v>
      </c>
      <c r="E13" s="4" t="s">
        <v>170</v>
      </c>
    </row>
    <row r="14" spans="1:24" ht="51" customHeight="1" outlineLevel="1" x14ac:dyDescent="0.2">
      <c r="A14" s="59"/>
      <c r="B14" s="13">
        <v>5</v>
      </c>
      <c r="C14" s="3" t="s">
        <v>105</v>
      </c>
      <c r="D14" s="11" t="s">
        <v>114</v>
      </c>
      <c r="E14" s="4" t="s">
        <v>171</v>
      </c>
    </row>
    <row r="15" spans="1:24" ht="42.75" customHeight="1" outlineLevel="1" x14ac:dyDescent="0.2">
      <c r="A15" s="59"/>
      <c r="B15" s="13">
        <v>6</v>
      </c>
      <c r="C15" s="5" t="s">
        <v>106</v>
      </c>
      <c r="D15" s="11" t="s">
        <v>9</v>
      </c>
      <c r="E15" s="4" t="s">
        <v>172</v>
      </c>
    </row>
    <row r="16" spans="1:24" ht="44.25" customHeight="1" outlineLevel="1" x14ac:dyDescent="0.2">
      <c r="A16" s="59"/>
      <c r="B16" s="13">
        <v>7</v>
      </c>
      <c r="C16" s="3" t="s">
        <v>15</v>
      </c>
      <c r="D16" s="11" t="s">
        <v>114</v>
      </c>
      <c r="E16" s="4" t="s">
        <v>173</v>
      </c>
    </row>
    <row r="17" spans="1:5" ht="30" customHeight="1" outlineLevel="1" x14ac:dyDescent="0.2">
      <c r="A17" s="59"/>
      <c r="B17" s="13">
        <v>8</v>
      </c>
      <c r="C17" s="3" t="s">
        <v>16</v>
      </c>
      <c r="D17" s="11" t="s">
        <v>114</v>
      </c>
      <c r="E17" s="4" t="s">
        <v>174</v>
      </c>
    </row>
    <row r="18" spans="1:5" ht="25.5" outlineLevel="1" x14ac:dyDescent="0.2">
      <c r="A18" s="59"/>
      <c r="B18" s="13">
        <v>9</v>
      </c>
      <c r="C18" s="3" t="s">
        <v>17</v>
      </c>
      <c r="D18" s="11" t="s">
        <v>114</v>
      </c>
      <c r="E18" s="4"/>
    </row>
    <row r="19" spans="1:5" ht="25.5" outlineLevel="1" x14ac:dyDescent="0.2">
      <c r="A19" s="59"/>
      <c r="B19" s="13">
        <v>10</v>
      </c>
      <c r="C19" s="3" t="s">
        <v>18</v>
      </c>
      <c r="D19" s="11" t="s">
        <v>114</v>
      </c>
      <c r="E19" s="4"/>
    </row>
    <row r="20" spans="1:5" ht="25.5" outlineLevel="1" x14ac:dyDescent="0.2">
      <c r="A20" s="59"/>
      <c r="B20" s="13">
        <v>11</v>
      </c>
      <c r="C20" s="3" t="s">
        <v>19</v>
      </c>
      <c r="D20" s="11" t="s">
        <v>114</v>
      </c>
      <c r="E20" s="4"/>
    </row>
    <row r="21" spans="1:5" ht="35.25" customHeight="1" x14ac:dyDescent="0.2">
      <c r="A21" s="59" t="s">
        <v>110</v>
      </c>
      <c r="B21" s="13">
        <v>12</v>
      </c>
      <c r="C21" s="6" t="s">
        <v>20</v>
      </c>
      <c r="D21" s="11" t="s">
        <v>114</v>
      </c>
      <c r="E21" s="7"/>
    </row>
    <row r="22" spans="1:5" ht="14.25" customHeight="1" outlineLevel="1" x14ac:dyDescent="0.2">
      <c r="A22" s="59"/>
      <c r="B22" s="13">
        <v>13</v>
      </c>
      <c r="C22" s="6" t="s">
        <v>21</v>
      </c>
      <c r="D22" s="11" t="s">
        <v>9</v>
      </c>
      <c r="E22" s="7"/>
    </row>
    <row r="23" spans="1:5" ht="25.5" outlineLevel="1" x14ac:dyDescent="0.2">
      <c r="A23" s="59"/>
      <c r="B23" s="13">
        <v>14</v>
      </c>
      <c r="C23" s="6" t="s">
        <v>135</v>
      </c>
      <c r="D23" s="11" t="s">
        <v>114</v>
      </c>
      <c r="E23" s="7"/>
    </row>
    <row r="24" spans="1:5" ht="25.5" outlineLevel="1" x14ac:dyDescent="0.2">
      <c r="A24" s="59"/>
      <c r="B24" s="13">
        <v>15</v>
      </c>
      <c r="C24" s="6" t="s">
        <v>22</v>
      </c>
      <c r="D24" s="11" t="s">
        <v>114</v>
      </c>
      <c r="E24" s="7"/>
    </row>
    <row r="25" spans="1:5" ht="14.25" customHeight="1" outlineLevel="1" x14ac:dyDescent="0.2">
      <c r="A25" s="59"/>
      <c r="B25" s="13">
        <v>16</v>
      </c>
      <c r="C25" s="6" t="s">
        <v>23</v>
      </c>
      <c r="D25" s="11" t="s">
        <v>114</v>
      </c>
      <c r="E25" s="7"/>
    </row>
    <row r="26" spans="1:5" ht="25.5" outlineLevel="1" x14ac:dyDescent="0.2">
      <c r="A26" s="59"/>
      <c r="B26" s="13">
        <v>17</v>
      </c>
      <c r="C26" s="6" t="s">
        <v>24</v>
      </c>
      <c r="D26" s="11" t="s">
        <v>9</v>
      </c>
      <c r="E26" s="7"/>
    </row>
    <row r="27" spans="1:5" ht="14.25" customHeight="1" outlineLevel="1" x14ac:dyDescent="0.2">
      <c r="A27" s="59"/>
      <c r="B27" s="13">
        <v>18</v>
      </c>
      <c r="C27" s="6" t="s">
        <v>25</v>
      </c>
      <c r="D27" s="11" t="s">
        <v>114</v>
      </c>
      <c r="E27" s="7"/>
    </row>
    <row r="28" spans="1:5" ht="25.5" outlineLevel="1" x14ac:dyDescent="0.2">
      <c r="A28" s="59"/>
      <c r="B28" s="13">
        <v>19</v>
      </c>
      <c r="C28" s="6" t="s">
        <v>26</v>
      </c>
      <c r="D28" s="11" t="s">
        <v>114</v>
      </c>
      <c r="E28" s="7"/>
    </row>
    <row r="29" spans="1:5" ht="38.25" outlineLevel="1" x14ac:dyDescent="0.2">
      <c r="A29" s="59"/>
      <c r="B29" s="13">
        <v>20</v>
      </c>
      <c r="C29" s="6" t="s">
        <v>27</v>
      </c>
      <c r="D29" s="11" t="s">
        <v>114</v>
      </c>
      <c r="E29" s="7"/>
    </row>
    <row r="30" spans="1:5" ht="25.5" outlineLevel="1" x14ac:dyDescent="0.2">
      <c r="A30" s="59"/>
      <c r="B30" s="13">
        <v>21</v>
      </c>
      <c r="C30" s="6" t="s">
        <v>28</v>
      </c>
      <c r="D30" s="11" t="s">
        <v>114</v>
      </c>
      <c r="E30" s="7"/>
    </row>
    <row r="31" spans="1:5" ht="25.5" outlineLevel="1" x14ac:dyDescent="0.2">
      <c r="A31" s="59"/>
      <c r="B31" s="13">
        <v>22</v>
      </c>
      <c r="C31" s="6" t="s">
        <v>29</v>
      </c>
      <c r="D31" s="11" t="s">
        <v>114</v>
      </c>
      <c r="E31" s="7"/>
    </row>
    <row r="32" spans="1:5" ht="38.25" outlineLevel="1" x14ac:dyDescent="0.2">
      <c r="A32" s="59"/>
      <c r="B32" s="13">
        <v>23</v>
      </c>
      <c r="C32" s="6" t="s">
        <v>30</v>
      </c>
      <c r="D32" s="11" t="s">
        <v>114</v>
      </c>
      <c r="E32" s="4"/>
    </row>
    <row r="33" spans="1:5" ht="12.75" customHeight="1" x14ac:dyDescent="0.2">
      <c r="A33" s="59" t="s">
        <v>111</v>
      </c>
      <c r="B33" s="13">
        <v>24</v>
      </c>
      <c r="C33" s="8" t="s">
        <v>31</v>
      </c>
      <c r="D33" s="11" t="s">
        <v>114</v>
      </c>
      <c r="E33" s="4" t="s">
        <v>175</v>
      </c>
    </row>
    <row r="34" spans="1:5" ht="25.5" outlineLevel="1" x14ac:dyDescent="0.2">
      <c r="A34" s="59"/>
      <c r="B34" s="13">
        <v>25</v>
      </c>
      <c r="C34" s="8" t="s">
        <v>32</v>
      </c>
      <c r="D34" s="11" t="s">
        <v>9</v>
      </c>
      <c r="E34" s="4" t="s">
        <v>176</v>
      </c>
    </row>
    <row r="35" spans="1:5" ht="25.5" outlineLevel="1" x14ac:dyDescent="0.2">
      <c r="A35" s="59"/>
      <c r="B35" s="13">
        <v>26</v>
      </c>
      <c r="C35" s="8" t="s">
        <v>33</v>
      </c>
      <c r="D35" s="11" t="s">
        <v>115</v>
      </c>
      <c r="E35" s="4"/>
    </row>
    <row r="36" spans="1:5" ht="38.25" outlineLevel="1" x14ac:dyDescent="0.2">
      <c r="A36" s="59"/>
      <c r="B36" s="13">
        <v>27</v>
      </c>
      <c r="C36" s="8" t="s">
        <v>34</v>
      </c>
      <c r="D36" s="11" t="s">
        <v>114</v>
      </c>
      <c r="E36" s="4"/>
    </row>
    <row r="37" spans="1:5" ht="18.75" customHeight="1" x14ac:dyDescent="0.2">
      <c r="A37" s="59" t="s">
        <v>35</v>
      </c>
      <c r="B37" s="13">
        <v>28</v>
      </c>
      <c r="C37" s="6" t="s">
        <v>36</v>
      </c>
      <c r="D37" s="11" t="s">
        <v>9</v>
      </c>
      <c r="E37" s="4"/>
    </row>
    <row r="38" spans="1:5" ht="25.5" outlineLevel="1" x14ac:dyDescent="0.2">
      <c r="A38" s="59"/>
      <c r="B38" s="13">
        <v>29</v>
      </c>
      <c r="C38" s="6" t="s">
        <v>37</v>
      </c>
      <c r="D38" s="11" t="s">
        <v>114</v>
      </c>
      <c r="E38" s="4"/>
    </row>
    <row r="39" spans="1:5" ht="51.75" customHeight="1" outlineLevel="1" x14ac:dyDescent="0.2">
      <c r="A39" s="59"/>
      <c r="B39" s="13">
        <v>30</v>
      </c>
      <c r="C39" s="6" t="s">
        <v>38</v>
      </c>
      <c r="D39" s="11" t="s">
        <v>114</v>
      </c>
      <c r="E39" s="4"/>
    </row>
    <row r="40" spans="1:5" ht="38.25" outlineLevel="1" x14ac:dyDescent="0.2">
      <c r="A40" s="59"/>
      <c r="B40" s="13">
        <v>31</v>
      </c>
      <c r="C40" s="6" t="s">
        <v>39</v>
      </c>
      <c r="D40" s="11" t="s">
        <v>114</v>
      </c>
      <c r="E40" s="4"/>
    </row>
    <row r="41" spans="1:5" ht="27.75" customHeight="1" outlineLevel="1" x14ac:dyDescent="0.2">
      <c r="A41" s="59"/>
      <c r="B41" s="13">
        <v>32</v>
      </c>
      <c r="C41" s="6" t="s">
        <v>40</v>
      </c>
      <c r="D41" s="11" t="s">
        <v>114</v>
      </c>
      <c r="E41" s="4"/>
    </row>
    <row r="42" spans="1:5" ht="27.75" customHeight="1" outlineLevel="1" x14ac:dyDescent="0.2">
      <c r="A42" s="59"/>
      <c r="B42" s="13">
        <v>33</v>
      </c>
      <c r="C42" s="6" t="s">
        <v>41</v>
      </c>
      <c r="D42" s="11" t="s">
        <v>114</v>
      </c>
      <c r="E42" s="4"/>
    </row>
    <row r="43" spans="1:5" ht="38.25" outlineLevel="1" x14ac:dyDescent="0.2">
      <c r="A43" s="59"/>
      <c r="B43" s="13">
        <v>34</v>
      </c>
      <c r="C43" s="6" t="s">
        <v>42</v>
      </c>
      <c r="D43" s="11" t="s">
        <v>114</v>
      </c>
      <c r="E43" s="4"/>
    </row>
    <row r="44" spans="1:5" ht="42.75" customHeight="1" outlineLevel="1" x14ac:dyDescent="0.2">
      <c r="A44" s="59"/>
      <c r="B44" s="13">
        <v>35</v>
      </c>
      <c r="C44" s="6" t="s">
        <v>107</v>
      </c>
      <c r="D44" s="11" t="s">
        <v>114</v>
      </c>
      <c r="E44" s="4"/>
    </row>
    <row r="45" spans="1:5" ht="41.25" customHeight="1" outlineLevel="1" x14ac:dyDescent="0.2">
      <c r="A45" s="59"/>
      <c r="B45" s="13">
        <v>36</v>
      </c>
      <c r="C45" s="6" t="s">
        <v>43</v>
      </c>
      <c r="D45" s="11" t="s">
        <v>9</v>
      </c>
      <c r="E45" s="4"/>
    </row>
    <row r="46" spans="1:5" ht="28.5" customHeight="1" outlineLevel="1" x14ac:dyDescent="0.2">
      <c r="A46" s="59"/>
      <c r="B46" s="13">
        <v>37</v>
      </c>
      <c r="C46" s="6" t="s">
        <v>44</v>
      </c>
      <c r="D46" s="11" t="s">
        <v>9</v>
      </c>
      <c r="E46" s="4"/>
    </row>
    <row r="47" spans="1:5" ht="30" customHeight="1" outlineLevel="1" x14ac:dyDescent="0.2">
      <c r="A47" s="59"/>
      <c r="B47" s="13">
        <v>38</v>
      </c>
      <c r="C47" s="6" t="s">
        <v>108</v>
      </c>
      <c r="D47" s="11" t="s">
        <v>9</v>
      </c>
      <c r="E47" s="4"/>
    </row>
    <row r="48" spans="1:5" ht="36.75" customHeight="1" outlineLevel="1" x14ac:dyDescent="0.2">
      <c r="A48" s="59"/>
      <c r="B48" s="13">
        <v>39</v>
      </c>
      <c r="C48" s="6" t="s">
        <v>45</v>
      </c>
      <c r="D48" s="11" t="s">
        <v>114</v>
      </c>
      <c r="E48" s="4"/>
    </row>
    <row r="49" spans="1:5" ht="38.25" outlineLevel="1" x14ac:dyDescent="0.2">
      <c r="A49" s="59"/>
      <c r="B49" s="13">
        <v>40</v>
      </c>
      <c r="C49" s="6" t="s">
        <v>46</v>
      </c>
      <c r="D49" s="11" t="s">
        <v>114</v>
      </c>
      <c r="E49" s="4"/>
    </row>
    <row r="50" spans="1:5" ht="25.5" outlineLevel="1" x14ac:dyDescent="0.2">
      <c r="A50" s="59"/>
      <c r="B50" s="13">
        <v>41</v>
      </c>
      <c r="C50" s="6" t="s">
        <v>109</v>
      </c>
      <c r="D50" s="11" t="s">
        <v>114</v>
      </c>
      <c r="E50" s="4"/>
    </row>
    <row r="51" spans="1:5" ht="12.75" customHeight="1" x14ac:dyDescent="0.2">
      <c r="A51" s="59" t="s">
        <v>47</v>
      </c>
      <c r="B51" s="13">
        <v>42</v>
      </c>
      <c r="C51" s="8" t="s">
        <v>48</v>
      </c>
      <c r="D51" s="11" t="s">
        <v>114</v>
      </c>
      <c r="E51" s="4"/>
    </row>
    <row r="52" spans="1:5" ht="25.5" outlineLevel="1" x14ac:dyDescent="0.2">
      <c r="A52" s="59"/>
      <c r="B52" s="13">
        <v>43</v>
      </c>
      <c r="C52" s="8" t="s">
        <v>49</v>
      </c>
      <c r="D52" s="11" t="s">
        <v>114</v>
      </c>
      <c r="E52" s="4"/>
    </row>
    <row r="53" spans="1:5" ht="14.25" customHeight="1" outlineLevel="1" x14ac:dyDescent="0.2">
      <c r="A53" s="59"/>
      <c r="B53" s="13">
        <v>44</v>
      </c>
      <c r="C53" s="8" t="s">
        <v>50</v>
      </c>
      <c r="D53" s="11" t="s">
        <v>114</v>
      </c>
      <c r="E53" s="4"/>
    </row>
    <row r="54" spans="1:5" ht="28.5" customHeight="1" outlineLevel="1" x14ac:dyDescent="0.2">
      <c r="A54" s="59"/>
      <c r="B54" s="13">
        <v>45</v>
      </c>
      <c r="C54" s="8" t="s">
        <v>51</v>
      </c>
      <c r="D54" s="11" t="s">
        <v>114</v>
      </c>
      <c r="E54" s="4"/>
    </row>
    <row r="55" spans="1:5" ht="25.5" outlineLevel="1" x14ac:dyDescent="0.2">
      <c r="A55" s="59"/>
      <c r="B55" s="13">
        <v>46</v>
      </c>
      <c r="C55" s="8" t="s">
        <v>52</v>
      </c>
      <c r="D55" s="11" t="s">
        <v>114</v>
      </c>
      <c r="E55" s="4"/>
    </row>
    <row r="56" spans="1:5" ht="25.5" outlineLevel="1" x14ac:dyDescent="0.2">
      <c r="A56" s="59"/>
      <c r="B56" s="13">
        <v>47</v>
      </c>
      <c r="C56" s="8" t="s">
        <v>53</v>
      </c>
      <c r="D56" s="11" t="s">
        <v>114</v>
      </c>
      <c r="E56" s="4"/>
    </row>
    <row r="57" spans="1:5" ht="25.5" outlineLevel="1" x14ac:dyDescent="0.2">
      <c r="A57" s="59"/>
      <c r="B57" s="13">
        <v>48</v>
      </c>
      <c r="C57" s="8" t="s">
        <v>54</v>
      </c>
      <c r="D57" s="11" t="s">
        <v>114</v>
      </c>
      <c r="E57" s="4"/>
    </row>
    <row r="58" spans="1:5" ht="25.5" outlineLevel="1" x14ac:dyDescent="0.2">
      <c r="A58" s="59"/>
      <c r="B58" s="13">
        <v>49</v>
      </c>
      <c r="C58" s="8" t="s">
        <v>55</v>
      </c>
      <c r="D58" s="11" t="s">
        <v>114</v>
      </c>
      <c r="E58" s="4"/>
    </row>
    <row r="59" spans="1:5" ht="25.5" outlineLevel="1" x14ac:dyDescent="0.2">
      <c r="A59" s="59"/>
      <c r="B59" s="13">
        <v>50</v>
      </c>
      <c r="C59" s="8" t="s">
        <v>56</v>
      </c>
      <c r="D59" s="11" t="s">
        <v>114</v>
      </c>
      <c r="E59" s="4"/>
    </row>
    <row r="60" spans="1:5" ht="25.5" outlineLevel="1" x14ac:dyDescent="0.2">
      <c r="A60" s="59"/>
      <c r="B60" s="13">
        <v>51</v>
      </c>
      <c r="C60" s="8" t="s">
        <v>57</v>
      </c>
      <c r="D60" s="11" t="s">
        <v>114</v>
      </c>
      <c r="E60" s="4"/>
    </row>
    <row r="61" spans="1:5" ht="38.25" outlineLevel="1" x14ac:dyDescent="0.2">
      <c r="A61" s="59"/>
      <c r="B61" s="13">
        <v>52</v>
      </c>
      <c r="C61" s="8" t="s">
        <v>58</v>
      </c>
      <c r="D61" s="11" t="s">
        <v>114</v>
      </c>
      <c r="E61" s="4"/>
    </row>
    <row r="62" spans="1:5" ht="38.25" outlineLevel="1" x14ac:dyDescent="0.2">
      <c r="A62" s="59"/>
      <c r="B62" s="13">
        <v>53</v>
      </c>
      <c r="C62" s="8" t="s">
        <v>59</v>
      </c>
      <c r="D62" s="11" t="s">
        <v>114</v>
      </c>
      <c r="E62" s="4"/>
    </row>
    <row r="63" spans="1:5" ht="51" outlineLevel="1" x14ac:dyDescent="0.2">
      <c r="A63" s="59"/>
      <c r="B63" s="13">
        <v>54</v>
      </c>
      <c r="C63" s="8" t="s">
        <v>60</v>
      </c>
      <c r="D63" s="11" t="s">
        <v>114</v>
      </c>
      <c r="E63" s="4"/>
    </row>
    <row r="64" spans="1:5" ht="25.5" outlineLevel="1" x14ac:dyDescent="0.2">
      <c r="A64" s="59"/>
      <c r="B64" s="13">
        <v>55</v>
      </c>
      <c r="C64" s="8" t="s">
        <v>61</v>
      </c>
      <c r="D64" s="11" t="s">
        <v>114</v>
      </c>
      <c r="E64" s="4"/>
    </row>
    <row r="65" spans="1:5" ht="38.25" outlineLevel="1" x14ac:dyDescent="0.2">
      <c r="A65" s="59"/>
      <c r="B65" s="13">
        <v>56</v>
      </c>
      <c r="C65" s="8" t="s">
        <v>62</v>
      </c>
      <c r="D65" s="11" t="s">
        <v>114</v>
      </c>
      <c r="E65" s="4"/>
    </row>
    <row r="66" spans="1:5" ht="25.5" outlineLevel="1" x14ac:dyDescent="0.2">
      <c r="A66" s="59"/>
      <c r="B66" s="13">
        <v>57</v>
      </c>
      <c r="C66" s="8" t="s">
        <v>63</v>
      </c>
      <c r="D66" s="11" t="s">
        <v>114</v>
      </c>
      <c r="E66" s="4"/>
    </row>
    <row r="67" spans="1:5" ht="25.5" outlineLevel="1" x14ac:dyDescent="0.2">
      <c r="A67" s="59"/>
      <c r="B67" s="13">
        <v>58</v>
      </c>
      <c r="C67" s="8" t="s">
        <v>64</v>
      </c>
      <c r="D67" s="11" t="s">
        <v>114</v>
      </c>
      <c r="E67" s="4"/>
    </row>
    <row r="68" spans="1:5" ht="33" customHeight="1" x14ac:dyDescent="0.2">
      <c r="A68" s="59" t="s">
        <v>112</v>
      </c>
      <c r="B68" s="13">
        <v>59</v>
      </c>
      <c r="C68" s="8" t="s">
        <v>65</v>
      </c>
      <c r="D68" s="11" t="s">
        <v>114</v>
      </c>
      <c r="E68" s="4"/>
    </row>
    <row r="69" spans="1:5" ht="33" customHeight="1" outlineLevel="1" x14ac:dyDescent="0.2">
      <c r="A69" s="59"/>
      <c r="B69" s="13">
        <v>60</v>
      </c>
      <c r="C69" s="8" t="s">
        <v>66</v>
      </c>
      <c r="D69" s="11" t="s">
        <v>114</v>
      </c>
      <c r="E69" s="4"/>
    </row>
    <row r="70" spans="1:5" ht="12.75" customHeight="1" x14ac:dyDescent="0.2">
      <c r="A70" s="59" t="s">
        <v>67</v>
      </c>
      <c r="B70" s="13">
        <v>61</v>
      </c>
      <c r="C70" s="8" t="s">
        <v>68</v>
      </c>
      <c r="D70" s="11" t="s">
        <v>114</v>
      </c>
      <c r="E70" s="4"/>
    </row>
    <row r="71" spans="1:5" ht="38.25" outlineLevel="1" x14ac:dyDescent="0.2">
      <c r="A71" s="59"/>
      <c r="B71" s="13">
        <v>62</v>
      </c>
      <c r="C71" s="8" t="s">
        <v>69</v>
      </c>
      <c r="D71" s="11" t="s">
        <v>114</v>
      </c>
      <c r="E71" s="4"/>
    </row>
    <row r="72" spans="1:5" ht="25.5" outlineLevel="1" x14ac:dyDescent="0.2">
      <c r="A72" s="59"/>
      <c r="B72" s="13">
        <v>63</v>
      </c>
      <c r="C72" s="8" t="s">
        <v>70</v>
      </c>
      <c r="D72" s="11" t="s">
        <v>114</v>
      </c>
      <c r="E72" s="4"/>
    </row>
    <row r="73" spans="1:5" ht="25.5" outlineLevel="1" x14ac:dyDescent="0.2">
      <c r="A73" s="59"/>
      <c r="B73" s="13">
        <v>64</v>
      </c>
      <c r="C73" s="8" t="s">
        <v>71</v>
      </c>
      <c r="D73" s="11" t="s">
        <v>114</v>
      </c>
      <c r="E73" s="4"/>
    </row>
    <row r="74" spans="1:5" ht="14.25" customHeight="1" outlineLevel="1" x14ac:dyDescent="0.2">
      <c r="A74" s="59"/>
      <c r="B74" s="13">
        <v>65</v>
      </c>
      <c r="C74" s="8" t="s">
        <v>72</v>
      </c>
      <c r="D74" s="11" t="s">
        <v>114</v>
      </c>
      <c r="E74" s="4"/>
    </row>
    <row r="75" spans="1:5" ht="25.5" outlineLevel="1" x14ac:dyDescent="0.2">
      <c r="A75" s="59"/>
      <c r="B75" s="13">
        <v>66</v>
      </c>
      <c r="C75" s="8" t="s">
        <v>73</v>
      </c>
      <c r="D75" s="11" t="s">
        <v>114</v>
      </c>
      <c r="E75" s="4"/>
    </row>
    <row r="76" spans="1:5" ht="25.5" outlineLevel="1" x14ac:dyDescent="0.2">
      <c r="A76" s="59"/>
      <c r="B76" s="13">
        <v>67</v>
      </c>
      <c r="C76" s="8" t="s">
        <v>74</v>
      </c>
      <c r="D76" s="11" t="s">
        <v>9</v>
      </c>
      <c r="E76" s="4"/>
    </row>
    <row r="77" spans="1:5" ht="30" customHeight="1" outlineLevel="1" x14ac:dyDescent="0.2">
      <c r="A77" s="59"/>
      <c r="B77" s="13">
        <v>68</v>
      </c>
      <c r="C77" s="8" t="s">
        <v>137</v>
      </c>
      <c r="D77" s="11" t="s">
        <v>114</v>
      </c>
      <c r="E77" s="4"/>
    </row>
    <row r="78" spans="1:5" ht="27.75" customHeight="1" outlineLevel="1" x14ac:dyDescent="0.2">
      <c r="A78" s="59"/>
      <c r="B78" s="13">
        <v>69</v>
      </c>
      <c r="C78" s="8" t="s">
        <v>138</v>
      </c>
      <c r="D78" s="11" t="s">
        <v>114</v>
      </c>
      <c r="E78" s="4"/>
    </row>
    <row r="79" spans="1:5" ht="38.25" outlineLevel="1" x14ac:dyDescent="0.2">
      <c r="A79" s="59"/>
      <c r="B79" s="13">
        <v>70</v>
      </c>
      <c r="C79" s="8" t="s">
        <v>75</v>
      </c>
      <c r="D79" s="11" t="s">
        <v>114</v>
      </c>
      <c r="E79" s="4"/>
    </row>
    <row r="80" spans="1:5" ht="25.5" outlineLevel="1" x14ac:dyDescent="0.2">
      <c r="A80" s="59"/>
      <c r="B80" s="13">
        <v>71</v>
      </c>
      <c r="C80" s="8" t="s">
        <v>76</v>
      </c>
      <c r="D80" s="11" t="s">
        <v>114</v>
      </c>
      <c r="E80" s="4"/>
    </row>
    <row r="81" spans="1:5" ht="25.5" outlineLevel="1" x14ac:dyDescent="0.2">
      <c r="A81" s="59"/>
      <c r="B81" s="13">
        <v>72</v>
      </c>
      <c r="C81" s="8" t="s">
        <v>77</v>
      </c>
      <c r="D81" s="11" t="s">
        <v>114</v>
      </c>
      <c r="E81" s="4"/>
    </row>
    <row r="82" spans="1:5" ht="38.25" outlineLevel="1" x14ac:dyDescent="0.2">
      <c r="A82" s="59"/>
      <c r="B82" s="13">
        <v>73</v>
      </c>
      <c r="C82" s="8" t="s">
        <v>78</v>
      </c>
      <c r="D82" s="11" t="s">
        <v>9</v>
      </c>
      <c r="E82" s="4"/>
    </row>
    <row r="83" spans="1:5" ht="25.5" outlineLevel="1" x14ac:dyDescent="0.2">
      <c r="A83" s="59"/>
      <c r="B83" s="13">
        <v>74</v>
      </c>
      <c r="C83" s="8" t="s">
        <v>79</v>
      </c>
      <c r="D83" s="11" t="s">
        <v>9</v>
      </c>
      <c r="E83" s="4"/>
    </row>
    <row r="84" spans="1:5" ht="14.25" customHeight="1" outlineLevel="1" x14ac:dyDescent="0.2">
      <c r="A84" s="59"/>
      <c r="B84" s="13">
        <v>75</v>
      </c>
      <c r="C84" s="8" t="s">
        <v>80</v>
      </c>
      <c r="D84" s="11" t="s">
        <v>9</v>
      </c>
      <c r="E84" s="4"/>
    </row>
    <row r="85" spans="1:5" ht="14.25" customHeight="1" outlineLevel="1" x14ac:dyDescent="0.2">
      <c r="A85" s="59"/>
      <c r="B85" s="13">
        <v>76</v>
      </c>
      <c r="C85" s="8" t="s">
        <v>81</v>
      </c>
      <c r="D85" s="11" t="s">
        <v>9</v>
      </c>
      <c r="E85" s="4"/>
    </row>
    <row r="86" spans="1:5" outlineLevel="1" x14ac:dyDescent="0.2">
      <c r="A86" s="59"/>
      <c r="B86" s="13">
        <v>77</v>
      </c>
      <c r="C86" s="8" t="s">
        <v>82</v>
      </c>
      <c r="D86" s="11" t="s">
        <v>9</v>
      </c>
      <c r="E86" s="4"/>
    </row>
    <row r="87" spans="1:5" ht="14.25" customHeight="1" outlineLevel="1" x14ac:dyDescent="0.2">
      <c r="A87" s="59"/>
      <c r="B87" s="13">
        <v>78</v>
      </c>
      <c r="C87" s="8" t="s">
        <v>83</v>
      </c>
      <c r="D87" s="11" t="s">
        <v>114</v>
      </c>
      <c r="E87" s="4"/>
    </row>
    <row r="88" spans="1:5" ht="25.5" outlineLevel="1" x14ac:dyDescent="0.2">
      <c r="A88" s="59"/>
      <c r="B88" s="13">
        <v>79</v>
      </c>
      <c r="C88" s="8" t="s">
        <v>84</v>
      </c>
      <c r="D88" s="11" t="s">
        <v>114</v>
      </c>
      <c r="E88" s="4"/>
    </row>
    <row r="89" spans="1:5" ht="38.25" outlineLevel="1" x14ac:dyDescent="0.2">
      <c r="A89" s="59"/>
      <c r="B89" s="13">
        <v>80</v>
      </c>
      <c r="C89" s="8" t="s">
        <v>85</v>
      </c>
      <c r="D89" s="11" t="s">
        <v>114</v>
      </c>
      <c r="E89" s="4"/>
    </row>
    <row r="90" spans="1:5" ht="45" customHeight="1" x14ac:dyDescent="0.2">
      <c r="A90" s="59" t="s">
        <v>86</v>
      </c>
      <c r="B90" s="13">
        <v>81</v>
      </c>
      <c r="C90" s="8" t="s">
        <v>87</v>
      </c>
      <c r="D90" s="11" t="s">
        <v>114</v>
      </c>
      <c r="E90" s="4"/>
    </row>
    <row r="91" spans="1:5" ht="57" customHeight="1" outlineLevel="1" x14ac:dyDescent="0.2">
      <c r="A91" s="59"/>
      <c r="B91" s="13">
        <v>82</v>
      </c>
      <c r="C91" s="8" t="s">
        <v>88</v>
      </c>
      <c r="D91" s="11" t="s">
        <v>114</v>
      </c>
      <c r="E91" s="4"/>
    </row>
    <row r="92" spans="1:5" ht="33" customHeight="1" outlineLevel="1" x14ac:dyDescent="0.2">
      <c r="A92" s="59"/>
      <c r="B92" s="13">
        <v>83</v>
      </c>
      <c r="C92" s="8" t="s">
        <v>89</v>
      </c>
      <c r="D92" s="11" t="s">
        <v>114</v>
      </c>
      <c r="E92" s="4"/>
    </row>
    <row r="93" spans="1:5" ht="63" customHeight="1" outlineLevel="1" x14ac:dyDescent="0.2">
      <c r="A93" s="59"/>
      <c r="B93" s="13">
        <v>84</v>
      </c>
      <c r="C93" s="8" t="s">
        <v>90</v>
      </c>
      <c r="D93" s="11" t="s">
        <v>114</v>
      </c>
      <c r="E93" s="4"/>
    </row>
    <row r="94" spans="1:5" ht="58.5" customHeight="1" outlineLevel="1" x14ac:dyDescent="0.2">
      <c r="A94" s="59"/>
      <c r="B94" s="13">
        <v>85</v>
      </c>
      <c r="C94" s="8" t="s">
        <v>91</v>
      </c>
      <c r="D94" s="11" t="s">
        <v>114</v>
      </c>
      <c r="E94" s="4"/>
    </row>
    <row r="95" spans="1:5" ht="69.75" customHeight="1" outlineLevel="1" x14ac:dyDescent="0.2">
      <c r="A95" s="59"/>
      <c r="B95" s="13">
        <v>86</v>
      </c>
      <c r="C95" s="8" t="s">
        <v>92</v>
      </c>
      <c r="D95" s="11" t="s">
        <v>9</v>
      </c>
      <c r="E95" s="4"/>
    </row>
    <row r="96" spans="1:5" ht="47.25" customHeight="1" outlineLevel="1" x14ac:dyDescent="0.2">
      <c r="A96" s="59"/>
      <c r="B96" s="13">
        <v>87</v>
      </c>
      <c r="C96" s="8" t="s">
        <v>93</v>
      </c>
      <c r="D96" s="11" t="s">
        <v>9</v>
      </c>
      <c r="E96" s="4"/>
    </row>
    <row r="97" spans="1:5" ht="43.5" customHeight="1" outlineLevel="1" x14ac:dyDescent="0.2">
      <c r="A97" s="59"/>
      <c r="B97" s="13">
        <v>88</v>
      </c>
      <c r="C97" s="8" t="s">
        <v>94</v>
      </c>
      <c r="D97" s="11" t="s">
        <v>9</v>
      </c>
      <c r="E97" s="4"/>
    </row>
    <row r="98" spans="1:5" ht="45" customHeight="1" outlineLevel="1" x14ac:dyDescent="0.2">
      <c r="A98" s="59"/>
      <c r="B98" s="13">
        <v>89</v>
      </c>
      <c r="C98" s="8" t="s">
        <v>95</v>
      </c>
      <c r="D98" s="11" t="s">
        <v>9</v>
      </c>
      <c r="E98" s="4"/>
    </row>
    <row r="99" spans="1:5" ht="37.5" customHeight="1" x14ac:dyDescent="0.2">
      <c r="A99" s="59" t="s">
        <v>113</v>
      </c>
      <c r="B99" s="13">
        <v>90</v>
      </c>
      <c r="C99" s="8" t="s">
        <v>96</v>
      </c>
      <c r="D99" s="11" t="s">
        <v>9</v>
      </c>
      <c r="E99" s="4"/>
    </row>
    <row r="100" spans="1:5" ht="38.25" outlineLevel="1" x14ac:dyDescent="0.2">
      <c r="A100" s="59"/>
      <c r="B100" s="13">
        <v>91</v>
      </c>
      <c r="C100" s="8" t="s">
        <v>97</v>
      </c>
      <c r="D100" s="11" t="s">
        <v>9</v>
      </c>
      <c r="E100" s="4"/>
    </row>
    <row r="101" spans="1:5" ht="47.25" customHeight="1" outlineLevel="1" x14ac:dyDescent="0.2">
      <c r="A101" s="59"/>
      <c r="B101" s="13">
        <v>92</v>
      </c>
      <c r="C101" s="8" t="s">
        <v>98</v>
      </c>
      <c r="D101" s="11" t="s">
        <v>114</v>
      </c>
      <c r="E101" s="4"/>
    </row>
    <row r="102" spans="1:5" ht="42" customHeight="1" outlineLevel="1" x14ac:dyDescent="0.2">
      <c r="A102" s="59"/>
      <c r="B102" s="13">
        <v>93</v>
      </c>
      <c r="C102" s="8" t="s">
        <v>99</v>
      </c>
      <c r="D102" s="11" t="s">
        <v>114</v>
      </c>
      <c r="E102" s="4"/>
    </row>
    <row r="103" spans="1:5" ht="75" customHeight="1" outlineLevel="1" x14ac:dyDescent="0.2">
      <c r="A103" s="59"/>
      <c r="B103" s="13">
        <v>94</v>
      </c>
      <c r="C103" s="8" t="s">
        <v>100</v>
      </c>
      <c r="D103" s="11" t="s">
        <v>114</v>
      </c>
      <c r="E103" s="4"/>
    </row>
    <row r="104" spans="1:5" ht="56.25" customHeight="1" outlineLevel="1" x14ac:dyDescent="0.2">
      <c r="A104" s="59"/>
      <c r="B104" s="13">
        <v>95</v>
      </c>
      <c r="C104" s="8" t="s">
        <v>101</v>
      </c>
      <c r="D104" s="11" t="s">
        <v>114</v>
      </c>
      <c r="E104" s="4"/>
    </row>
    <row r="105" spans="1:5" ht="44.25" customHeight="1" outlineLevel="1" x14ac:dyDescent="0.2">
      <c r="A105" s="59"/>
      <c r="B105" s="13">
        <v>96</v>
      </c>
      <c r="C105" s="8" t="s">
        <v>102</v>
      </c>
      <c r="D105" s="11" t="s">
        <v>114</v>
      </c>
      <c r="E105" s="4"/>
    </row>
    <row r="106" spans="1:5" ht="45" customHeight="1" outlineLevel="1" x14ac:dyDescent="0.2">
      <c r="A106" s="59"/>
      <c r="B106" s="13">
        <v>97</v>
      </c>
      <c r="C106" s="8" t="s">
        <v>103</v>
      </c>
      <c r="D106" s="11" t="s">
        <v>114</v>
      </c>
      <c r="E106" s="4"/>
    </row>
    <row r="107" spans="1:5" ht="44.25" customHeight="1" outlineLevel="1" x14ac:dyDescent="0.2">
      <c r="A107" s="59"/>
      <c r="B107" s="13">
        <v>98</v>
      </c>
      <c r="C107" s="8" t="s">
        <v>104</v>
      </c>
      <c r="D107" s="11" t="s">
        <v>114</v>
      </c>
      <c r="E107" s="4"/>
    </row>
    <row r="115" spans="1:1" x14ac:dyDescent="0.2">
      <c r="A115" s="12"/>
    </row>
  </sheetData>
  <sheetProtection selectLockedCells="1"/>
  <mergeCells count="12">
    <mergeCell ref="A2:E2"/>
    <mergeCell ref="A8:E8"/>
    <mergeCell ref="A68:A69"/>
    <mergeCell ref="A70:A89"/>
    <mergeCell ref="A90:A98"/>
    <mergeCell ref="A3:E3"/>
    <mergeCell ref="A99:A107"/>
    <mergeCell ref="A10:A20"/>
    <mergeCell ref="A21:A32"/>
    <mergeCell ref="A33:A36"/>
    <mergeCell ref="A37:A50"/>
    <mergeCell ref="A51:A67"/>
  </mergeCells>
  <dataValidations count="1">
    <dataValidation type="list" allowBlank="1" showInputMessage="1" showErrorMessage="1" sqref="D10:D107">
      <formula1>$X$10:$X$12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7"/>
  <sheetViews>
    <sheetView showGridLines="0" tabSelected="1" zoomScale="85" zoomScaleNormal="85" workbookViewId="0">
      <selection activeCell="C10" sqref="C10"/>
    </sheetView>
  </sheetViews>
  <sheetFormatPr baseColWidth="10" defaultColWidth="11.42578125" defaultRowHeight="12.75" outlineLevelRow="1" x14ac:dyDescent="0.2"/>
  <cols>
    <col min="1" max="1" width="5.42578125" style="10" customWidth="1"/>
    <col min="2" max="2" width="6.42578125" style="9" customWidth="1"/>
    <col min="3" max="3" width="67.140625" style="2" customWidth="1"/>
    <col min="4" max="4" width="11.28515625" style="2" customWidth="1"/>
    <col min="5" max="5" width="33.140625" style="2" customWidth="1"/>
    <col min="6" max="6" width="17.7109375" style="2" customWidth="1"/>
    <col min="7" max="16384" width="11.42578125" style="2"/>
  </cols>
  <sheetData>
    <row r="2" spans="1:24" s="18" customFormat="1" ht="63" customHeight="1" x14ac:dyDescent="0.2">
      <c r="A2" s="60" t="s">
        <v>146</v>
      </c>
      <c r="B2" s="61"/>
      <c r="C2" s="61"/>
      <c r="D2" s="61"/>
      <c r="E2" s="61"/>
      <c r="F2" s="17"/>
      <c r="G2" s="17"/>
      <c r="H2" s="17"/>
      <c r="I2" s="17"/>
      <c r="J2" s="17"/>
      <c r="K2" s="17"/>
      <c r="L2" s="17"/>
      <c r="M2" s="17"/>
      <c r="N2" s="17"/>
    </row>
    <row r="3" spans="1:24" customFormat="1" ht="24" customHeight="1" x14ac:dyDescent="0.2">
      <c r="A3" s="63"/>
      <c r="B3" s="63"/>
      <c r="C3" s="63"/>
      <c r="D3" s="63"/>
      <c r="E3" s="63"/>
    </row>
    <row r="4" spans="1:24" s="14" customFormat="1" ht="25.5" customHeight="1" x14ac:dyDescent="0.2">
      <c r="C4" s="19" t="s">
        <v>147</v>
      </c>
      <c r="D4" s="21"/>
      <c r="E4" s="22"/>
      <c r="F4" s="22"/>
      <c r="G4" s="22"/>
      <c r="H4" s="22"/>
    </row>
    <row r="5" spans="1:24" s="14" customFormat="1" ht="25.5" customHeight="1" x14ac:dyDescent="0.2">
      <c r="C5" s="20" t="s">
        <v>152</v>
      </c>
      <c r="D5" s="15"/>
      <c r="E5" s="23"/>
      <c r="F5" s="23"/>
      <c r="G5" s="23"/>
      <c r="H5" s="23"/>
    </row>
    <row r="6" spans="1:24" s="14" customFormat="1" ht="25.5" customHeight="1" x14ac:dyDescent="0.2">
      <c r="C6" s="19" t="s">
        <v>153</v>
      </c>
      <c r="D6" s="15"/>
      <c r="E6" s="24"/>
      <c r="F6" s="24"/>
      <c r="G6" s="24"/>
      <c r="H6" s="24"/>
    </row>
    <row r="7" spans="1:24" customFormat="1" ht="10.5" customHeight="1" x14ac:dyDescent="0.2">
      <c r="F7" s="24"/>
    </row>
    <row r="8" spans="1:24" customFormat="1" ht="20.25" customHeight="1" x14ac:dyDescent="0.2">
      <c r="A8" s="62" t="s">
        <v>126</v>
      </c>
      <c r="B8" s="62"/>
      <c r="C8" s="62"/>
      <c r="D8" s="62"/>
      <c r="E8" s="62"/>
      <c r="F8" s="24"/>
    </row>
    <row r="9" spans="1:24" ht="27.75" customHeight="1" x14ac:dyDescent="0.2">
      <c r="B9" s="33" t="s">
        <v>2</v>
      </c>
      <c r="C9" s="33" t="s">
        <v>3</v>
      </c>
      <c r="D9" s="33" t="s">
        <v>116</v>
      </c>
      <c r="E9" s="33" t="s">
        <v>10</v>
      </c>
      <c r="F9" s="24"/>
    </row>
    <row r="10" spans="1:24" x14ac:dyDescent="0.2">
      <c r="A10" s="59" t="s">
        <v>131</v>
      </c>
      <c r="B10" s="13">
        <v>1</v>
      </c>
      <c r="C10" s="3"/>
      <c r="D10" s="11"/>
      <c r="E10" s="4"/>
      <c r="X10" s="2" t="s">
        <v>114</v>
      </c>
    </row>
    <row r="11" spans="1:24" outlineLevel="1" x14ac:dyDescent="0.2">
      <c r="A11" s="59"/>
      <c r="B11" s="13">
        <v>2</v>
      </c>
      <c r="C11" s="3"/>
      <c r="D11" s="11"/>
      <c r="E11" s="4"/>
      <c r="X11" s="2" t="s">
        <v>9</v>
      </c>
    </row>
    <row r="12" spans="1:24" outlineLevel="1" x14ac:dyDescent="0.2">
      <c r="A12" s="59"/>
      <c r="B12" s="13">
        <v>3</v>
      </c>
      <c r="C12" s="3"/>
      <c r="D12" s="11"/>
      <c r="E12" s="4"/>
      <c r="X12" s="2" t="s">
        <v>115</v>
      </c>
    </row>
    <row r="13" spans="1:24" outlineLevel="1" x14ac:dyDescent="0.2">
      <c r="A13" s="59"/>
      <c r="B13" s="13">
        <v>4</v>
      </c>
      <c r="C13" s="3"/>
      <c r="D13" s="11"/>
      <c r="E13" s="4"/>
    </row>
    <row r="14" spans="1:24" outlineLevel="1" x14ac:dyDescent="0.2">
      <c r="A14" s="59"/>
      <c r="B14" s="13">
        <v>5</v>
      </c>
      <c r="C14" s="3"/>
      <c r="D14" s="11"/>
      <c r="E14" s="4"/>
    </row>
    <row r="15" spans="1:24" outlineLevel="1" x14ac:dyDescent="0.2">
      <c r="A15" s="59"/>
      <c r="B15" s="13">
        <v>6</v>
      </c>
      <c r="C15" s="5"/>
      <c r="D15" s="11"/>
      <c r="E15" s="4"/>
    </row>
    <row r="16" spans="1:24" outlineLevel="1" x14ac:dyDescent="0.2">
      <c r="A16" s="59"/>
      <c r="B16" s="13">
        <v>7</v>
      </c>
      <c r="C16" s="3"/>
      <c r="D16" s="11"/>
      <c r="E16" s="4"/>
    </row>
    <row r="17" spans="1:5" outlineLevel="1" x14ac:dyDescent="0.2">
      <c r="A17" s="59"/>
      <c r="B17" s="13">
        <v>8</v>
      </c>
      <c r="C17" s="3"/>
      <c r="D17" s="11"/>
      <c r="E17" s="4"/>
    </row>
    <row r="18" spans="1:5" outlineLevel="1" x14ac:dyDescent="0.2">
      <c r="A18" s="59"/>
      <c r="B18" s="13">
        <v>9</v>
      </c>
      <c r="C18" s="3"/>
      <c r="D18" s="11"/>
      <c r="E18" s="4"/>
    </row>
    <row r="19" spans="1:5" outlineLevel="1" x14ac:dyDescent="0.2">
      <c r="A19" s="59"/>
      <c r="B19" s="13">
        <v>10</v>
      </c>
      <c r="C19" s="3"/>
      <c r="D19" s="11"/>
      <c r="E19" s="4"/>
    </row>
    <row r="20" spans="1:5" outlineLevel="1" x14ac:dyDescent="0.2">
      <c r="A20" s="59"/>
      <c r="B20" s="13">
        <v>11</v>
      </c>
      <c r="C20" s="3"/>
      <c r="D20" s="11"/>
      <c r="E20" s="4"/>
    </row>
    <row r="21" spans="1:5" x14ac:dyDescent="0.2">
      <c r="A21" s="59" t="s">
        <v>110</v>
      </c>
      <c r="B21" s="13">
        <v>12</v>
      </c>
      <c r="C21" s="6"/>
      <c r="D21" s="11"/>
      <c r="E21" s="7"/>
    </row>
    <row r="22" spans="1:5" outlineLevel="1" x14ac:dyDescent="0.2">
      <c r="A22" s="59"/>
      <c r="B22" s="13">
        <v>13</v>
      </c>
      <c r="C22" s="6"/>
      <c r="D22" s="11"/>
      <c r="E22" s="7"/>
    </row>
    <row r="23" spans="1:5" outlineLevel="1" x14ac:dyDescent="0.2">
      <c r="A23" s="59"/>
      <c r="B23" s="13">
        <v>14</v>
      </c>
      <c r="C23" s="6"/>
      <c r="D23" s="11"/>
      <c r="E23" s="7"/>
    </row>
    <row r="24" spans="1:5" outlineLevel="1" x14ac:dyDescent="0.2">
      <c r="A24" s="59"/>
      <c r="B24" s="13">
        <v>15</v>
      </c>
      <c r="C24" s="6"/>
      <c r="D24" s="11"/>
      <c r="E24" s="7"/>
    </row>
    <row r="25" spans="1:5" outlineLevel="1" x14ac:dyDescent="0.2">
      <c r="A25" s="59"/>
      <c r="B25" s="13">
        <v>16</v>
      </c>
      <c r="C25" s="6"/>
      <c r="D25" s="11"/>
      <c r="E25" s="7"/>
    </row>
    <row r="26" spans="1:5" outlineLevel="1" x14ac:dyDescent="0.2">
      <c r="A26" s="59"/>
      <c r="B26" s="13">
        <v>17</v>
      </c>
      <c r="C26" s="6"/>
      <c r="D26" s="11"/>
      <c r="E26" s="7"/>
    </row>
    <row r="27" spans="1:5" outlineLevel="1" x14ac:dyDescent="0.2">
      <c r="A27" s="59"/>
      <c r="B27" s="13">
        <v>18</v>
      </c>
      <c r="C27" s="6"/>
      <c r="D27" s="11"/>
      <c r="E27" s="7"/>
    </row>
    <row r="28" spans="1:5" outlineLevel="1" x14ac:dyDescent="0.2">
      <c r="A28" s="59"/>
      <c r="B28" s="13">
        <v>19</v>
      </c>
      <c r="C28" s="6"/>
      <c r="D28" s="11"/>
      <c r="E28" s="7"/>
    </row>
    <row r="29" spans="1:5" outlineLevel="1" x14ac:dyDescent="0.2">
      <c r="A29" s="59"/>
      <c r="B29" s="13">
        <v>20</v>
      </c>
      <c r="C29" s="6"/>
      <c r="D29" s="11"/>
      <c r="E29" s="7"/>
    </row>
    <row r="30" spans="1:5" outlineLevel="1" x14ac:dyDescent="0.2">
      <c r="A30" s="59"/>
      <c r="B30" s="13">
        <v>21</v>
      </c>
      <c r="C30" s="6"/>
      <c r="D30" s="11"/>
      <c r="E30" s="7"/>
    </row>
    <row r="31" spans="1:5" outlineLevel="1" x14ac:dyDescent="0.2">
      <c r="A31" s="59"/>
      <c r="B31" s="13">
        <v>22</v>
      </c>
      <c r="C31" s="6"/>
      <c r="D31" s="11"/>
      <c r="E31" s="7"/>
    </row>
    <row r="32" spans="1:5" outlineLevel="1" x14ac:dyDescent="0.2">
      <c r="A32" s="59"/>
      <c r="B32" s="13">
        <v>23</v>
      </c>
      <c r="C32" s="6"/>
      <c r="D32" s="11"/>
      <c r="E32" s="4"/>
    </row>
    <row r="33" spans="1:5" ht="19.5" customHeight="1" x14ac:dyDescent="0.2">
      <c r="A33" s="59" t="s">
        <v>111</v>
      </c>
      <c r="B33" s="13">
        <v>24</v>
      </c>
      <c r="C33" s="8"/>
      <c r="D33" s="11"/>
      <c r="E33" s="4"/>
    </row>
    <row r="34" spans="1:5" ht="19.5" customHeight="1" outlineLevel="1" x14ac:dyDescent="0.2">
      <c r="A34" s="59"/>
      <c r="B34" s="13">
        <v>25</v>
      </c>
      <c r="C34" s="8"/>
      <c r="D34" s="11"/>
      <c r="E34" s="4"/>
    </row>
    <row r="35" spans="1:5" ht="19.5" customHeight="1" outlineLevel="1" x14ac:dyDescent="0.2">
      <c r="A35" s="59"/>
      <c r="B35" s="13">
        <v>26</v>
      </c>
      <c r="C35" s="8"/>
      <c r="D35" s="11"/>
      <c r="E35" s="4"/>
    </row>
    <row r="36" spans="1:5" ht="19.5" customHeight="1" outlineLevel="1" x14ac:dyDescent="0.2">
      <c r="A36" s="59"/>
      <c r="B36" s="13">
        <v>27</v>
      </c>
      <c r="C36" s="8"/>
      <c r="D36" s="11"/>
      <c r="E36" s="4"/>
    </row>
    <row r="37" spans="1:5" x14ac:dyDescent="0.2">
      <c r="A37" s="59" t="s">
        <v>35</v>
      </c>
      <c r="B37" s="13">
        <v>28</v>
      </c>
      <c r="C37" s="6"/>
      <c r="D37" s="11"/>
      <c r="E37" s="4"/>
    </row>
    <row r="38" spans="1:5" outlineLevel="1" x14ac:dyDescent="0.2">
      <c r="A38" s="59"/>
      <c r="B38" s="13">
        <v>29</v>
      </c>
      <c r="C38" s="6"/>
      <c r="D38" s="11"/>
      <c r="E38" s="4"/>
    </row>
    <row r="39" spans="1:5" outlineLevel="1" x14ac:dyDescent="0.2">
      <c r="A39" s="59"/>
      <c r="B39" s="13">
        <v>30</v>
      </c>
      <c r="C39" s="6"/>
      <c r="D39" s="11"/>
      <c r="E39" s="4"/>
    </row>
    <row r="40" spans="1:5" outlineLevel="1" x14ac:dyDescent="0.2">
      <c r="A40" s="59"/>
      <c r="B40" s="13">
        <v>31</v>
      </c>
      <c r="C40" s="6"/>
      <c r="D40" s="11"/>
      <c r="E40" s="4"/>
    </row>
    <row r="41" spans="1:5" outlineLevel="1" x14ac:dyDescent="0.2">
      <c r="A41" s="59"/>
      <c r="B41" s="13">
        <v>32</v>
      </c>
      <c r="C41" s="6"/>
      <c r="D41" s="11"/>
      <c r="E41" s="4"/>
    </row>
    <row r="42" spans="1:5" outlineLevel="1" x14ac:dyDescent="0.2">
      <c r="A42" s="59"/>
      <c r="B42" s="13">
        <v>33</v>
      </c>
      <c r="C42" s="6"/>
      <c r="D42" s="11"/>
      <c r="E42" s="4"/>
    </row>
    <row r="43" spans="1:5" outlineLevel="1" x14ac:dyDescent="0.2">
      <c r="A43" s="59"/>
      <c r="B43" s="13">
        <v>34</v>
      </c>
      <c r="C43" s="6"/>
      <c r="D43" s="11"/>
      <c r="E43" s="4"/>
    </row>
    <row r="44" spans="1:5" outlineLevel="1" x14ac:dyDescent="0.2">
      <c r="A44" s="59"/>
      <c r="B44" s="13">
        <v>35</v>
      </c>
      <c r="C44" s="6"/>
      <c r="D44" s="11"/>
      <c r="E44" s="4"/>
    </row>
    <row r="45" spans="1:5" outlineLevel="1" x14ac:dyDescent="0.2">
      <c r="A45" s="59"/>
      <c r="B45" s="13">
        <v>36</v>
      </c>
      <c r="C45" s="6"/>
      <c r="D45" s="11"/>
      <c r="E45" s="4"/>
    </row>
    <row r="46" spans="1:5" outlineLevel="1" x14ac:dyDescent="0.2">
      <c r="A46" s="59"/>
      <c r="B46" s="13">
        <v>37</v>
      </c>
      <c r="C46" s="6"/>
      <c r="D46" s="11"/>
      <c r="E46" s="4"/>
    </row>
    <row r="47" spans="1:5" outlineLevel="1" x14ac:dyDescent="0.2">
      <c r="A47" s="59"/>
      <c r="B47" s="13">
        <v>38</v>
      </c>
      <c r="C47" s="6"/>
      <c r="D47" s="11"/>
      <c r="E47" s="4"/>
    </row>
    <row r="48" spans="1:5" outlineLevel="1" x14ac:dyDescent="0.2">
      <c r="A48" s="59"/>
      <c r="B48" s="13">
        <v>39</v>
      </c>
      <c r="C48" s="6"/>
      <c r="D48" s="11"/>
      <c r="E48" s="4"/>
    </row>
    <row r="49" spans="1:5" outlineLevel="1" x14ac:dyDescent="0.2">
      <c r="A49" s="59"/>
      <c r="B49" s="13">
        <v>40</v>
      </c>
      <c r="C49" s="6"/>
      <c r="D49" s="11"/>
      <c r="E49" s="4"/>
    </row>
    <row r="50" spans="1:5" outlineLevel="1" x14ac:dyDescent="0.2">
      <c r="A50" s="59"/>
      <c r="B50" s="13">
        <v>41</v>
      </c>
      <c r="C50" s="6"/>
      <c r="D50" s="11"/>
      <c r="E50" s="4"/>
    </row>
    <row r="51" spans="1:5" outlineLevel="1" x14ac:dyDescent="0.2">
      <c r="A51" s="59"/>
      <c r="B51" s="13">
        <v>42</v>
      </c>
      <c r="C51" s="6"/>
      <c r="D51" s="11"/>
      <c r="E51" s="4"/>
    </row>
    <row r="52" spans="1:5" x14ac:dyDescent="0.2">
      <c r="A52" s="59" t="s">
        <v>47</v>
      </c>
      <c r="B52" s="13">
        <v>43</v>
      </c>
      <c r="C52" s="8"/>
      <c r="D52" s="11"/>
      <c r="E52" s="4"/>
    </row>
    <row r="53" spans="1:5" outlineLevel="1" x14ac:dyDescent="0.2">
      <c r="A53" s="59"/>
      <c r="B53" s="13">
        <v>44</v>
      </c>
      <c r="C53" s="8"/>
      <c r="D53" s="11"/>
      <c r="E53" s="4"/>
    </row>
    <row r="54" spans="1:5" outlineLevel="1" x14ac:dyDescent="0.2">
      <c r="A54" s="59"/>
      <c r="B54" s="13">
        <v>45</v>
      </c>
      <c r="C54" s="8"/>
      <c r="D54" s="11"/>
      <c r="E54" s="4"/>
    </row>
    <row r="55" spans="1:5" outlineLevel="1" x14ac:dyDescent="0.2">
      <c r="A55" s="59"/>
      <c r="B55" s="13">
        <v>46</v>
      </c>
      <c r="C55" s="8"/>
      <c r="D55" s="11"/>
      <c r="E55" s="4"/>
    </row>
    <row r="56" spans="1:5" outlineLevel="1" x14ac:dyDescent="0.2">
      <c r="A56" s="59"/>
      <c r="B56" s="13">
        <v>47</v>
      </c>
      <c r="C56" s="8"/>
      <c r="D56" s="11"/>
      <c r="E56" s="4"/>
    </row>
    <row r="57" spans="1:5" outlineLevel="1" x14ac:dyDescent="0.2">
      <c r="A57" s="59"/>
      <c r="B57" s="13">
        <v>48</v>
      </c>
      <c r="C57" s="8"/>
      <c r="D57" s="11"/>
      <c r="E57" s="4"/>
    </row>
    <row r="58" spans="1:5" outlineLevel="1" x14ac:dyDescent="0.2">
      <c r="A58" s="59"/>
      <c r="B58" s="13">
        <v>49</v>
      </c>
      <c r="C58" s="8"/>
      <c r="D58" s="11"/>
      <c r="E58" s="4"/>
    </row>
    <row r="59" spans="1:5" outlineLevel="1" x14ac:dyDescent="0.2">
      <c r="A59" s="59"/>
      <c r="B59" s="13">
        <v>50</v>
      </c>
      <c r="C59" s="8"/>
      <c r="D59" s="11"/>
      <c r="E59" s="4"/>
    </row>
    <row r="60" spans="1:5" outlineLevel="1" x14ac:dyDescent="0.2">
      <c r="A60" s="59"/>
      <c r="B60" s="13">
        <v>51</v>
      </c>
      <c r="C60" s="8"/>
      <c r="D60" s="11"/>
      <c r="E60" s="4"/>
    </row>
    <row r="61" spans="1:5" outlineLevel="1" x14ac:dyDescent="0.2">
      <c r="A61" s="59"/>
      <c r="B61" s="13">
        <v>52</v>
      </c>
      <c r="C61" s="8"/>
      <c r="D61" s="11"/>
      <c r="E61" s="4"/>
    </row>
    <row r="62" spans="1:5" outlineLevel="1" x14ac:dyDescent="0.2">
      <c r="A62" s="59"/>
      <c r="B62" s="13">
        <v>53</v>
      </c>
      <c r="C62" s="8"/>
      <c r="D62" s="11"/>
      <c r="E62" s="4"/>
    </row>
    <row r="63" spans="1:5" outlineLevel="1" x14ac:dyDescent="0.2">
      <c r="A63" s="59"/>
      <c r="B63" s="13">
        <v>54</v>
      </c>
      <c r="C63" s="8"/>
      <c r="D63" s="11"/>
      <c r="E63" s="4"/>
    </row>
    <row r="64" spans="1:5" outlineLevel="1" x14ac:dyDescent="0.2">
      <c r="A64" s="59"/>
      <c r="B64" s="13">
        <v>55</v>
      </c>
      <c r="C64" s="8"/>
      <c r="D64" s="11"/>
      <c r="E64" s="4"/>
    </row>
    <row r="65" spans="1:5" outlineLevel="1" x14ac:dyDescent="0.2">
      <c r="A65" s="59"/>
      <c r="B65" s="13">
        <v>56</v>
      </c>
      <c r="C65" s="8"/>
      <c r="D65" s="11"/>
      <c r="E65" s="4"/>
    </row>
    <row r="66" spans="1:5" outlineLevel="1" x14ac:dyDescent="0.2">
      <c r="A66" s="59"/>
      <c r="B66" s="13">
        <v>57</v>
      </c>
      <c r="C66" s="8"/>
      <c r="D66" s="11"/>
      <c r="E66" s="4"/>
    </row>
    <row r="67" spans="1:5" outlineLevel="1" x14ac:dyDescent="0.2">
      <c r="A67" s="59"/>
      <c r="B67" s="13">
        <v>58</v>
      </c>
      <c r="C67" s="8"/>
      <c r="D67" s="11"/>
      <c r="E67" s="4"/>
    </row>
    <row r="68" spans="1:5" outlineLevel="1" x14ac:dyDescent="0.2">
      <c r="A68" s="59"/>
      <c r="B68" s="13">
        <v>59</v>
      </c>
      <c r="C68" s="8"/>
      <c r="D68" s="11"/>
      <c r="E68" s="4"/>
    </row>
    <row r="69" spans="1:5" outlineLevel="1" x14ac:dyDescent="0.2">
      <c r="A69" s="59"/>
      <c r="B69" s="13">
        <v>60</v>
      </c>
      <c r="C69" s="8"/>
      <c r="D69" s="11"/>
      <c r="E69" s="4"/>
    </row>
    <row r="70" spans="1:5" ht="41.25" customHeight="1" x14ac:dyDescent="0.2">
      <c r="A70" s="59" t="s">
        <v>112</v>
      </c>
      <c r="B70" s="13">
        <v>61</v>
      </c>
      <c r="C70" s="8"/>
      <c r="D70" s="11"/>
      <c r="E70" s="4"/>
    </row>
    <row r="71" spans="1:5" ht="59.25" customHeight="1" outlineLevel="1" x14ac:dyDescent="0.2">
      <c r="A71" s="59"/>
      <c r="B71" s="13">
        <v>62</v>
      </c>
      <c r="C71" s="8"/>
      <c r="D71" s="11"/>
      <c r="E71" s="4"/>
    </row>
    <row r="72" spans="1:5" x14ac:dyDescent="0.2">
      <c r="A72" s="59" t="s">
        <v>132</v>
      </c>
      <c r="B72" s="13">
        <v>63</v>
      </c>
      <c r="C72" s="8"/>
      <c r="D72" s="11"/>
      <c r="E72" s="4"/>
    </row>
    <row r="73" spans="1:5" outlineLevel="1" x14ac:dyDescent="0.2">
      <c r="A73" s="59"/>
      <c r="B73" s="13">
        <v>64</v>
      </c>
      <c r="C73" s="8"/>
      <c r="D73" s="11"/>
      <c r="E73" s="4"/>
    </row>
    <row r="74" spans="1:5" outlineLevel="1" x14ac:dyDescent="0.2">
      <c r="A74" s="59"/>
      <c r="B74" s="13">
        <v>65</v>
      </c>
      <c r="C74" s="8"/>
      <c r="D74" s="11"/>
      <c r="E74" s="4"/>
    </row>
    <row r="75" spans="1:5" outlineLevel="1" x14ac:dyDescent="0.2">
      <c r="A75" s="59"/>
      <c r="B75" s="13">
        <v>66</v>
      </c>
      <c r="C75" s="8"/>
      <c r="D75" s="11"/>
      <c r="E75" s="4"/>
    </row>
    <row r="76" spans="1:5" outlineLevel="1" x14ac:dyDescent="0.2">
      <c r="A76" s="59"/>
      <c r="B76" s="13">
        <v>67</v>
      </c>
      <c r="C76" s="8"/>
      <c r="D76" s="11"/>
      <c r="E76" s="4"/>
    </row>
    <row r="77" spans="1:5" outlineLevel="1" x14ac:dyDescent="0.2">
      <c r="A77" s="59"/>
      <c r="B77" s="13">
        <v>68</v>
      </c>
      <c r="C77" s="8"/>
      <c r="D77" s="11"/>
      <c r="E77" s="4"/>
    </row>
    <row r="78" spans="1:5" outlineLevel="1" x14ac:dyDescent="0.2">
      <c r="A78" s="59"/>
      <c r="B78" s="13">
        <v>69</v>
      </c>
      <c r="C78" s="8"/>
      <c r="D78" s="11"/>
      <c r="E78" s="4"/>
    </row>
    <row r="79" spans="1:5" outlineLevel="1" x14ac:dyDescent="0.2">
      <c r="A79" s="59"/>
      <c r="B79" s="13">
        <v>70</v>
      </c>
      <c r="C79" s="8"/>
      <c r="D79" s="11"/>
      <c r="E79" s="4"/>
    </row>
    <row r="80" spans="1:5" outlineLevel="1" x14ac:dyDescent="0.2">
      <c r="A80" s="59"/>
      <c r="B80" s="13">
        <v>71</v>
      </c>
      <c r="C80" s="8"/>
      <c r="D80" s="11"/>
      <c r="E80" s="4"/>
    </row>
    <row r="81" spans="1:5" outlineLevel="1" x14ac:dyDescent="0.2">
      <c r="A81" s="59"/>
      <c r="B81" s="13">
        <v>72</v>
      </c>
      <c r="C81" s="8"/>
      <c r="D81" s="11"/>
      <c r="E81" s="4"/>
    </row>
    <row r="82" spans="1:5" outlineLevel="1" x14ac:dyDescent="0.2">
      <c r="A82" s="59"/>
      <c r="B82" s="13">
        <v>73</v>
      </c>
      <c r="C82" s="8"/>
      <c r="D82" s="11"/>
      <c r="E82" s="4"/>
    </row>
    <row r="83" spans="1:5" outlineLevel="1" x14ac:dyDescent="0.2">
      <c r="A83" s="59"/>
      <c r="B83" s="13">
        <v>74</v>
      </c>
      <c r="C83" s="8"/>
      <c r="D83" s="11"/>
      <c r="E83" s="4"/>
    </row>
    <row r="84" spans="1:5" outlineLevel="1" x14ac:dyDescent="0.2">
      <c r="A84" s="59"/>
      <c r="B84" s="13">
        <v>75</v>
      </c>
      <c r="C84" s="8"/>
      <c r="D84" s="11"/>
      <c r="E84" s="4"/>
    </row>
    <row r="85" spans="1:5" outlineLevel="1" x14ac:dyDescent="0.2">
      <c r="A85" s="59"/>
      <c r="B85" s="13">
        <v>76</v>
      </c>
      <c r="C85" s="8"/>
      <c r="D85" s="11"/>
      <c r="E85" s="4"/>
    </row>
    <row r="86" spans="1:5" outlineLevel="1" x14ac:dyDescent="0.2">
      <c r="A86" s="59"/>
      <c r="B86" s="13">
        <v>77</v>
      </c>
      <c r="C86" s="8"/>
      <c r="D86" s="11"/>
      <c r="E86" s="4"/>
    </row>
    <row r="87" spans="1:5" outlineLevel="1" x14ac:dyDescent="0.2">
      <c r="A87" s="59"/>
      <c r="B87" s="13">
        <v>78</v>
      </c>
      <c r="C87" s="8"/>
      <c r="D87" s="11"/>
      <c r="E87" s="4"/>
    </row>
    <row r="88" spans="1:5" outlineLevel="1" x14ac:dyDescent="0.2">
      <c r="A88" s="59"/>
      <c r="B88" s="13">
        <v>79</v>
      </c>
      <c r="C88" s="8"/>
      <c r="D88" s="11"/>
      <c r="E88" s="4"/>
    </row>
    <row r="89" spans="1:5" outlineLevel="1" x14ac:dyDescent="0.2">
      <c r="A89" s="59"/>
      <c r="B89" s="13">
        <v>80</v>
      </c>
      <c r="C89" s="8"/>
      <c r="D89" s="11"/>
      <c r="E89" s="4"/>
    </row>
    <row r="90" spans="1:5" outlineLevel="1" x14ac:dyDescent="0.2">
      <c r="A90" s="59"/>
      <c r="B90" s="13">
        <v>81</v>
      </c>
      <c r="C90" s="8"/>
      <c r="D90" s="11"/>
      <c r="E90" s="4"/>
    </row>
    <row r="91" spans="1:5" outlineLevel="1" x14ac:dyDescent="0.2">
      <c r="A91" s="59"/>
      <c r="B91" s="13">
        <v>82</v>
      </c>
      <c r="C91" s="8"/>
      <c r="D91" s="11"/>
      <c r="E91" s="4"/>
    </row>
    <row r="92" spans="1:5" x14ac:dyDescent="0.2">
      <c r="A92" s="59" t="s">
        <v>86</v>
      </c>
      <c r="B92" s="13">
        <v>83</v>
      </c>
      <c r="C92" s="8"/>
      <c r="D92" s="11"/>
      <c r="E92" s="4"/>
    </row>
    <row r="93" spans="1:5" outlineLevel="1" x14ac:dyDescent="0.2">
      <c r="A93" s="59"/>
      <c r="B93" s="13">
        <v>84</v>
      </c>
      <c r="C93" s="8"/>
      <c r="D93" s="11"/>
      <c r="E93" s="4"/>
    </row>
    <row r="94" spans="1:5" outlineLevel="1" x14ac:dyDescent="0.2">
      <c r="A94" s="59"/>
      <c r="B94" s="13">
        <v>85</v>
      </c>
      <c r="C94" s="8"/>
      <c r="D94" s="11"/>
      <c r="E94" s="4"/>
    </row>
    <row r="95" spans="1:5" outlineLevel="1" x14ac:dyDescent="0.2">
      <c r="A95" s="59"/>
      <c r="B95" s="13">
        <v>86</v>
      </c>
      <c r="C95" s="8"/>
      <c r="D95" s="11"/>
      <c r="E95" s="4"/>
    </row>
    <row r="96" spans="1:5" outlineLevel="1" x14ac:dyDescent="0.2">
      <c r="A96" s="59"/>
      <c r="B96" s="13">
        <v>87</v>
      </c>
      <c r="C96" s="8"/>
      <c r="D96" s="11"/>
      <c r="E96" s="4"/>
    </row>
    <row r="97" spans="1:5" outlineLevel="1" x14ac:dyDescent="0.2">
      <c r="A97" s="59"/>
      <c r="B97" s="13">
        <v>88</v>
      </c>
      <c r="C97" s="8"/>
      <c r="D97" s="11"/>
      <c r="E97" s="4"/>
    </row>
    <row r="98" spans="1:5" outlineLevel="1" x14ac:dyDescent="0.2">
      <c r="A98" s="59"/>
      <c r="B98" s="13">
        <v>89</v>
      </c>
      <c r="C98" s="8"/>
      <c r="D98" s="11"/>
      <c r="E98" s="4"/>
    </row>
    <row r="99" spans="1:5" outlineLevel="1" x14ac:dyDescent="0.2">
      <c r="A99" s="59"/>
      <c r="B99" s="13">
        <v>90</v>
      </c>
      <c r="C99" s="8"/>
      <c r="D99" s="11"/>
      <c r="E99" s="4"/>
    </row>
    <row r="100" spans="1:5" outlineLevel="1" x14ac:dyDescent="0.2">
      <c r="A100" s="59"/>
      <c r="B100" s="13">
        <v>91</v>
      </c>
      <c r="C100" s="8"/>
      <c r="D100" s="11"/>
      <c r="E100" s="4"/>
    </row>
    <row r="101" spans="1:5" x14ac:dyDescent="0.2">
      <c r="A101" s="59" t="s">
        <v>113</v>
      </c>
      <c r="B101" s="13">
        <v>92</v>
      </c>
      <c r="C101" s="8"/>
      <c r="D101" s="11"/>
      <c r="E101" s="4"/>
    </row>
    <row r="102" spans="1:5" outlineLevel="1" x14ac:dyDescent="0.2">
      <c r="A102" s="59"/>
      <c r="B102" s="13">
        <v>93</v>
      </c>
      <c r="C102" s="8"/>
      <c r="D102" s="11"/>
      <c r="E102" s="4"/>
    </row>
    <row r="103" spans="1:5" outlineLevel="1" x14ac:dyDescent="0.2">
      <c r="A103" s="59"/>
      <c r="B103" s="13">
        <v>94</v>
      </c>
      <c r="C103" s="8"/>
      <c r="D103" s="11"/>
      <c r="E103" s="4"/>
    </row>
    <row r="104" spans="1:5" outlineLevel="1" x14ac:dyDescent="0.2">
      <c r="A104" s="59"/>
      <c r="B104" s="13">
        <v>95</v>
      </c>
      <c r="C104" s="8"/>
      <c r="D104" s="11"/>
      <c r="E104" s="4"/>
    </row>
    <row r="105" spans="1:5" outlineLevel="1" x14ac:dyDescent="0.2">
      <c r="A105" s="59"/>
      <c r="B105" s="13">
        <v>96</v>
      </c>
      <c r="C105" s="8"/>
      <c r="D105" s="11"/>
      <c r="E105" s="4"/>
    </row>
    <row r="106" spans="1:5" outlineLevel="1" x14ac:dyDescent="0.2">
      <c r="A106" s="59"/>
      <c r="B106" s="13">
        <v>97</v>
      </c>
      <c r="C106" s="8"/>
      <c r="D106" s="11"/>
      <c r="E106" s="4"/>
    </row>
    <row r="107" spans="1:5" outlineLevel="1" x14ac:dyDescent="0.2">
      <c r="A107" s="59"/>
      <c r="B107" s="13">
        <v>98</v>
      </c>
      <c r="C107" s="8"/>
      <c r="D107" s="11"/>
      <c r="E107" s="4"/>
    </row>
    <row r="108" spans="1:5" outlineLevel="1" x14ac:dyDescent="0.2">
      <c r="A108" s="59"/>
      <c r="B108" s="13">
        <v>99</v>
      </c>
      <c r="C108" s="8"/>
      <c r="D108" s="11"/>
      <c r="E108" s="4"/>
    </row>
    <row r="109" spans="1:5" outlineLevel="1" x14ac:dyDescent="0.2">
      <c r="A109" s="59"/>
      <c r="B109" s="13">
        <v>100</v>
      </c>
      <c r="C109" s="8"/>
      <c r="D109" s="11"/>
      <c r="E109" s="4"/>
    </row>
    <row r="117" spans="1:1" x14ac:dyDescent="0.2">
      <c r="A117" s="12"/>
    </row>
  </sheetData>
  <sheetProtection selectLockedCells="1"/>
  <mergeCells count="12">
    <mergeCell ref="A101:A109"/>
    <mergeCell ref="A2:E2"/>
    <mergeCell ref="A3:E3"/>
    <mergeCell ref="A8:E8"/>
    <mergeCell ref="A10:A20"/>
    <mergeCell ref="A21:A32"/>
    <mergeCell ref="A33:A36"/>
    <mergeCell ref="A37:A51"/>
    <mergeCell ref="A52:A69"/>
    <mergeCell ref="A70:A71"/>
    <mergeCell ref="A72:A91"/>
    <mergeCell ref="A92:A100"/>
  </mergeCells>
  <dataValidations count="1">
    <dataValidation type="list" allowBlank="1" showInputMessage="1" showErrorMessage="1" sqref="D10:D109">
      <formula1>$X$10:$X$12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N21"/>
  <sheetViews>
    <sheetView showGridLines="0" zoomScale="70" zoomScaleNormal="70" workbookViewId="0">
      <selection activeCell="B12" sqref="B12"/>
    </sheetView>
  </sheetViews>
  <sheetFormatPr baseColWidth="10" defaultColWidth="9.140625" defaultRowHeight="12.75" x14ac:dyDescent="0.2"/>
  <cols>
    <col min="1" max="1" width="4.85546875" style="18" customWidth="1"/>
    <col min="2" max="2" width="35.5703125" style="18" customWidth="1"/>
    <col min="3" max="3" width="13.28515625" style="25" customWidth="1"/>
    <col min="4" max="6" width="10" style="25" customWidth="1"/>
    <col min="7" max="7" width="24.140625" style="27" customWidth="1"/>
    <col min="8" max="8" width="25.7109375" style="18" customWidth="1"/>
    <col min="9" max="9" width="11.85546875" style="18" customWidth="1"/>
    <col min="10" max="10" width="11.42578125" style="18" customWidth="1"/>
    <col min="11" max="11" width="22.140625" style="18" customWidth="1"/>
    <col min="12" max="12" width="24.7109375" style="18" customWidth="1"/>
    <col min="13" max="16384" width="9.140625" style="18"/>
  </cols>
  <sheetData>
    <row r="2" spans="1:14" ht="60" customHeight="1" x14ac:dyDescent="0.2">
      <c r="A2" s="67"/>
      <c r="B2" s="67"/>
      <c r="C2" s="67"/>
      <c r="D2" s="67"/>
      <c r="E2" s="69" t="s">
        <v>139</v>
      </c>
      <c r="F2" s="70"/>
      <c r="G2" s="70"/>
      <c r="H2" s="70"/>
      <c r="I2" s="70"/>
      <c r="J2" s="68" t="s">
        <v>143</v>
      </c>
      <c r="K2" s="68"/>
      <c r="L2" s="68"/>
    </row>
    <row r="3" spans="1:14" s="36" customFormat="1" ht="8.25" customHeight="1" x14ac:dyDescent="0.2"/>
    <row r="4" spans="1:14" s="14" customFormat="1" ht="15.75" customHeight="1" x14ac:dyDescent="0.15">
      <c r="A4" s="37"/>
      <c r="B4" s="38" t="s">
        <v>119</v>
      </c>
      <c r="C4" s="71" t="s">
        <v>154</v>
      </c>
      <c r="D4" s="71"/>
      <c r="E4" s="71"/>
      <c r="F4" s="71"/>
      <c r="G4" s="37"/>
      <c r="H4" s="37"/>
      <c r="I4" s="37"/>
      <c r="J4" s="37"/>
      <c r="K4" s="37"/>
      <c r="L4" s="37"/>
      <c r="M4" s="37"/>
      <c r="N4" s="37"/>
    </row>
    <row r="5" spans="1:14" s="14" customFormat="1" ht="15.75" customHeight="1" x14ac:dyDescent="0.15">
      <c r="A5" s="37"/>
      <c r="B5" s="39" t="s">
        <v>120</v>
      </c>
      <c r="C5" s="72" t="s">
        <v>155</v>
      </c>
      <c r="D5" s="72"/>
      <c r="E5" s="72"/>
      <c r="F5" s="72"/>
      <c r="G5" s="37"/>
      <c r="H5" s="37"/>
      <c r="I5" s="37"/>
      <c r="J5" s="37"/>
      <c r="K5" s="37"/>
      <c r="L5" s="37"/>
      <c r="M5" s="37"/>
      <c r="N5" s="37"/>
    </row>
    <row r="6" spans="1:14" s="14" customFormat="1" ht="15.75" customHeight="1" x14ac:dyDescent="0.15">
      <c r="A6" s="37"/>
      <c r="B6" s="38" t="s">
        <v>144</v>
      </c>
      <c r="C6" s="73" t="s">
        <v>156</v>
      </c>
      <c r="D6" s="73"/>
      <c r="E6" s="73"/>
      <c r="F6" s="73"/>
      <c r="G6" s="37"/>
      <c r="H6" s="37"/>
      <c r="I6" s="37"/>
      <c r="J6" s="37"/>
      <c r="K6" s="37"/>
      <c r="L6" s="37"/>
      <c r="M6" s="37"/>
      <c r="N6" s="37"/>
    </row>
    <row r="7" spans="1:14" s="14" customFormat="1" ht="9.75" customHeight="1" x14ac:dyDescent="0.15">
      <c r="A7" s="37"/>
      <c r="B7" s="40"/>
      <c r="C7" s="41"/>
      <c r="D7" s="41"/>
      <c r="E7" s="41"/>
      <c r="F7" s="41"/>
      <c r="G7" s="37"/>
      <c r="H7" s="37"/>
      <c r="I7" s="37"/>
      <c r="J7" s="37"/>
      <c r="K7" s="37"/>
      <c r="L7" s="37"/>
      <c r="M7" s="37"/>
      <c r="N7" s="37"/>
    </row>
    <row r="8" spans="1:14" s="14" customFormat="1" ht="17.25" customHeight="1" x14ac:dyDescent="0.2">
      <c r="A8" s="64" t="s">
        <v>124</v>
      </c>
      <c r="B8" s="64"/>
      <c r="C8" s="65" t="s">
        <v>121</v>
      </c>
      <c r="D8" s="65"/>
      <c r="E8" s="65"/>
      <c r="F8" s="65"/>
      <c r="G8" s="66"/>
      <c r="H8" s="64" t="s">
        <v>123</v>
      </c>
      <c r="I8" s="64"/>
      <c r="J8" s="64"/>
      <c r="K8" s="64" t="s">
        <v>122</v>
      </c>
      <c r="L8" s="64"/>
      <c r="M8" s="37"/>
      <c r="N8" s="37"/>
    </row>
    <row r="9" spans="1:14" s="25" customFormat="1" ht="30.75" customHeight="1" x14ac:dyDescent="0.2">
      <c r="A9" s="42" t="s">
        <v>2</v>
      </c>
      <c r="B9" s="42" t="s">
        <v>3</v>
      </c>
      <c r="C9" s="43" t="s">
        <v>140</v>
      </c>
      <c r="D9" s="43" t="s">
        <v>0</v>
      </c>
      <c r="E9" s="44" t="s">
        <v>136</v>
      </c>
      <c r="F9" s="42" t="s">
        <v>1</v>
      </c>
      <c r="G9" s="42" t="s">
        <v>4</v>
      </c>
      <c r="H9" s="42" t="s">
        <v>5</v>
      </c>
      <c r="I9" s="42" t="s">
        <v>141</v>
      </c>
      <c r="J9" s="42" t="s">
        <v>142</v>
      </c>
      <c r="K9" s="42" t="s">
        <v>6</v>
      </c>
      <c r="L9" s="42" t="s">
        <v>7</v>
      </c>
      <c r="M9" s="45"/>
      <c r="N9" s="45"/>
    </row>
    <row r="10" spans="1:14" ht="24" customHeight="1" x14ac:dyDescent="0.2">
      <c r="A10" s="46">
        <v>1</v>
      </c>
      <c r="B10" s="47" t="s">
        <v>157</v>
      </c>
      <c r="C10" s="48">
        <v>43744</v>
      </c>
      <c r="D10" s="56">
        <v>1</v>
      </c>
      <c r="E10" s="55">
        <v>5</v>
      </c>
      <c r="F10" s="58">
        <f>IF(D10*E10&gt;0,D10*E10*100/25,"")</f>
        <v>20</v>
      </c>
      <c r="G10" s="49" t="s">
        <v>158</v>
      </c>
      <c r="H10" s="49" t="s">
        <v>159</v>
      </c>
      <c r="I10" s="49" t="s">
        <v>160</v>
      </c>
      <c r="J10" s="81">
        <v>43744</v>
      </c>
      <c r="K10" s="49" t="s">
        <v>161</v>
      </c>
      <c r="L10" s="49" t="s">
        <v>162</v>
      </c>
      <c r="M10" s="50"/>
      <c r="N10" s="50"/>
    </row>
    <row r="11" spans="1:14" ht="24" customHeight="1" x14ac:dyDescent="0.2">
      <c r="A11" s="46">
        <v>2</v>
      </c>
      <c r="B11" s="47" t="s">
        <v>163</v>
      </c>
      <c r="C11" s="48">
        <v>43775</v>
      </c>
      <c r="D11" s="56">
        <v>1</v>
      </c>
      <c r="E11" s="55">
        <v>5</v>
      </c>
      <c r="F11" s="58">
        <f t="shared" ref="F11:F19" si="0">IF(D11*E11&gt;0,D11*E11*100/25,"")</f>
        <v>20</v>
      </c>
      <c r="G11" s="49" t="s">
        <v>164</v>
      </c>
      <c r="H11" s="49" t="s">
        <v>165</v>
      </c>
      <c r="I11" s="49" t="s">
        <v>166</v>
      </c>
      <c r="J11" s="81">
        <v>43775</v>
      </c>
      <c r="K11" s="49" t="s">
        <v>167</v>
      </c>
      <c r="L11" s="49" t="s">
        <v>168</v>
      </c>
      <c r="M11" s="50"/>
      <c r="N11" s="50"/>
    </row>
    <row r="12" spans="1:14" s="1" customFormat="1" ht="24" customHeight="1" x14ac:dyDescent="0.2">
      <c r="A12" s="46">
        <v>3</v>
      </c>
      <c r="B12" s="49"/>
      <c r="C12" s="48"/>
      <c r="D12" s="57"/>
      <c r="E12" s="55"/>
      <c r="F12" s="58" t="str">
        <f t="shared" si="0"/>
        <v/>
      </c>
      <c r="G12" s="49"/>
      <c r="H12" s="49"/>
      <c r="I12" s="49"/>
      <c r="J12" s="49"/>
      <c r="K12" s="49"/>
      <c r="L12" s="49"/>
      <c r="M12" s="51"/>
      <c r="N12" s="51"/>
    </row>
    <row r="13" spans="1:14" s="1" customFormat="1" ht="24" customHeight="1" x14ac:dyDescent="0.2">
      <c r="A13" s="46">
        <v>4</v>
      </c>
      <c r="B13" s="49"/>
      <c r="C13" s="48"/>
      <c r="D13" s="57"/>
      <c r="E13" s="55"/>
      <c r="F13" s="58" t="str">
        <f t="shared" si="0"/>
        <v/>
      </c>
      <c r="G13" s="49"/>
      <c r="H13" s="49"/>
      <c r="I13" s="49"/>
      <c r="J13" s="49"/>
      <c r="K13" s="49"/>
      <c r="L13" s="49"/>
      <c r="M13" s="51"/>
      <c r="N13" s="51"/>
    </row>
    <row r="14" spans="1:14" s="1" customFormat="1" ht="24" customHeight="1" x14ac:dyDescent="0.2">
      <c r="A14" s="46">
        <v>5</v>
      </c>
      <c r="B14" s="49"/>
      <c r="C14" s="48"/>
      <c r="D14" s="57"/>
      <c r="E14" s="55"/>
      <c r="F14" s="58" t="str">
        <f t="shared" si="0"/>
        <v/>
      </c>
      <c r="G14" s="49"/>
      <c r="H14" s="49"/>
      <c r="I14" s="49"/>
      <c r="J14" s="49"/>
      <c r="K14" s="49"/>
      <c r="L14" s="49"/>
      <c r="M14" s="51"/>
      <c r="N14" s="51"/>
    </row>
    <row r="15" spans="1:14" s="1" customFormat="1" ht="24" customHeight="1" x14ac:dyDescent="0.2">
      <c r="A15" s="46">
        <v>6</v>
      </c>
      <c r="B15" s="49"/>
      <c r="C15" s="48"/>
      <c r="D15" s="57"/>
      <c r="E15" s="55"/>
      <c r="F15" s="58" t="str">
        <f t="shared" si="0"/>
        <v/>
      </c>
      <c r="G15" s="49"/>
      <c r="H15" s="49"/>
      <c r="I15" s="49"/>
      <c r="J15" s="49"/>
      <c r="K15" s="49"/>
      <c r="L15" s="49"/>
      <c r="M15" s="51"/>
      <c r="N15" s="51"/>
    </row>
    <row r="16" spans="1:14" s="1" customFormat="1" ht="24" customHeight="1" x14ac:dyDescent="0.2">
      <c r="A16" s="46">
        <v>7</v>
      </c>
      <c r="B16" s="49"/>
      <c r="C16" s="48"/>
      <c r="D16" s="57"/>
      <c r="E16" s="55"/>
      <c r="F16" s="58" t="str">
        <f t="shared" si="0"/>
        <v/>
      </c>
      <c r="G16" s="49"/>
      <c r="H16" s="49"/>
      <c r="I16" s="49"/>
      <c r="J16" s="49"/>
      <c r="K16" s="49"/>
      <c r="L16" s="49"/>
      <c r="M16" s="51"/>
      <c r="N16" s="51"/>
    </row>
    <row r="17" spans="1:14" s="1" customFormat="1" ht="24" customHeight="1" x14ac:dyDescent="0.2">
      <c r="A17" s="46">
        <v>8</v>
      </c>
      <c r="B17" s="49"/>
      <c r="C17" s="48"/>
      <c r="D17" s="57"/>
      <c r="E17" s="55"/>
      <c r="F17" s="58" t="str">
        <f t="shared" si="0"/>
        <v/>
      </c>
      <c r="G17" s="49"/>
      <c r="H17" s="49"/>
      <c r="I17" s="49"/>
      <c r="J17" s="49"/>
      <c r="K17" s="49"/>
      <c r="L17" s="49"/>
      <c r="M17" s="51"/>
      <c r="N17" s="51"/>
    </row>
    <row r="18" spans="1:14" s="1" customFormat="1" ht="24" customHeight="1" x14ac:dyDescent="0.2">
      <c r="A18" s="46">
        <v>9</v>
      </c>
      <c r="B18" s="49"/>
      <c r="C18" s="48"/>
      <c r="D18" s="57"/>
      <c r="E18" s="55"/>
      <c r="F18" s="58" t="str">
        <f t="shared" si="0"/>
        <v/>
      </c>
      <c r="G18" s="49"/>
      <c r="H18" s="49"/>
      <c r="I18" s="49"/>
      <c r="J18" s="49"/>
      <c r="K18" s="49"/>
      <c r="L18" s="49"/>
      <c r="M18" s="51"/>
      <c r="N18" s="51"/>
    </row>
    <row r="19" spans="1:14" s="1" customFormat="1" ht="24" customHeight="1" x14ac:dyDescent="0.2">
      <c r="A19" s="46">
        <v>10</v>
      </c>
      <c r="B19" s="49"/>
      <c r="C19" s="48"/>
      <c r="D19" s="57"/>
      <c r="E19" s="55"/>
      <c r="F19" s="58" t="str">
        <f t="shared" si="0"/>
        <v/>
      </c>
      <c r="G19" s="49"/>
      <c r="H19" s="49"/>
      <c r="I19" s="49"/>
      <c r="J19" s="49"/>
      <c r="K19" s="49"/>
      <c r="L19" s="49"/>
      <c r="M19" s="51"/>
      <c r="N19" s="51"/>
    </row>
    <row r="20" spans="1:14" x14ac:dyDescent="0.2">
      <c r="A20" s="50"/>
      <c r="B20" s="50"/>
      <c r="C20" s="45"/>
      <c r="D20" s="45"/>
      <c r="E20" s="45"/>
      <c r="F20" s="45"/>
      <c r="G20" s="52"/>
      <c r="H20" s="50"/>
      <c r="I20" s="50"/>
      <c r="J20" s="50"/>
      <c r="K20" s="50"/>
      <c r="L20" s="50"/>
      <c r="M20" s="50"/>
      <c r="N20" s="50"/>
    </row>
    <row r="21" spans="1:14" x14ac:dyDescent="0.2">
      <c r="A21" s="53" t="s">
        <v>128</v>
      </c>
      <c r="B21" s="50"/>
      <c r="C21" s="45"/>
      <c r="D21" s="45"/>
      <c r="E21" s="45"/>
      <c r="F21" s="45"/>
      <c r="G21" s="52"/>
      <c r="H21" s="50"/>
      <c r="I21" s="50"/>
      <c r="J21" s="50"/>
      <c r="K21" s="50"/>
      <c r="L21" s="50"/>
      <c r="M21" s="50"/>
      <c r="N21" s="50"/>
    </row>
  </sheetData>
  <mergeCells count="10">
    <mergeCell ref="A8:B8"/>
    <mergeCell ref="C8:G8"/>
    <mergeCell ref="H8:J8"/>
    <mergeCell ref="K8:L8"/>
    <mergeCell ref="A2:D2"/>
    <mergeCell ref="J2:L2"/>
    <mergeCell ref="E2:I2"/>
    <mergeCell ref="C4:F4"/>
    <mergeCell ref="C5:F5"/>
    <mergeCell ref="C6:F6"/>
  </mergeCells>
  <conditionalFormatting sqref="F10:F19">
    <cfRule type="colorScale" priority="1">
      <colorScale>
        <cfvo type="min"/>
        <cfvo type="max"/>
        <color theme="6" tint="0.39997558519241921"/>
        <color rgb="FFFF0000"/>
      </colorScale>
    </cfRule>
  </conditionalFormatting>
  <dataValidations count="2">
    <dataValidation type="whole" allowBlank="1" showInputMessage="1" showErrorMessage="1" errorTitle="Valor invalido" error="El valor del Impacto debe estar entre 1 y 5" sqref="E10:E19">
      <formula1>1</formula1>
      <formula2>5</formula2>
    </dataValidation>
    <dataValidation type="decimal" showInputMessage="1" showErrorMessage="1" errorTitle="Valor invalido" error="El valor de Probabilidad debe estar entre 1  y 5" sqref="D10:D19">
      <formula1>1</formula1>
      <formula2>5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3:H17"/>
  <sheetViews>
    <sheetView workbookViewId="0">
      <selection activeCell="G14" sqref="G14"/>
    </sheetView>
  </sheetViews>
  <sheetFormatPr baseColWidth="10" defaultRowHeight="12.75" x14ac:dyDescent="0.2"/>
  <sheetData>
    <row r="13" spans="5:8" x14ac:dyDescent="0.2">
      <c r="E13" s="43" t="s">
        <v>0</v>
      </c>
      <c r="F13" s="44" t="s">
        <v>136</v>
      </c>
      <c r="G13" s="42" t="s">
        <v>1</v>
      </c>
    </row>
    <row r="14" spans="5:8" x14ac:dyDescent="0.2">
      <c r="E14">
        <v>1</v>
      </c>
      <c r="F14">
        <v>1</v>
      </c>
      <c r="G14">
        <f>F14*E14</f>
        <v>1</v>
      </c>
      <c r="H14">
        <f>G14*100/25</f>
        <v>4</v>
      </c>
    </row>
    <row r="15" spans="5:8" x14ac:dyDescent="0.2">
      <c r="E15">
        <v>5</v>
      </c>
      <c r="F15">
        <v>5</v>
      </c>
      <c r="G15" s="54">
        <f t="shared" ref="G15:G17" si="0">F15*E15</f>
        <v>25</v>
      </c>
      <c r="H15" s="54">
        <f t="shared" ref="H15:H17" si="1">G15*100/25</f>
        <v>100</v>
      </c>
    </row>
    <row r="16" spans="5:8" x14ac:dyDescent="0.2">
      <c r="E16">
        <v>1</v>
      </c>
      <c r="F16">
        <v>5</v>
      </c>
      <c r="G16" s="54">
        <f t="shared" si="0"/>
        <v>5</v>
      </c>
      <c r="H16" s="54">
        <f t="shared" si="1"/>
        <v>20</v>
      </c>
    </row>
    <row r="17" spans="5:8" x14ac:dyDescent="0.2">
      <c r="E17">
        <v>5</v>
      </c>
      <c r="F17">
        <v>5</v>
      </c>
      <c r="G17" s="54">
        <f t="shared" si="0"/>
        <v>25</v>
      </c>
      <c r="H17" s="54">
        <f t="shared" si="1"/>
        <v>100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3"/>
  <sheetViews>
    <sheetView showGridLines="0" zoomScale="85" zoomScaleNormal="85" workbookViewId="0">
      <selection activeCell="B11" sqref="B11"/>
    </sheetView>
  </sheetViews>
  <sheetFormatPr baseColWidth="10" defaultColWidth="11.42578125" defaultRowHeight="12.75" x14ac:dyDescent="0.2"/>
  <cols>
    <col min="1" max="1" width="5.28515625" style="2" customWidth="1"/>
    <col min="2" max="2" width="36.5703125" style="2" customWidth="1"/>
    <col min="3" max="3" width="35.140625" style="2" customWidth="1"/>
    <col min="4" max="4" width="24.7109375" style="2" customWidth="1"/>
    <col min="5" max="5" width="29" style="2" customWidth="1"/>
    <col min="6" max="6" width="27.140625" style="2" customWidth="1"/>
    <col min="7" max="7" width="2.85546875" style="2" customWidth="1"/>
    <col min="8" max="16384" width="11.42578125" style="2"/>
  </cols>
  <sheetData>
    <row r="1" spans="1:14" ht="10.5" customHeight="1" x14ac:dyDescent="0.2"/>
    <row r="2" spans="1:14" s="18" customFormat="1" ht="56.25" customHeight="1" x14ac:dyDescent="0.3">
      <c r="A2" s="29"/>
      <c r="B2" s="29"/>
      <c r="C2" s="30"/>
      <c r="D2" s="30"/>
      <c r="E2" s="75" t="s">
        <v>127</v>
      </c>
      <c r="F2" s="76"/>
      <c r="G2" s="17"/>
      <c r="H2" s="17"/>
      <c r="I2" s="17"/>
      <c r="J2" s="17"/>
      <c r="K2" s="17"/>
      <c r="L2" s="17"/>
      <c r="M2" s="17"/>
      <c r="N2" s="17"/>
    </row>
    <row r="3" spans="1:14" s="18" customFormat="1" ht="24.75" customHeight="1" x14ac:dyDescent="0.2">
      <c r="A3" s="74" t="s">
        <v>133</v>
      </c>
      <c r="B3" s="74"/>
      <c r="C3" s="74"/>
      <c r="D3" s="74"/>
      <c r="E3" s="74"/>
      <c r="F3" s="74"/>
      <c r="G3" s="17"/>
      <c r="H3" s="17"/>
      <c r="I3" s="17"/>
      <c r="J3" s="17"/>
      <c r="K3" s="17"/>
      <c r="L3" s="17"/>
      <c r="M3" s="17"/>
      <c r="N3" s="17"/>
    </row>
    <row r="4" spans="1:14" ht="8.25" customHeight="1" x14ac:dyDescent="0.2"/>
    <row r="5" spans="1:14" s="14" customFormat="1" ht="21" customHeight="1" x14ac:dyDescent="0.2">
      <c r="B5" s="31" t="s">
        <v>119</v>
      </c>
      <c r="C5" s="80"/>
      <c r="D5" s="80"/>
      <c r="E5" s="22"/>
      <c r="F5" s="22"/>
      <c r="G5" s="22"/>
      <c r="H5" s="22"/>
    </row>
    <row r="6" spans="1:14" s="14" customFormat="1" ht="21" customHeight="1" x14ac:dyDescent="0.2">
      <c r="B6" s="32" t="s">
        <v>120</v>
      </c>
      <c r="C6" s="80"/>
      <c r="D6" s="80"/>
      <c r="E6" s="23"/>
      <c r="F6" s="23"/>
      <c r="G6" s="23"/>
      <c r="H6" s="23"/>
    </row>
    <row r="7" spans="1:14" s="14" customFormat="1" ht="21" customHeight="1" x14ac:dyDescent="0.2">
      <c r="B7" s="31" t="s">
        <v>129</v>
      </c>
      <c r="C7" s="80"/>
      <c r="D7" s="80"/>
      <c r="E7" s="24"/>
      <c r="F7" s="24"/>
      <c r="G7" s="24"/>
      <c r="H7" s="24"/>
    </row>
    <row r="8" spans="1:14" ht="10.5" customHeight="1" x14ac:dyDescent="0.2">
      <c r="A8" s="16"/>
      <c r="B8" s="16"/>
      <c r="C8" s="16"/>
    </row>
    <row r="9" spans="1:14" ht="20.25" customHeight="1" x14ac:dyDescent="0.2">
      <c r="A9" s="77" t="s">
        <v>125</v>
      </c>
      <c r="B9" s="78"/>
      <c r="C9" s="78"/>
      <c r="D9" s="78"/>
      <c r="E9" s="78"/>
      <c r="F9" s="79"/>
    </row>
    <row r="10" spans="1:14" ht="31.5" customHeight="1" x14ac:dyDescent="0.2">
      <c r="A10" s="34" t="s">
        <v>2</v>
      </c>
      <c r="B10" s="34" t="s">
        <v>3</v>
      </c>
      <c r="C10" s="35" t="s">
        <v>10</v>
      </c>
      <c r="D10" s="34" t="s">
        <v>134</v>
      </c>
      <c r="E10" s="35" t="s">
        <v>117</v>
      </c>
      <c r="F10" s="35" t="s">
        <v>118</v>
      </c>
    </row>
    <row r="11" spans="1:14" ht="24.75" customHeight="1" x14ac:dyDescent="0.2">
      <c r="A11" s="13">
        <v>1</v>
      </c>
      <c r="B11" s="3"/>
      <c r="C11" s="4"/>
      <c r="D11" s="28"/>
      <c r="E11" s="28"/>
      <c r="F11" s="28"/>
    </row>
    <row r="12" spans="1:14" ht="24.75" customHeight="1" x14ac:dyDescent="0.2">
      <c r="A12" s="13">
        <v>2</v>
      </c>
      <c r="B12" s="3"/>
      <c r="C12" s="4"/>
      <c r="D12" s="28"/>
      <c r="E12" s="28"/>
      <c r="F12" s="28"/>
    </row>
    <row r="13" spans="1:14" ht="24.75" customHeight="1" x14ac:dyDescent="0.2">
      <c r="A13" s="13">
        <v>3</v>
      </c>
      <c r="B13" s="3"/>
      <c r="C13" s="4"/>
      <c r="D13" s="28"/>
      <c r="E13" s="28"/>
      <c r="F13" s="28"/>
    </row>
    <row r="14" spans="1:14" ht="24.75" customHeight="1" x14ac:dyDescent="0.2">
      <c r="A14" s="13">
        <v>4</v>
      </c>
      <c r="B14" s="3"/>
      <c r="C14" s="4"/>
      <c r="D14" s="28"/>
      <c r="E14" s="28"/>
      <c r="F14" s="28"/>
    </row>
    <row r="15" spans="1:14" ht="24.75" customHeight="1" x14ac:dyDescent="0.2">
      <c r="A15" s="13">
        <v>5</v>
      </c>
      <c r="B15" s="3"/>
      <c r="C15" s="4"/>
      <c r="D15" s="28"/>
      <c r="E15" s="28"/>
      <c r="F15" s="28"/>
    </row>
    <row r="16" spans="1:14" ht="24.75" customHeight="1" x14ac:dyDescent="0.2">
      <c r="A16" s="13">
        <v>6</v>
      </c>
      <c r="B16" s="5"/>
      <c r="C16" s="4"/>
      <c r="D16" s="28"/>
      <c r="E16" s="28"/>
      <c r="F16" s="28"/>
    </row>
    <row r="17" spans="1:6" ht="24.75" customHeight="1" x14ac:dyDescent="0.2">
      <c r="A17" s="13">
        <v>7</v>
      </c>
      <c r="B17" s="3"/>
      <c r="C17" s="4"/>
      <c r="D17" s="28"/>
      <c r="E17" s="28"/>
      <c r="F17" s="28"/>
    </row>
    <row r="18" spans="1:6" ht="24.75" customHeight="1" x14ac:dyDescent="0.2">
      <c r="A18" s="13">
        <v>8</v>
      </c>
      <c r="B18" s="3"/>
      <c r="C18" s="4"/>
      <c r="D18" s="28"/>
      <c r="E18" s="28"/>
      <c r="F18" s="28"/>
    </row>
    <row r="19" spans="1:6" ht="24.75" customHeight="1" x14ac:dyDescent="0.2">
      <c r="A19" s="13">
        <v>9</v>
      </c>
      <c r="B19" s="3"/>
      <c r="C19" s="4"/>
      <c r="D19" s="28"/>
      <c r="E19" s="28"/>
      <c r="F19" s="28"/>
    </row>
    <row r="20" spans="1:6" ht="24.75" customHeight="1" x14ac:dyDescent="0.2">
      <c r="A20" s="13">
        <v>10</v>
      </c>
      <c r="B20" s="3"/>
      <c r="C20" s="4"/>
      <c r="D20" s="28"/>
      <c r="E20" s="28"/>
      <c r="F20" s="28"/>
    </row>
    <row r="22" spans="1:6" x14ac:dyDescent="0.2">
      <c r="A22" s="26"/>
    </row>
    <row r="23" spans="1:6" x14ac:dyDescent="0.2">
      <c r="A23" s="26"/>
    </row>
  </sheetData>
  <mergeCells count="6">
    <mergeCell ref="A3:F3"/>
    <mergeCell ref="E2:F2"/>
    <mergeCell ref="A9:F9"/>
    <mergeCell ref="C5:D5"/>
    <mergeCell ref="C6:D6"/>
    <mergeCell ref="C7:D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Codigo xmlns="23aba2fe-b52f-44a8-a554-4b044382895e">ADGP-FR03</Codigo>
    <C_x00f3_digo_x0020_GP xmlns="23aba2fe-b52f-44a8-a554-4b044382895e">GPS03</C_x00f3_digo_x0020_GP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29EAB8FA3A764EBC663A0CD636B7DC" ma:contentTypeVersion="2" ma:contentTypeDescription="Crear nuevo documento." ma:contentTypeScope="" ma:versionID="3194dadd88f1b8e601c4a6dafa5ab6e9">
  <xsd:schema xmlns:xsd="http://www.w3.org/2001/XMLSchema" xmlns:p="http://schemas.microsoft.com/office/2006/metadata/properties" xmlns:ns2="23aba2fe-b52f-44a8-a554-4b044382895e" targetNamespace="http://schemas.microsoft.com/office/2006/metadata/properties" ma:root="true" ma:fieldsID="723e42d68bdc42c95c2cb952c07024f0" ns2:_="">
    <xsd:import namespace="23aba2fe-b52f-44a8-a554-4b044382895e"/>
    <xsd:element name="properties">
      <xsd:complexType>
        <xsd:sequence>
          <xsd:element name="documentManagement">
            <xsd:complexType>
              <xsd:all>
                <xsd:element ref="ns2:Codigo" minOccurs="0"/>
                <xsd:element ref="ns2:C_x00f3_digo_x0020_G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23aba2fe-b52f-44a8-a554-4b044382895e" elementFormDefault="qualified">
    <xsd:import namespace="http://schemas.microsoft.com/office/2006/documentManagement/types"/>
    <xsd:element name="Codigo" ma:index="8" nillable="true" ma:displayName="Código" ma:default="" ma:internalName="Codigo">
      <xsd:simpleType>
        <xsd:restriction base="dms:Text">
          <xsd:maxLength value="255"/>
        </xsd:restriction>
      </xsd:simpleType>
    </xsd:element>
    <xsd:element name="C_x00f3_digo_x0020_GP" ma:index="9" nillable="true" ma:displayName="Código GP" ma:internalName="C_x00f3_digo_x0020_GP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5C356F0-E5A0-4934-AF89-35E8A12666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6D71A5-FF43-404C-9342-B970186E12E0}">
  <ds:schemaRefs>
    <ds:schemaRef ds:uri="http://schemas.microsoft.com/office/2006/documentManagement/types"/>
    <ds:schemaRef ds:uri="23aba2fe-b52f-44a8-a554-4b044382895e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E5BE930-898F-416F-8B52-0BE1BAD8A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aba2fe-b52f-44a8-a554-4b044382895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DES</vt:lpstr>
      <vt:lpstr>PRO</vt:lpstr>
      <vt:lpstr>Matriz de Priorizació</vt:lpstr>
      <vt:lpstr>Hoja1</vt:lpstr>
      <vt:lpstr>Monitoreo de riesgos</vt:lpstr>
      <vt:lpstr>PRO!riesgos</vt:lpstr>
      <vt:lpstr>riesgos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Brian Kennemer</dc:creator>
  <cp:lastModifiedBy>Yojan Pardo Zabala</cp:lastModifiedBy>
  <cp:lastPrinted>2010-07-13T14:40:53Z</cp:lastPrinted>
  <dcterms:created xsi:type="dcterms:W3CDTF">2002-01-02T22:09:18Z</dcterms:created>
  <dcterms:modified xsi:type="dcterms:W3CDTF">2019-06-28T03:53:51Z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 Name">
    <vt:lpwstr>Insert Project Name</vt:lpwstr>
  </property>
  <property fmtid="{D5CDD505-2E9C-101B-9397-08002B2CF9AE}" pid="3" name="ContentTypeId">
    <vt:lpwstr>0x010100CA29EAB8FA3A764EBC663A0CD636B7DC</vt:lpwstr>
  </property>
</Properties>
</file>