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40" windowHeight="6855" activeTab="5"/>
  </bookViews>
  <sheets>
    <sheet name="INPUT DATA" sheetId="2" r:id="rId1"/>
    <sheet name="ENGLISH _Q1" sheetId="1" r:id="rId2"/>
    <sheet name="ENGLISH _Q2" sheetId="8" r:id="rId3"/>
    <sheet name="ENGLISH _Q3" sheetId="9" r:id="rId4"/>
    <sheet name="ENGLISH 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2" i="1" l="1"/>
  <c r="AD12" i="1"/>
  <c r="AE12" i="1"/>
  <c r="AG12" i="1"/>
  <c r="AH12" i="1"/>
  <c r="AI12" i="1"/>
  <c r="AJ12" i="1"/>
  <c r="F13" i="6"/>
  <c r="AG12" i="8"/>
  <c r="AH12" i="8"/>
  <c r="AI12" i="8"/>
  <c r="AJ12" i="8"/>
  <c r="J13" i="6"/>
  <c r="AG12" i="9"/>
  <c r="AH12" i="9"/>
  <c r="AI12" i="9"/>
  <c r="AJ12" i="9"/>
  <c r="N13" i="6"/>
  <c r="AG12" i="10"/>
  <c r="AH12" i="10"/>
  <c r="AI12" i="10"/>
  <c r="AJ12" i="10"/>
  <c r="R13" i="6"/>
  <c r="V13" i="6"/>
  <c r="AC13" i="1"/>
  <c r="AD13" i="1"/>
  <c r="AE13" i="1"/>
  <c r="AG13" i="1"/>
  <c r="AH13" i="1"/>
  <c r="AI13" i="1"/>
  <c r="AJ13" i="1"/>
  <c r="F14" i="6"/>
  <c r="AG13" i="8"/>
  <c r="AH13" i="8"/>
  <c r="AI13" i="8"/>
  <c r="AJ13" i="8"/>
  <c r="J14" i="6"/>
  <c r="AG13" i="9"/>
  <c r="AH13" i="9"/>
  <c r="AI13" i="9"/>
  <c r="AJ13" i="9"/>
  <c r="N14" i="6"/>
  <c r="AG13" i="10"/>
  <c r="AH13" i="10"/>
  <c r="AI13" i="10"/>
  <c r="AJ13" i="10"/>
  <c r="R14" i="6"/>
  <c r="V14" i="6"/>
  <c r="AC14" i="1"/>
  <c r="AD14" i="1"/>
  <c r="AE14" i="1"/>
  <c r="AG14" i="1"/>
  <c r="AH14" i="1"/>
  <c r="AI14" i="1"/>
  <c r="AJ14" i="1"/>
  <c r="F15" i="6"/>
  <c r="AG14" i="8"/>
  <c r="AH14" i="8"/>
  <c r="AI14" i="8"/>
  <c r="AJ14" i="8"/>
  <c r="J15" i="6"/>
  <c r="AG14" i="9"/>
  <c r="AH14" i="9"/>
  <c r="AI14" i="9"/>
  <c r="AJ14" i="9"/>
  <c r="N15" i="6"/>
  <c r="AG14" i="10"/>
  <c r="AH14" i="10"/>
  <c r="AI14" i="10"/>
  <c r="AJ14" i="10"/>
  <c r="R15" i="6"/>
  <c r="V15" i="6"/>
  <c r="AC15" i="1"/>
  <c r="AD15" i="1"/>
  <c r="AE15" i="1"/>
  <c r="AG15" i="1"/>
  <c r="AH15" i="1"/>
  <c r="AI15" i="1"/>
  <c r="AJ15" i="1"/>
  <c r="F16" i="6"/>
  <c r="AG15" i="8"/>
  <c r="AH15" i="8"/>
  <c r="AI15" i="8"/>
  <c r="AJ15" i="8"/>
  <c r="J16" i="6"/>
  <c r="AG15" i="9"/>
  <c r="AH15" i="9"/>
  <c r="AI15" i="9"/>
  <c r="AJ15" i="9"/>
  <c r="N16" i="6"/>
  <c r="AG15" i="10"/>
  <c r="AH15" i="10"/>
  <c r="AI15" i="10"/>
  <c r="AJ15" i="10"/>
  <c r="R16" i="6"/>
  <c r="V16" i="6"/>
  <c r="AC16" i="1"/>
  <c r="AD16" i="1"/>
  <c r="AE16" i="1"/>
  <c r="AG16" i="1"/>
  <c r="AH16" i="1"/>
  <c r="AI16" i="1"/>
  <c r="AJ16" i="1"/>
  <c r="F17" i="6"/>
  <c r="AG16" i="8"/>
  <c r="AH16" i="8"/>
  <c r="AI16" i="8"/>
  <c r="AJ16" i="8"/>
  <c r="J17" i="6"/>
  <c r="AG16" i="9"/>
  <c r="AH16" i="9"/>
  <c r="AI16" i="9"/>
  <c r="AJ16" i="9"/>
  <c r="N17" i="6"/>
  <c r="AG16" i="10"/>
  <c r="AH16" i="10"/>
  <c r="AI16" i="10"/>
  <c r="AJ16" i="10"/>
  <c r="R17" i="6"/>
  <c r="V17" i="6"/>
  <c r="AG17" i="8"/>
  <c r="AH17" i="8"/>
  <c r="AC17" i="8"/>
  <c r="AD17" i="8"/>
  <c r="AE17" i="8"/>
  <c r="AI17" i="8"/>
  <c r="AJ17" i="8"/>
  <c r="J18" i="6"/>
  <c r="AG17" i="9"/>
  <c r="AH17" i="9"/>
  <c r="AC17" i="9"/>
  <c r="AD17" i="9"/>
  <c r="AE17" i="9"/>
  <c r="AI17" i="9"/>
  <c r="AJ17" i="9"/>
  <c r="N18" i="6"/>
  <c r="AC17" i="1"/>
  <c r="AD17" i="1"/>
  <c r="AE17" i="1"/>
  <c r="AG17" i="1"/>
  <c r="AH17" i="1"/>
  <c r="AI17" i="1"/>
  <c r="AJ17" i="1"/>
  <c r="F18" i="6"/>
  <c r="AG17" i="10"/>
  <c r="AH17" i="10"/>
  <c r="AI17" i="10"/>
  <c r="AJ17" i="10"/>
  <c r="R18" i="6"/>
  <c r="V18" i="6"/>
  <c r="AG18" i="1"/>
  <c r="AH18" i="1"/>
  <c r="AC18" i="1"/>
  <c r="AD18" i="1"/>
  <c r="AE18" i="1"/>
  <c r="AI18" i="1"/>
  <c r="AJ18" i="1"/>
  <c r="F19" i="6"/>
  <c r="AG18" i="8"/>
  <c r="AH18" i="8"/>
  <c r="AC18" i="8"/>
  <c r="AD18" i="8"/>
  <c r="AE18" i="8"/>
  <c r="AI18" i="8"/>
  <c r="AJ18" i="8"/>
  <c r="J19" i="6"/>
  <c r="AG18" i="9"/>
  <c r="AH18" i="9"/>
  <c r="AC18" i="9"/>
  <c r="AD18" i="9"/>
  <c r="AE18" i="9"/>
  <c r="AI18" i="9"/>
  <c r="AJ18" i="9"/>
  <c r="N19" i="6"/>
  <c r="AG18" i="10"/>
  <c r="AH18" i="10"/>
  <c r="AC18" i="10"/>
  <c r="AD18" i="10"/>
  <c r="AE18" i="10"/>
  <c r="AI18" i="10"/>
  <c r="AJ18" i="10"/>
  <c r="R19" i="6"/>
  <c r="V19" i="6"/>
  <c r="AG19" i="1"/>
  <c r="AH19" i="1"/>
  <c r="AC19" i="1"/>
  <c r="AD19" i="1"/>
  <c r="AE19" i="1"/>
  <c r="AI19" i="1"/>
  <c r="AJ19" i="1"/>
  <c r="F20" i="6"/>
  <c r="AG19" i="8"/>
  <c r="AH19" i="8"/>
  <c r="AC19" i="8"/>
  <c r="AD19" i="8"/>
  <c r="AE19" i="8"/>
  <c r="AI19" i="8"/>
  <c r="AJ19" i="8"/>
  <c r="J20" i="6"/>
  <c r="AG19" i="9"/>
  <c r="AH19" i="9"/>
  <c r="AC19" i="9"/>
  <c r="AD19" i="9"/>
  <c r="AE19" i="9"/>
  <c r="AI19" i="9"/>
  <c r="AJ19" i="9"/>
  <c r="N20" i="6"/>
  <c r="AG19" i="10"/>
  <c r="AH19" i="10"/>
  <c r="AC19" i="10"/>
  <c r="AD19" i="10"/>
  <c r="AE19" i="10"/>
  <c r="AI19" i="10"/>
  <c r="AJ19" i="10"/>
  <c r="R20" i="6"/>
  <c r="V20" i="6"/>
  <c r="AG20" i="1"/>
  <c r="AH20" i="1"/>
  <c r="AC20" i="1"/>
  <c r="AD20" i="1"/>
  <c r="AE20" i="1"/>
  <c r="AI20" i="1"/>
  <c r="AJ20" i="1"/>
  <c r="F21" i="6"/>
  <c r="AG20" i="9"/>
  <c r="AH20" i="9"/>
  <c r="AC20" i="9"/>
  <c r="AD20" i="9"/>
  <c r="AE20" i="9"/>
  <c r="AI20" i="9"/>
  <c r="AJ20" i="9"/>
  <c r="N21" i="6"/>
  <c r="AG20" i="10"/>
  <c r="AH20" i="10"/>
  <c r="AC20" i="10"/>
  <c r="AD20" i="10"/>
  <c r="AE20" i="10"/>
  <c r="AI20" i="10"/>
  <c r="AJ20" i="10"/>
  <c r="R21" i="6"/>
  <c r="AG20" i="8"/>
  <c r="AH20" i="8"/>
  <c r="AI20" i="8"/>
  <c r="AJ20" i="8"/>
  <c r="J21" i="6"/>
  <c r="V21" i="6"/>
  <c r="AG21" i="1"/>
  <c r="AH21" i="1"/>
  <c r="AC21" i="1"/>
  <c r="AD21" i="1"/>
  <c r="AE21" i="1"/>
  <c r="AI21" i="1"/>
  <c r="AJ21" i="1"/>
  <c r="F22" i="6"/>
  <c r="AG21" i="9"/>
  <c r="AH21" i="9"/>
  <c r="AC21" i="9"/>
  <c r="AD21" i="9"/>
  <c r="AE21" i="9"/>
  <c r="AI21" i="9"/>
  <c r="AJ21" i="9"/>
  <c r="N22" i="6"/>
  <c r="AG21" i="10"/>
  <c r="AH21" i="10"/>
  <c r="AC21" i="10"/>
  <c r="AD21" i="10"/>
  <c r="AE21" i="10"/>
  <c r="AI21" i="10"/>
  <c r="AJ21" i="10"/>
  <c r="R22" i="6"/>
  <c r="AG21" i="8"/>
  <c r="AH21" i="8"/>
  <c r="AI21" i="8"/>
  <c r="AJ21" i="8"/>
  <c r="J22" i="6"/>
  <c r="V22" i="6"/>
  <c r="AG22" i="1"/>
  <c r="AH22" i="1"/>
  <c r="AC22" i="1"/>
  <c r="AD22" i="1"/>
  <c r="AE22" i="1"/>
  <c r="AI22" i="1"/>
  <c r="AJ22" i="1"/>
  <c r="F23" i="6"/>
  <c r="AG22" i="9"/>
  <c r="AH22" i="9"/>
  <c r="AC22" i="9"/>
  <c r="AD22" i="9"/>
  <c r="AE22" i="9"/>
  <c r="AI22" i="9"/>
  <c r="AJ22" i="9"/>
  <c r="N23" i="6"/>
  <c r="AG22" i="10"/>
  <c r="AH22" i="10"/>
  <c r="AC22" i="10"/>
  <c r="AD22" i="10"/>
  <c r="AE22" i="10"/>
  <c r="AI22" i="10"/>
  <c r="AJ22" i="10"/>
  <c r="R23" i="6"/>
  <c r="AG22" i="8"/>
  <c r="AH22" i="8"/>
  <c r="AI22" i="8"/>
  <c r="AJ22" i="8"/>
  <c r="J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V63"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Z13" i="6"/>
  <c r="AC13" i="10"/>
  <c r="AD13" i="10"/>
  <c r="AE13" i="10"/>
  <c r="AC13" i="9"/>
  <c r="AD13" i="9"/>
  <c r="AE13" i="9"/>
  <c r="AC13" i="8"/>
  <c r="AD13" i="8"/>
  <c r="AE13" i="8"/>
  <c r="AC14" i="10"/>
  <c r="AD14" i="10"/>
  <c r="AE14" i="10"/>
  <c r="AC14" i="9"/>
  <c r="AD14" i="9"/>
  <c r="AE14" i="9"/>
  <c r="AC14" i="8"/>
  <c r="AD14" i="8"/>
  <c r="AE14" i="8"/>
  <c r="AC15" i="10"/>
  <c r="AD15" i="10"/>
  <c r="AE15" i="10"/>
  <c r="AC15" i="9"/>
  <c r="AD15" i="9"/>
  <c r="AE15" i="9"/>
  <c r="AC15" i="8"/>
  <c r="AD15" i="8"/>
  <c r="AE15" i="8"/>
  <c r="AC16" i="10"/>
  <c r="AD16" i="10"/>
  <c r="AE16" i="10"/>
  <c r="AC16" i="9"/>
  <c r="AD16" i="9"/>
  <c r="AE16" i="9"/>
  <c r="AC16" i="8"/>
  <c r="AD16" i="8"/>
  <c r="AE16" i="8"/>
  <c r="AC17" i="10"/>
  <c r="AD17" i="10"/>
  <c r="AE17" i="10"/>
  <c r="AC12" i="10"/>
  <c r="AD12" i="10"/>
  <c r="AE12" i="10"/>
  <c r="AC12" i="9"/>
  <c r="AD12" i="9"/>
  <c r="AE12" i="9"/>
  <c r="AC12" i="8"/>
  <c r="AD12" i="8"/>
  <c r="AE12" i="8"/>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P22" i="10"/>
  <c r="Q22" i="10"/>
  <c r="R22" i="10"/>
  <c r="B22" i="10"/>
  <c r="P21" i="10"/>
  <c r="Q21" i="10"/>
  <c r="R21" i="10"/>
  <c r="B21" i="10"/>
  <c r="P20" i="10"/>
  <c r="Q20" i="10"/>
  <c r="R20" i="10"/>
  <c r="B20" i="10"/>
  <c r="P19" i="10"/>
  <c r="Q19" i="10"/>
  <c r="R19" i="10"/>
  <c r="B19" i="10"/>
  <c r="P18" i="10"/>
  <c r="Q18" i="10"/>
  <c r="R18" i="10"/>
  <c r="B18" i="10"/>
  <c r="P17" i="10"/>
  <c r="Q17" i="10"/>
  <c r="R17" i="10"/>
  <c r="B17" i="10"/>
  <c r="P16" i="10"/>
  <c r="Q16" i="10"/>
  <c r="R16" i="10"/>
  <c r="B16" i="10"/>
  <c r="P15" i="10"/>
  <c r="Q15" i="10"/>
  <c r="R15" i="10"/>
  <c r="B15" i="10"/>
  <c r="P14" i="10"/>
  <c r="Q14" i="10"/>
  <c r="R14" i="10"/>
  <c r="B14" i="10"/>
  <c r="P13" i="10"/>
  <c r="Q13" i="10"/>
  <c r="R13" i="10"/>
  <c r="B13" i="10"/>
  <c r="P12" i="10"/>
  <c r="Q12" i="10"/>
  <c r="R12" i="10"/>
  <c r="B12" i="10"/>
  <c r="AG7" i="10"/>
  <c r="AC10" i="10"/>
  <c r="P10"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P22" i="9"/>
  <c r="Q22" i="9"/>
  <c r="R22" i="9"/>
  <c r="B22" i="9"/>
  <c r="P21" i="9"/>
  <c r="Q21" i="9"/>
  <c r="R21" i="9"/>
  <c r="B21" i="9"/>
  <c r="P20" i="9"/>
  <c r="Q20" i="9"/>
  <c r="R20" i="9"/>
  <c r="B20" i="9"/>
  <c r="P19" i="9"/>
  <c r="Q19" i="9"/>
  <c r="R19" i="9"/>
  <c r="B19" i="9"/>
  <c r="P18" i="9"/>
  <c r="Q18" i="9"/>
  <c r="R18" i="9"/>
  <c r="B18" i="9"/>
  <c r="P17" i="9"/>
  <c r="Q17" i="9"/>
  <c r="R17" i="9"/>
  <c r="B17" i="9"/>
  <c r="P16" i="9"/>
  <c r="Q16" i="9"/>
  <c r="R16" i="9"/>
  <c r="B16" i="9"/>
  <c r="P15" i="9"/>
  <c r="Q15" i="9"/>
  <c r="R15" i="9"/>
  <c r="B15" i="9"/>
  <c r="P14" i="9"/>
  <c r="Q14" i="9"/>
  <c r="R14" i="9"/>
  <c r="B14" i="9"/>
  <c r="P13" i="9"/>
  <c r="Q13" i="9"/>
  <c r="R13" i="9"/>
  <c r="B13" i="9"/>
  <c r="P12" i="9"/>
  <c r="Q12" i="9"/>
  <c r="R12" i="9"/>
  <c r="B12" i="9"/>
  <c r="AG7" i="9"/>
  <c r="AC10" i="9"/>
  <c r="P10"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C22" i="8"/>
  <c r="AD22" i="8"/>
  <c r="AE22" i="8"/>
  <c r="P22" i="8"/>
  <c r="Q22" i="8"/>
  <c r="R22" i="8"/>
  <c r="B22" i="8"/>
  <c r="AC21" i="8"/>
  <c r="AD21" i="8"/>
  <c r="AE21" i="8"/>
  <c r="P21" i="8"/>
  <c r="Q21" i="8"/>
  <c r="R21" i="8"/>
  <c r="B21" i="8"/>
  <c r="AC20" i="8"/>
  <c r="AD20" i="8"/>
  <c r="AE20" i="8"/>
  <c r="P20" i="8"/>
  <c r="Q20" i="8"/>
  <c r="R20" i="8"/>
  <c r="B20" i="8"/>
  <c r="P19" i="8"/>
  <c r="Q19" i="8"/>
  <c r="R19" i="8"/>
  <c r="B19" i="8"/>
  <c r="P18" i="8"/>
  <c r="Q18" i="8"/>
  <c r="R18" i="8"/>
  <c r="B18" i="8"/>
  <c r="P17" i="8"/>
  <c r="Q17" i="8"/>
  <c r="R17" i="8"/>
  <c r="B17" i="8"/>
  <c r="P16" i="8"/>
  <c r="Q16" i="8"/>
  <c r="R16" i="8"/>
  <c r="B16" i="8"/>
  <c r="P15" i="8"/>
  <c r="Q15" i="8"/>
  <c r="R15" i="8"/>
  <c r="B15" i="8"/>
  <c r="P14" i="8"/>
  <c r="Q14" i="8"/>
  <c r="R14" i="8"/>
  <c r="B14" i="8"/>
  <c r="P13" i="8"/>
  <c r="Q13" i="8"/>
  <c r="R13" i="8"/>
  <c r="B13" i="8"/>
  <c r="P12" i="8"/>
  <c r="Q12" i="8"/>
  <c r="R12" i="8"/>
  <c r="B12" i="8"/>
  <c r="AG7" i="8"/>
  <c r="AC10" i="8"/>
  <c r="P10" i="8"/>
  <c r="S7" i="8"/>
  <c r="K7" i="8"/>
  <c r="AG5" i="8"/>
  <c r="G5" i="8"/>
  <c r="O4" i="8"/>
  <c r="G4"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AG7" i="1"/>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O4" i="1"/>
  <c r="G5" i="1"/>
</calcChain>
</file>

<file path=xl/sharedStrings.xml><?xml version="1.0" encoding="utf-8"?>
<sst xmlns="http://schemas.openxmlformats.org/spreadsheetml/2006/main" count="226" uniqueCount="59">
  <si>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</si>
  <si>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</si>
  <si>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</si>
  <si>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</si>
  <si>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</si>
  <si>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</si>
  <si>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</si>
  <si>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</si>
  <si>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</si>
  <si>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</si>
  <si>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</si>
  <si>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</si>
  <si>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</si>
  <si>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</si>
  <si>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</si>
  <si>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</si>
  <si>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</si>
  <si>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</si>
  <si>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</si>
  <si>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</si>
  <si>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</si>
  <si>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</si>
  <si>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</si>
  <si>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</si>
  <si>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</si>
  <si>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</si>
  <si>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</si>
  <si>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</si>
  <si>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</si>
  <si>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</si>
  <si>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</si>
  <si>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</si>
  <si>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</si>
  <si>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</si>
  <si>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</si>
  <si>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</si>
  <si>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</si>
  <si>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</si>
  <si>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</si>
  <si>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</si>
  <si>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</si>
  <si>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</si>
  <si>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</si>
  <si>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</si>
  <si>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</si>
  <si>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</si>
  <si>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</si>
  <si>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</si>
  <si>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</si>
  <si>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</si>
  <si>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</si>
  <si>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</si>
  <si>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</si>
  <si>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</si>
  <si>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</si>
  <si>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FOURTH QUARTER</t>
  </si>
  <si>
    <t>THIRD QUARTER</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</si>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</sst>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
    <numFmt numFmtId="165" formatCode="0.0"/>
    <numFmt numFmtId="166"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06">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0" fontId="3" fillId="0" borderId="0" xfId="0" applyFont="1" applyFill="1" applyBorder="1" applyAlignment="1" applyProtection="1">
      <alignment horizontal="center" vertical="center"/>
      <protection locked="0"/>
    </xf>
    <xf numFmtId="164" fontId="3" fillId="0" borderId="0" xfId="0" applyNumberFormat="1" applyFont="1" applyFill="1" applyBorder="1" applyAlignment="1" applyProtection="1">
      <alignment horizontal="center" vertical="center" textRotation="90" wrapText="1"/>
      <protection locked="0"/>
    </xf>
    <xf numFmtId="166" fontId="3" fillId="0" borderId="0" xfId="0" applyNumberFormat="1" applyFont="1" applyFill="1" applyBorder="1" applyAlignment="1" applyProtection="1">
      <alignment horizontal="center" vertical="center" textRotation="90" wrapText="1"/>
      <protection locked="0"/>
    </xf>
    <xf numFmtId="164" fontId="8" fillId="0" borderId="0" xfId="0" applyNumberFormat="1" applyFont="1" applyFill="1" applyBorder="1" applyAlignment="1" applyProtection="1">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2" fontId="3" fillId="2" borderId="48" xfId="0" applyNumberFormat="1" applyFont="1" applyFill="1" applyBorder="1" applyAlignment="1" applyProtection="1">
      <alignment horizontal="center"/>
      <protection locked="0"/>
    </xf>
    <xf numFmtId="2" fontId="3" fillId="2" borderId="61"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1" fontId="3" fillId="2" borderId="39" xfId="0" applyNumberFormat="1" applyFont="1" applyFill="1" applyBorder="1" applyAlignment="1" applyProtection="1">
      <alignment horizontal="center"/>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3" fillId="0" borderId="0" xfId="0" applyFont="1" applyFill="1" applyProtection="1">
      <protection locked="0"/>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Alignment="1" applyProtection="1">
      <alignment vertical="center"/>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164" fontId="3" fillId="0" borderId="6" xfId="0" applyNumberFormat="1" applyFont="1" applyFill="1" applyBorder="1" applyAlignment="1" applyProtection="1">
      <alignment horizontal="center" vertical="center"/>
      <protection locked="0"/>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164" fontId="2" fillId="0" borderId="22" xfId="0" applyNumberFormat="1" applyFont="1" applyFill="1" applyBorder="1" applyAlignment="1" applyProtection="1">
      <alignment horizontal="right" vertical="center"/>
      <protection hidden="1"/>
    </xf>
    <xf numFmtId="164" fontId="2" fillId="0" borderId="24" xfId="0" applyNumberFormat="1"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xf numFmtId="164" fontId="8" fillId="0" borderId="0" xfId="0" applyNumberFormat="1"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1"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4" y="47625"/>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F119"/>
  <sheetViews>
    <sheetView showGridLines="0" zoomScaleNormal="100" workbookViewId="0">
      <selection activeCell="R11" sqref="R11"/>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9" t="s">
        <v>31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c r="B4" s="41"/>
      <c r="C4" s="171" t="s">
        <v>0</v>
      </c>
      <c r="D4" s="171"/>
      <c r="E4" s="171"/>
      <c r="F4" s="171"/>
      <c r="G4" s="172"/>
      <c r="H4" s="172"/>
      <c r="I4" s="172"/>
      <c r="J4" s="172"/>
      <c r="L4" s="173" t="s">
        <v>1</v>
      </c>
      <c r="M4" s="173"/>
      <c r="N4" s="173"/>
      <c r="O4" s="166"/>
      <c r="P4" s="167"/>
      <c r="Q4" s="167"/>
      <c r="R4" s="168"/>
      <c r="S4" s="39"/>
      <c r="T4" s="259"/>
      <c r="U4" s="259"/>
      <c r="V4" s="259"/>
      <c r="W4" s="259"/>
      <c r="X4" s="305"/>
      <c r="Y4" s="305"/>
      <c r="Z4" s="305"/>
      <c r="AA4" s="305"/>
      <c r="AB4" s="305"/>
      <c r="AC4" s="305"/>
      <c r="AE4" s="1"/>
      <c r="AF4" s="39"/>
      <c r="AG4" s="39"/>
      <c r="AH4" s="39"/>
      <c r="AI4" s="39"/>
      <c r="AJ4" s="39"/>
      <c r="AK4" s="39"/>
      <c r="AL4" s="39"/>
      <c r="AM4" s="39"/>
      <c r="AN4" s="39"/>
    </row>
    <row r="5" spans="1:58" ht="21" customHeight="1">
      <c r="B5" s="171" t="s">
        <v>2</v>
      </c>
      <c r="C5" s="171"/>
      <c r="D5" s="171"/>
      <c r="E5" s="171"/>
      <c r="F5" s="171"/>
      <c r="G5" s="175"/>
      <c r="H5" s="176"/>
      <c r="I5" s="176"/>
      <c r="J5" s="176"/>
      <c r="K5" s="176"/>
      <c r="L5" s="176"/>
      <c r="M5" s="176"/>
      <c r="N5" s="176"/>
      <c r="O5" s="176"/>
      <c r="P5" s="176"/>
      <c r="Q5" s="176"/>
      <c r="R5" s="177"/>
      <c r="T5" s="259" t="s">
        <v>3</v>
      </c>
      <c r="U5" s="259"/>
      <c r="V5" s="259"/>
      <c r="W5" s="259"/>
      <c r="X5" s="214">
        <v>0</v>
      </c>
      <c r="Y5" s="215"/>
      <c r="Z5" s="215"/>
      <c r="AA5" s="215"/>
      <c r="AB5" s="215"/>
      <c r="AC5" s="216"/>
      <c r="AD5" s="178" t="s">
        <v>4</v>
      </c>
      <c r="AE5" s="174"/>
      <c r="AF5" s="179"/>
      <c r="AG5" s="166"/>
      <c r="AH5" s="167"/>
      <c r="AI5" s="168"/>
      <c r="AJ5" s="40"/>
      <c r="AK5" s="39"/>
      <c r="AL5" s="39"/>
      <c r="AM5" s="39"/>
      <c r="AN5" s="39"/>
    </row>
    <row r="6" spans="1:58" ht="15.75" thickBot="1"/>
    <row r="7" spans="1:58" s="6" customFormat="1" ht="23.25" customHeight="1" thickBot="1">
      <c r="A7" s="200"/>
      <c r="B7" s="201"/>
      <c r="C7" s="201"/>
      <c r="D7" s="201"/>
      <c r="E7" s="202"/>
      <c r="F7" s="203" t="s">
        <v>5</v>
      </c>
      <c r="G7" s="204"/>
      <c r="H7" s="204"/>
      <c r="I7" s="204"/>
      <c r="J7" s="204"/>
      <c r="K7" s="207"/>
      <c r="L7" s="207"/>
      <c r="M7" s="207"/>
      <c r="N7" s="207"/>
      <c r="O7" s="207"/>
      <c r="P7" s="208"/>
      <c r="Q7" s="209" t="s">
        <v>6</v>
      </c>
      <c r="R7" s="209"/>
      <c r="S7" s="207"/>
      <c r="T7" s="207"/>
      <c r="U7" s="207"/>
      <c r="V7" s="207"/>
      <c r="W7" s="207"/>
      <c r="X7" s="207"/>
      <c r="Y7" s="207"/>
      <c r="Z7" s="207"/>
      <c r="AA7" s="207"/>
      <c r="AB7" s="208"/>
      <c r="AC7" s="203" t="s">
        <v>30</v>
      </c>
      <c r="AD7" s="204"/>
      <c r="AE7" s="204"/>
      <c r="AF7" s="204"/>
      <c r="AG7" s="205" t="s">
        <v>15</v>
      </c>
      <c r="AH7" s="205"/>
      <c r="AI7" s="205"/>
      <c r="AJ7" s="206"/>
      <c r="AN7" s="7"/>
      <c r="AO7" s="7"/>
      <c r="AP7" s="7"/>
      <c r="AQ7" s="7"/>
      <c r="AR7" s="7"/>
      <c r="AS7" s="7"/>
      <c r="AT7" s="7"/>
      <c r="AU7" s="7"/>
      <c r="AV7" s="7"/>
      <c r="AW7" s="7"/>
      <c r="AX7" s="7"/>
      <c r="AY7" s="7"/>
      <c r="AZ7" s="7"/>
      <c r="BA7" s="7"/>
      <c r="BB7" s="7"/>
      <c r="BC7" s="7"/>
      <c r="BD7" s="7"/>
    </row>
    <row r="8" spans="1:58" s="5" customFormat="1" ht="68.25" customHeight="1" thickBot="1">
      <c r="A8" s="8"/>
      <c r="B8" s="180" t="s">
        <v>21</v>
      </c>
      <c r="C8" s="181"/>
      <c r="D8" s="181"/>
      <c r="E8" s="182"/>
      <c r="F8" s="183"/>
      <c r="G8" s="184"/>
      <c r="H8" s="184"/>
      <c r="I8" s="184"/>
      <c r="J8" s="184"/>
      <c r="K8" s="184"/>
      <c r="L8" s="184"/>
      <c r="M8" s="184"/>
      <c r="N8" s="184"/>
      <c r="O8" s="184"/>
      <c r="P8" s="185"/>
      <c r="Q8" s="42"/>
      <c r="R8" s="42"/>
      <c r="S8" s="184"/>
      <c r="T8" s="184"/>
      <c r="U8" s="184"/>
      <c r="V8" s="184"/>
      <c r="W8" s="184"/>
      <c r="X8" s="184"/>
      <c r="Y8" s="184"/>
      <c r="Z8" s="184"/>
      <c r="AA8" s="184"/>
      <c r="AB8" s="184"/>
      <c r="AC8" s="185"/>
      <c r="AD8" s="42"/>
      <c r="AE8" s="42"/>
      <c r="AF8" s="43"/>
      <c r="AG8" s="42"/>
      <c r="AH8" s="42"/>
      <c r="AI8" s="44"/>
      <c r="AJ8" s="95"/>
    </row>
    <row r="9" spans="1:58" s="5" customFormat="1" ht="18" hidden="1" customHeight="1" thickBot="1">
      <c r="A9" s="9"/>
      <c r="B9" s="187"/>
      <c r="C9" s="188"/>
      <c r="D9" s="188"/>
      <c r="E9" s="189"/>
      <c r="F9" s="9"/>
      <c r="G9" s="45"/>
      <c r="H9" s="45"/>
      <c r="I9" s="45"/>
      <c r="J9" s="45"/>
      <c r="K9" s="45"/>
      <c r="L9" s="45"/>
      <c r="M9" s="45"/>
      <c r="N9" s="45"/>
      <c r="O9" s="45"/>
      <c r="P9" s="186"/>
      <c r="Q9" s="46"/>
      <c r="R9" s="47"/>
      <c r="S9" s="45"/>
      <c r="T9" s="45"/>
      <c r="U9" s="45"/>
      <c r="V9" s="45"/>
      <c r="W9" s="45"/>
      <c r="X9" s="45"/>
      <c r="Y9" s="45"/>
      <c r="Z9" s="45"/>
      <c r="AA9" s="45"/>
      <c r="AB9" s="45"/>
      <c r="AC9" s="186"/>
      <c r="AD9" s="46"/>
      <c r="AE9" s="47"/>
      <c r="AF9" s="45"/>
      <c r="AG9" s="46"/>
      <c r="AH9" s="47"/>
      <c r="AI9" s="48"/>
      <c r="AJ9" s="48"/>
      <c r="AN9" s="162"/>
      <c r="AO9" s="162"/>
      <c r="AP9" s="162"/>
      <c r="AQ9" s="162"/>
      <c r="AR9" s="162"/>
      <c r="AS9" s="162"/>
      <c r="AT9" s="162"/>
      <c r="AU9" s="162"/>
      <c r="AV9" s="162"/>
      <c r="AW9" s="162"/>
      <c r="AX9" s="162"/>
      <c r="AY9" s="162"/>
      <c r="AZ9" s="162"/>
      <c r="BA9" s="162"/>
      <c r="BB9" s="162"/>
      <c r="BC9" s="162"/>
      <c r="BD9" s="162"/>
      <c r="BE9" s="162"/>
      <c r="BF9" s="162"/>
    </row>
    <row r="10" spans="1:58" s="12" customFormat="1" ht="18" hidden="1" customHeight="1" thickBot="1">
      <c r="A10" s="10"/>
      <c r="B10" s="163"/>
      <c r="C10" s="164"/>
      <c r="D10" s="164"/>
      <c r="E10" s="165"/>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96"/>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96"/>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96"/>
      <c r="AL12" s="23"/>
      <c r="AN12" s="193"/>
      <c r="AO12" s="193"/>
      <c r="AP12" s="193"/>
      <c r="AQ12" s="193"/>
      <c r="AR12" s="193"/>
      <c r="AS12" s="193"/>
      <c r="AT12" s="193"/>
      <c r="AU12" s="193"/>
      <c r="AV12" s="193"/>
      <c r="AW12" s="193"/>
      <c r="AX12" s="193"/>
      <c r="AY12" s="193"/>
      <c r="AZ12" s="193"/>
      <c r="BA12" s="193"/>
      <c r="BB12" s="193"/>
      <c r="BC12" s="193"/>
      <c r="BD12" s="193"/>
      <c r="BE12" s="193"/>
      <c r="BF12" s="193"/>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96"/>
      <c r="AL13" s="23"/>
      <c r="AN13" s="193"/>
      <c r="AO13" s="193"/>
      <c r="AP13" s="193"/>
      <c r="AQ13" s="193"/>
      <c r="AR13" s="193"/>
      <c r="AS13" s="193"/>
      <c r="AT13" s="193"/>
      <c r="AU13" s="193"/>
      <c r="AV13" s="193"/>
      <c r="AW13" s="193"/>
      <c r="AX13" s="193"/>
      <c r="AY13" s="193"/>
      <c r="AZ13" s="193"/>
      <c r="BA13" s="193"/>
      <c r="BB13" s="193"/>
      <c r="BC13" s="193"/>
      <c r="BD13" s="193"/>
      <c r="BE13" s="193"/>
      <c r="BF13" s="193"/>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96"/>
      <c r="AL14" s="23"/>
      <c r="AN14" s="193"/>
      <c r="AO14" s="193"/>
      <c r="AP14" s="193"/>
      <c r="AQ14" s="193"/>
      <c r="AR14" s="193"/>
      <c r="AS14" s="193"/>
      <c r="AT14" s="193"/>
      <c r="AU14" s="193"/>
      <c r="AV14" s="193"/>
      <c r="AW14" s="193"/>
      <c r="AX14" s="193"/>
      <c r="AY14" s="193"/>
      <c r="AZ14" s="193"/>
      <c r="BA14" s="193"/>
      <c r="BB14" s="193"/>
      <c r="BC14" s="193"/>
      <c r="BD14" s="193"/>
      <c r="BE14" s="193"/>
      <c r="BF14" s="193"/>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96"/>
      <c r="AL15" s="23"/>
      <c r="AN15" s="193"/>
      <c r="AO15" s="193"/>
      <c r="AP15" s="193"/>
      <c r="AQ15" s="193"/>
      <c r="AR15" s="193"/>
      <c r="AS15" s="193"/>
      <c r="AT15" s="193"/>
      <c r="AU15" s="193"/>
      <c r="AV15" s="193"/>
      <c r="AW15" s="193"/>
      <c r="AX15" s="193"/>
      <c r="AY15" s="193"/>
      <c r="AZ15" s="193"/>
      <c r="BA15" s="193"/>
      <c r="BB15" s="193"/>
      <c r="BC15" s="193"/>
      <c r="BD15" s="193"/>
      <c r="BE15" s="193"/>
      <c r="BF15" s="193"/>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96"/>
      <c r="AL16" s="23"/>
      <c r="AN16" s="193"/>
      <c r="AO16" s="193"/>
      <c r="AP16" s="193"/>
      <c r="AQ16" s="193"/>
      <c r="AR16" s="193"/>
      <c r="AS16" s="193"/>
      <c r="AT16" s="193"/>
      <c r="AU16" s="193"/>
      <c r="AV16" s="193"/>
      <c r="AW16" s="193"/>
      <c r="AX16" s="193"/>
      <c r="AY16" s="193"/>
      <c r="AZ16" s="193"/>
      <c r="BA16" s="193"/>
      <c r="BB16" s="193"/>
      <c r="BC16" s="193"/>
      <c r="BD16" s="193"/>
      <c r="BE16" s="193"/>
      <c r="BF16" s="193"/>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96"/>
      <c r="AL17" s="23"/>
      <c r="AN17" s="193"/>
      <c r="AO17" s="193"/>
      <c r="AP17" s="193"/>
      <c r="AQ17" s="193"/>
      <c r="AR17" s="193"/>
      <c r="AS17" s="193"/>
      <c r="AT17" s="193"/>
      <c r="AU17" s="193"/>
      <c r="AV17" s="193"/>
      <c r="AW17" s="193"/>
      <c r="AX17" s="193"/>
      <c r="AY17" s="193"/>
      <c r="AZ17" s="193"/>
      <c r="BA17" s="193"/>
      <c r="BB17" s="193"/>
      <c r="BC17" s="193"/>
      <c r="BD17" s="193"/>
      <c r="BE17" s="193"/>
      <c r="BF17" s="193"/>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96"/>
      <c r="AL18" s="23"/>
      <c r="AN18" s="193"/>
      <c r="AO18" s="193"/>
      <c r="AP18" s="193"/>
      <c r="AQ18" s="193"/>
      <c r="AR18" s="193"/>
      <c r="AS18" s="193"/>
      <c r="AT18" s="193"/>
      <c r="AU18" s="193"/>
      <c r="AV18" s="193"/>
      <c r="AW18" s="193"/>
      <c r="AX18" s="193"/>
      <c r="AY18" s="193"/>
      <c r="AZ18" s="193"/>
      <c r="BA18" s="193"/>
      <c r="BB18" s="193"/>
      <c r="BC18" s="193"/>
      <c r="BD18" s="193"/>
      <c r="BE18" s="193"/>
      <c r="BF18" s="193"/>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96"/>
      <c r="AL19" s="23"/>
      <c r="AN19" s="193"/>
      <c r="AO19" s="193"/>
      <c r="AP19" s="193"/>
      <c r="AQ19" s="193"/>
      <c r="AR19" s="193"/>
      <c r="AS19" s="193"/>
      <c r="AT19" s="193"/>
      <c r="AU19" s="193"/>
      <c r="AV19" s="193"/>
      <c r="AW19" s="193"/>
      <c r="AX19" s="193"/>
      <c r="AY19" s="193"/>
      <c r="AZ19" s="193"/>
      <c r="BA19" s="193"/>
      <c r="BB19" s="193"/>
      <c r="BC19" s="193"/>
      <c r="BD19" s="193"/>
      <c r="BE19" s="193"/>
      <c r="BF19" s="193"/>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96"/>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96"/>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96"/>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96"/>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96"/>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96"/>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96"/>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96"/>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96"/>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96"/>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96"/>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96"/>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96"/>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96"/>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96"/>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96"/>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96"/>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96"/>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96"/>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96"/>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96"/>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96"/>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96"/>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96"/>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96"/>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96"/>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96"/>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96"/>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96"/>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96"/>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96"/>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96"/>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96"/>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96"/>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96"/>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96"/>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96"/>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96"/>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96"/>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96"/>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96"/>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96"/>
      <c r="AL61" s="23"/>
      <c r="AN61" s="7"/>
    </row>
    <row r="62" spans="1:40" s="1" customFormat="1" ht="18" customHeight="1" thickBot="1">
      <c r="A62" s="55"/>
      <c r="B62" s="194" t="s">
        <v>12</v>
      </c>
      <c r="C62" s="195"/>
      <c r="D62" s="195"/>
      <c r="E62" s="196"/>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96"/>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96"/>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96"/>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96"/>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96"/>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96"/>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96"/>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96"/>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96"/>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96"/>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96"/>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96"/>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96"/>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96"/>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96"/>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96"/>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96"/>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96"/>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96"/>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96"/>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96"/>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96"/>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96"/>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96"/>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96"/>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96"/>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96"/>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96"/>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96"/>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96"/>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96"/>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96"/>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96"/>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96"/>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96"/>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96"/>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96"/>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96"/>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96"/>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96"/>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96"/>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96"/>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96"/>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96"/>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96"/>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96"/>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96"/>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96"/>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96"/>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96"/>
      <c r="AL111" s="6"/>
      <c r="AN111" s="7"/>
    </row>
    <row r="112" spans="1:40" s="1" customFormat="1" ht="18" customHeight="1" thickBot="1">
      <c r="A112" s="33">
        <v>50</v>
      </c>
      <c r="B112" s="34"/>
      <c r="C112" s="35">
        <v>0</v>
      </c>
      <c r="D112" s="35">
        <v>0</v>
      </c>
      <c r="E112" s="36">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96"/>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54"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9"/>
      <c r="U4" s="259"/>
      <c r="V4" s="259"/>
      <c r="W4" s="259"/>
      <c r="X4" s="305"/>
      <c r="Y4" s="305"/>
      <c r="Z4" s="305"/>
      <c r="AA4" s="305"/>
      <c r="AB4" s="305"/>
      <c r="AC4" s="305"/>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9" t="s">
        <v>3</v>
      </c>
      <c r="U5" s="259"/>
      <c r="V5" s="259"/>
      <c r="W5" s="259"/>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32</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ENGLISH</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c r="T10" s="11"/>
      <c r="U10" s="11"/>
      <c r="V10" s="11"/>
      <c r="W10" s="11"/>
      <c r="X10" s="11"/>
      <c r="Y10" s="11"/>
      <c r="Z10" s="11"/>
      <c r="AA10" s="11"/>
      <c r="AB10" s="11"/>
      <c r="AC10" s="65" t="str">
        <f>IF(COUNT($S10:$AB10)=0,"",SUM($S10:$AB10))</f>
        <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30">
    <mergeCell ref="B10:E10"/>
    <mergeCell ref="B11:E11"/>
    <mergeCell ref="AG7:AJ7"/>
    <mergeCell ref="S7:AB7"/>
    <mergeCell ref="AC7:AF7"/>
    <mergeCell ref="AF8:AH8"/>
    <mergeCell ref="AJ9:AJ10"/>
    <mergeCell ref="AI9:AI10"/>
    <mergeCell ref="F7:J7"/>
    <mergeCell ref="A7:E7"/>
    <mergeCell ref="Q7:R7"/>
    <mergeCell ref="K7:P7"/>
    <mergeCell ref="F8:R8"/>
    <mergeCell ref="S8:AE8"/>
    <mergeCell ref="B62:E62"/>
    <mergeCell ref="A1:AJ2"/>
    <mergeCell ref="A3:AJ3"/>
    <mergeCell ref="C4:F4"/>
    <mergeCell ref="G4:J4"/>
    <mergeCell ref="G5:R5"/>
    <mergeCell ref="T4:W4"/>
    <mergeCell ref="AG5:AI5"/>
    <mergeCell ref="AD5:AF5"/>
    <mergeCell ref="X4:AC4"/>
    <mergeCell ref="T5:W5"/>
    <mergeCell ref="X5:AC5"/>
    <mergeCell ref="B5:F5"/>
    <mergeCell ref="B8:E8"/>
    <mergeCell ref="L4:N4"/>
    <mergeCell ref="O4:R4"/>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9"/>
      <c r="U4" s="259"/>
      <c r="V4" s="259"/>
      <c r="W4" s="259"/>
      <c r="X4" s="305"/>
      <c r="Y4" s="305"/>
      <c r="Z4" s="305"/>
      <c r="AA4" s="305"/>
      <c r="AB4" s="305"/>
      <c r="AC4" s="305"/>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9" t="s">
        <v>3</v>
      </c>
      <c r="U5" s="259"/>
      <c r="V5" s="259"/>
      <c r="W5" s="259"/>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54</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ENGLISH</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9"/>
      <c r="U4" s="259"/>
      <c r="V4" s="259"/>
      <c r="W4" s="259"/>
      <c r="X4" s="305"/>
      <c r="Y4" s="305"/>
      <c r="Z4" s="305"/>
      <c r="AA4" s="305"/>
      <c r="AB4" s="305"/>
      <c r="AC4" s="305"/>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9" t="s">
        <v>3</v>
      </c>
      <c r="U5" s="259"/>
      <c r="V5" s="259"/>
      <c r="W5" s="259"/>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56</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ENGLISH</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259"/>
      <c r="U4" s="259"/>
      <c r="V4" s="259"/>
      <c r="W4" s="259"/>
      <c r="X4" s="305"/>
      <c r="Y4" s="305"/>
      <c r="Z4" s="305"/>
      <c r="AA4" s="305"/>
      <c r="AB4" s="305"/>
      <c r="AC4" s="305"/>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259" t="s">
        <v>3</v>
      </c>
      <c r="U5" s="259"/>
      <c r="V5" s="259"/>
      <c r="W5" s="259"/>
      <c r="X5" s="214">
        <v>0</v>
      </c>
      <c r="Y5" s="215"/>
      <c r="Z5" s="215"/>
      <c r="AA5" s="215"/>
      <c r="AB5" s="215"/>
      <c r="AC5" s="216"/>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55</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ENGLISH</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45</v>
      </c>
      <c r="T10" s="11"/>
      <c r="U10" s="11"/>
      <c r="V10" s="11"/>
      <c r="W10" s="11"/>
      <c r="X10" s="11"/>
      <c r="Y10" s="11"/>
      <c r="Z10" s="11"/>
      <c r="AA10" s="11"/>
      <c r="AB10" s="11"/>
      <c r="AC10" s="65">
        <f>IF(COUNT($S10:$AB10)=0,"",SUM($S10:$AB10))</f>
        <v>45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tabSelected="1" zoomScaleNormal="100" zoomScaleSheetLayoutView="85" workbookViewId="0">
      <selection activeCell="S5" sqref="S5:AB6"/>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153"/>
    <col min="41" max="48" width="4.7109375" style="153" customWidth="1"/>
    <col min="49" max="55" width="4.7109375" style="153"/>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9" t="s">
        <v>29</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01"/>
      <c r="AD1" s="101"/>
      <c r="AE1" s="101"/>
      <c r="AF1" s="101"/>
      <c r="AG1" s="101"/>
      <c r="AH1" s="101"/>
      <c r="AI1" s="101"/>
    </row>
    <row r="2" spans="1:57"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01"/>
      <c r="AD2" s="101"/>
      <c r="AE2" s="101"/>
      <c r="AF2" s="101"/>
      <c r="AG2" s="101"/>
      <c r="AH2" s="101"/>
      <c r="AI2" s="101"/>
    </row>
    <row r="3" spans="1:57" ht="1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01"/>
      <c r="AD3" s="101"/>
      <c r="AE3" s="101"/>
      <c r="AF3" s="101"/>
      <c r="AG3" s="101"/>
      <c r="AH3" s="101"/>
      <c r="AI3" s="101"/>
    </row>
    <row r="4" spans="1:57">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row>
    <row r="5" spans="1:57" ht="22.5" customHeight="1">
      <c r="B5" s="41"/>
      <c r="C5" s="171" t="s">
        <v>0</v>
      </c>
      <c r="D5" s="171"/>
      <c r="E5" s="171"/>
      <c r="F5" s="179"/>
      <c r="G5" s="213">
        <f>'INPUT DATA'!G4</f>
        <v>0</v>
      </c>
      <c r="H5" s="213"/>
      <c r="I5" s="213"/>
      <c r="J5" s="213"/>
      <c r="K5" s="60"/>
      <c r="L5" s="257" t="s">
        <v>1</v>
      </c>
      <c r="M5" s="257"/>
      <c r="N5" s="258"/>
      <c r="O5" s="214">
        <f>'INPUT DATA'!O4</f>
        <v>0</v>
      </c>
      <c r="P5" s="215"/>
      <c r="Q5" s="215"/>
      <c r="R5" s="216"/>
      <c r="S5" s="259"/>
      <c r="T5" s="259"/>
      <c r="U5" s="259"/>
      <c r="V5" s="259"/>
      <c r="W5" s="305"/>
      <c r="X5" s="305"/>
      <c r="Y5" s="305"/>
      <c r="Z5" s="305"/>
      <c r="AA5" s="305"/>
      <c r="AB5" s="305"/>
      <c r="AD5" s="1"/>
      <c r="AE5" s="39"/>
      <c r="AF5" s="39"/>
      <c r="AG5" s="39"/>
      <c r="AH5" s="39"/>
      <c r="AI5" s="39"/>
      <c r="AJ5" s="39"/>
      <c r="AK5" s="39"/>
      <c r="AL5" s="39"/>
      <c r="AM5" s="39"/>
    </row>
    <row r="6" spans="1:57" ht="21" customHeight="1">
      <c r="B6" s="171" t="s">
        <v>2</v>
      </c>
      <c r="C6" s="171"/>
      <c r="D6" s="171"/>
      <c r="E6" s="171"/>
      <c r="F6" s="171"/>
      <c r="G6" s="214">
        <f>'INPUT DATA'!G5</f>
        <v>0</v>
      </c>
      <c r="H6" s="215"/>
      <c r="I6" s="215"/>
      <c r="J6" s="215"/>
      <c r="K6" s="215"/>
      <c r="L6" s="215"/>
      <c r="M6" s="215"/>
      <c r="N6" s="215"/>
      <c r="O6" s="215"/>
      <c r="P6" s="215"/>
      <c r="Q6" s="215"/>
      <c r="R6" s="216"/>
      <c r="S6" s="259" t="s">
        <v>3</v>
      </c>
      <c r="T6" s="259"/>
      <c r="U6" s="259"/>
      <c r="V6" s="259"/>
      <c r="W6" s="214">
        <v>0</v>
      </c>
      <c r="X6" s="215"/>
      <c r="Y6" s="215"/>
      <c r="Z6" s="215"/>
      <c r="AA6" s="215"/>
      <c r="AB6" s="216"/>
      <c r="AC6" s="154"/>
      <c r="AD6" s="154"/>
      <c r="AE6" s="154"/>
      <c r="AF6" s="161"/>
      <c r="AG6" s="161"/>
      <c r="AH6" s="161"/>
      <c r="AI6" s="100"/>
      <c r="AJ6" s="39"/>
      <c r="AK6" s="39"/>
      <c r="AL6" s="39"/>
      <c r="AM6" s="39"/>
    </row>
    <row r="7" spans="1:57" ht="15.75" thickBot="1"/>
    <row r="8" spans="1:57" s="6" customFormat="1" ht="21.75" customHeight="1" thickBot="1">
      <c r="A8" s="262"/>
      <c r="B8" s="244" t="s">
        <v>21</v>
      </c>
      <c r="C8" s="244"/>
      <c r="D8" s="244"/>
      <c r="E8" s="245"/>
      <c r="F8" s="203" t="s">
        <v>5</v>
      </c>
      <c r="G8" s="204"/>
      <c r="H8" s="204"/>
      <c r="I8" s="204"/>
      <c r="J8" s="204"/>
      <c r="K8" s="224">
        <f>'INPUT DATA'!K7</f>
        <v>0</v>
      </c>
      <c r="L8" s="224"/>
      <c r="M8" s="224"/>
      <c r="N8" s="224"/>
      <c r="O8" s="224"/>
      <c r="P8" s="224"/>
      <c r="Q8" s="224"/>
      <c r="R8" s="225"/>
      <c r="S8" s="250" t="s">
        <v>22</v>
      </c>
      <c r="T8" s="209"/>
      <c r="U8" s="209"/>
      <c r="V8" s="209"/>
      <c r="W8" s="224">
        <f>'INPUT DATA'!AG5</f>
        <v>0</v>
      </c>
      <c r="X8" s="224"/>
      <c r="Y8" s="224"/>
      <c r="Z8" s="224"/>
      <c r="AA8" s="224"/>
      <c r="AB8" s="225"/>
      <c r="AC8" s="103"/>
      <c r="AD8" s="103"/>
      <c r="AE8" s="103"/>
      <c r="AF8" s="160"/>
      <c r="AG8" s="160"/>
      <c r="AH8" s="160"/>
      <c r="AI8" s="160"/>
      <c r="AM8" s="157"/>
      <c r="AN8" s="157"/>
      <c r="AO8" s="157"/>
      <c r="AP8" s="157"/>
      <c r="AQ8" s="157"/>
      <c r="AR8" s="157"/>
      <c r="AS8" s="157"/>
      <c r="AT8" s="157"/>
      <c r="AU8" s="157"/>
      <c r="AV8" s="157"/>
      <c r="AW8" s="157"/>
      <c r="AX8" s="157"/>
      <c r="AY8" s="157"/>
      <c r="AZ8" s="157"/>
      <c r="BA8" s="157"/>
      <c r="BB8" s="157"/>
      <c r="BC8" s="157"/>
    </row>
    <row r="9" spans="1:57" s="5" customFormat="1" ht="21" customHeight="1" thickBot="1">
      <c r="A9" s="263"/>
      <c r="B9" s="246"/>
      <c r="C9" s="246"/>
      <c r="D9" s="246"/>
      <c r="E9" s="247"/>
      <c r="F9" s="250" t="s">
        <v>6</v>
      </c>
      <c r="G9" s="209"/>
      <c r="H9" s="209"/>
      <c r="I9" s="209"/>
      <c r="J9" s="209"/>
      <c r="K9" s="260">
        <f>'INPUT DATA'!S7</f>
        <v>0</v>
      </c>
      <c r="L9" s="260"/>
      <c r="M9" s="260"/>
      <c r="N9" s="260"/>
      <c r="O9" s="260"/>
      <c r="P9" s="260"/>
      <c r="Q9" s="260"/>
      <c r="R9" s="261"/>
      <c r="S9" s="250" t="s">
        <v>30</v>
      </c>
      <c r="T9" s="209"/>
      <c r="U9" s="209"/>
      <c r="V9" s="209"/>
      <c r="W9" s="224" t="str">
        <f>'INPUT DATA'!AG7</f>
        <v>ENGLISH</v>
      </c>
      <c r="X9" s="224"/>
      <c r="Y9" s="224"/>
      <c r="Z9" s="224"/>
      <c r="AA9" s="224"/>
      <c r="AB9" s="225"/>
      <c r="AC9" s="97"/>
      <c r="AD9" s="97"/>
      <c r="AE9" s="128"/>
      <c r="AF9" s="127"/>
      <c r="AG9" s="97"/>
      <c r="AH9" s="98"/>
      <c r="AI9" s="99"/>
    </row>
    <row r="10" spans="1:57" s="5" customFormat="1" ht="15.75">
      <c r="A10" s="263"/>
      <c r="B10" s="246"/>
      <c r="C10" s="246"/>
      <c r="D10" s="246"/>
      <c r="E10" s="247"/>
      <c r="F10" s="254" t="s">
        <v>15</v>
      </c>
      <c r="G10" s="255"/>
      <c r="H10" s="255"/>
      <c r="I10" s="256"/>
      <c r="J10" s="254" t="s">
        <v>15</v>
      </c>
      <c r="K10" s="255"/>
      <c r="L10" s="255"/>
      <c r="M10" s="256"/>
      <c r="N10" s="254" t="s">
        <v>15</v>
      </c>
      <c r="O10" s="255"/>
      <c r="P10" s="255"/>
      <c r="Q10" s="256"/>
      <c r="R10" s="254" t="s">
        <v>15</v>
      </c>
      <c r="S10" s="255"/>
      <c r="T10" s="255"/>
      <c r="U10" s="256"/>
      <c r="V10" s="254" t="s">
        <v>28</v>
      </c>
      <c r="W10" s="255"/>
      <c r="X10" s="255"/>
      <c r="Y10" s="256"/>
      <c r="Z10" s="298" t="s">
        <v>24</v>
      </c>
      <c r="AA10" s="299"/>
      <c r="AB10" s="300"/>
      <c r="AC10" s="46"/>
      <c r="AD10" s="47"/>
      <c r="AE10" s="45"/>
      <c r="AF10" s="46"/>
      <c r="AG10" s="47"/>
      <c r="AH10" s="48"/>
      <c r="AI10" s="48"/>
      <c r="AM10" s="153"/>
      <c r="AN10" s="153"/>
      <c r="AO10" s="153"/>
      <c r="AP10" s="153"/>
      <c r="AQ10" s="153"/>
      <c r="AR10" s="153"/>
      <c r="AS10" s="153"/>
      <c r="AT10" s="153"/>
      <c r="AU10" s="153"/>
      <c r="AV10" s="153"/>
      <c r="AW10" s="153"/>
      <c r="AX10" s="153"/>
      <c r="AY10" s="153"/>
      <c r="AZ10" s="153"/>
      <c r="BA10" s="153"/>
      <c r="BB10" s="153"/>
      <c r="BC10" s="153"/>
      <c r="BD10" s="153"/>
      <c r="BE10" s="153"/>
    </row>
    <row r="11" spans="1:57" s="12" customFormat="1" ht="16.5" thickBot="1">
      <c r="A11" s="264"/>
      <c r="B11" s="248"/>
      <c r="C11" s="248"/>
      <c r="D11" s="248"/>
      <c r="E11" s="249"/>
      <c r="F11" s="238" t="s">
        <v>23</v>
      </c>
      <c r="G11" s="239"/>
      <c r="H11" s="239"/>
      <c r="I11" s="240"/>
      <c r="J11" s="239" t="s">
        <v>25</v>
      </c>
      <c r="K11" s="239"/>
      <c r="L11" s="239"/>
      <c r="M11" s="240"/>
      <c r="N11" s="238" t="s">
        <v>26</v>
      </c>
      <c r="O11" s="239"/>
      <c r="P11" s="239"/>
      <c r="Q11" s="240"/>
      <c r="R11" s="238" t="s">
        <v>27</v>
      </c>
      <c r="S11" s="239"/>
      <c r="T11" s="239"/>
      <c r="U11" s="240"/>
      <c r="V11" s="238" t="s">
        <v>53</v>
      </c>
      <c r="W11" s="239"/>
      <c r="X11" s="239"/>
      <c r="Y11" s="240"/>
      <c r="Z11" s="301"/>
      <c r="AA11" s="302"/>
      <c r="AB11" s="303"/>
      <c r="AC11" s="52"/>
      <c r="AD11" s="52"/>
      <c r="AE11" s="50"/>
      <c r="AF11" s="52"/>
      <c r="AG11" s="52"/>
      <c r="AH11" s="52"/>
      <c r="AI11" s="96"/>
      <c r="AK11" s="156"/>
      <c r="AL11" s="156"/>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90" t="s">
        <v>11</v>
      </c>
      <c r="C12" s="191"/>
      <c r="D12" s="191"/>
      <c r="E12" s="191"/>
      <c r="F12" s="241"/>
      <c r="G12" s="242"/>
      <c r="H12" s="242"/>
      <c r="I12" s="243"/>
      <c r="J12" s="242"/>
      <c r="K12" s="242"/>
      <c r="L12" s="242"/>
      <c r="M12" s="243"/>
      <c r="N12" s="241"/>
      <c r="O12" s="242"/>
      <c r="P12" s="242"/>
      <c r="Q12" s="243"/>
      <c r="R12" s="241"/>
      <c r="S12" s="242"/>
      <c r="T12" s="242"/>
      <c r="U12" s="243"/>
      <c r="V12" s="241"/>
      <c r="W12" s="242"/>
      <c r="X12" s="242"/>
      <c r="Y12" s="243"/>
      <c r="Z12" s="241"/>
      <c r="AA12" s="242"/>
      <c r="AB12" s="243"/>
      <c r="AC12" s="52"/>
      <c r="AD12" s="52"/>
      <c r="AE12" s="50"/>
      <c r="AF12" s="52"/>
      <c r="AG12" s="52"/>
      <c r="AH12" s="52"/>
      <c r="AI12" s="96"/>
      <c r="AK12" s="156"/>
      <c r="AL12" s="156"/>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51" t="str">
        <f>'ENGLISH _Q1'!AJ12</f>
        <v/>
      </c>
      <c r="G13" s="252"/>
      <c r="H13" s="252"/>
      <c r="I13" s="253"/>
      <c r="J13" s="251" t="str">
        <f>'ENGLISH _Q2'!AJ12</f>
        <v/>
      </c>
      <c r="K13" s="252"/>
      <c r="L13" s="252"/>
      <c r="M13" s="253"/>
      <c r="N13" s="251" t="str">
        <f>'ENGLISH _Q3'!AJ12</f>
        <v/>
      </c>
      <c r="O13" s="252"/>
      <c r="P13" s="252"/>
      <c r="Q13" s="253"/>
      <c r="R13" s="251" t="str">
        <f>'ENGLISH _Q4'!AJ12</f>
        <v/>
      </c>
      <c r="S13" s="252"/>
      <c r="T13" s="252"/>
      <c r="U13" s="253"/>
      <c r="V13" s="251" t="str">
        <f>IF(OR(F13="",J13="",N13="",R13=""),"",IF(ISERROR(ROUND(AVERAGE(F13,J13,N13,R13),0)),"",ROUND(AVERAGE(F13,J13,N13,R13),0)))</f>
        <v/>
      </c>
      <c r="W13" s="252"/>
      <c r="X13" s="252"/>
      <c r="Y13" s="253"/>
      <c r="Z13" s="286" t="str">
        <f>IF(OR($F13="",$J13="",$N13="",$R13="",$V13=""),"",IF($V13&gt;=75,"PASSED","FAILED"))</f>
        <v/>
      </c>
      <c r="AA13" s="287"/>
      <c r="AB13" s="288"/>
      <c r="AC13" s="52"/>
      <c r="AD13" s="52"/>
      <c r="AE13" s="129"/>
      <c r="AF13" s="129"/>
      <c r="AG13" s="129"/>
      <c r="AH13" s="129"/>
      <c r="AI13" s="96"/>
      <c r="AK13" s="23"/>
      <c r="AM13" s="155"/>
      <c r="AN13" s="155"/>
      <c r="AO13" s="155"/>
      <c r="AP13" s="155"/>
      <c r="AQ13" s="155"/>
      <c r="AR13" s="155"/>
      <c r="AS13" s="155"/>
      <c r="AT13" s="155"/>
      <c r="AU13" s="155"/>
      <c r="AV13" s="155"/>
      <c r="AW13" s="155"/>
      <c r="AX13" s="155"/>
      <c r="AY13" s="155"/>
      <c r="AZ13" s="155"/>
      <c r="BA13" s="155"/>
      <c r="BB13" s="155"/>
      <c r="BC13" s="155"/>
      <c r="BD13" s="155"/>
      <c r="BE13" s="155"/>
    </row>
    <row r="14" spans="1:57" ht="18" customHeight="1">
      <c r="A14" s="24">
        <v>2</v>
      </c>
      <c r="B14" s="17">
        <f>'INPUT DATA'!B13</f>
        <v>0</v>
      </c>
      <c r="C14" s="26"/>
      <c r="D14" s="26"/>
      <c r="E14" s="26"/>
      <c r="F14" s="251" t="str">
        <f>'ENGLISH _Q1'!AJ13</f>
        <v/>
      </c>
      <c r="G14" s="252"/>
      <c r="H14" s="252"/>
      <c r="I14" s="253"/>
      <c r="J14" s="251" t="str">
        <f>'ENGLISH _Q2'!AJ13</f>
        <v/>
      </c>
      <c r="K14" s="252"/>
      <c r="L14" s="252"/>
      <c r="M14" s="253"/>
      <c r="N14" s="251" t="str">
        <f>'ENGLISH _Q3'!AJ13</f>
        <v/>
      </c>
      <c r="O14" s="252"/>
      <c r="P14" s="252"/>
      <c r="Q14" s="253"/>
      <c r="R14" s="251" t="str">
        <f>'ENGLISH _Q4'!AJ13</f>
        <v/>
      </c>
      <c r="S14" s="252"/>
      <c r="T14" s="252"/>
      <c r="U14" s="253"/>
      <c r="V14" s="251" t="str">
        <f t="shared" ref="V14:V77" si="0">IF(OR(F14="",J14="",N14="",R14=""),"",IF(ISERROR(ROUND(AVERAGE(F14,J14,N14,R14),0)),"",ROUND(AVERAGE(F14,J14,N14,R14),0)))</f>
        <v/>
      </c>
      <c r="W14" s="252"/>
      <c r="X14" s="252"/>
      <c r="Y14" s="253"/>
      <c r="Z14" s="265" t="str">
        <f t="shared" ref="Z14:Z77" si="1">IF(OR($F14="",$J14="",$N14="",$R14="",$V14=""),"",IF($V14&gt;=75,"PASSED","FAILED"))</f>
        <v/>
      </c>
      <c r="AA14" s="266"/>
      <c r="AB14" s="267"/>
      <c r="AC14" s="52"/>
      <c r="AD14" s="52"/>
      <c r="AE14" s="23"/>
      <c r="AF14" s="52"/>
      <c r="AG14" s="52"/>
      <c r="AH14" s="52"/>
      <c r="AI14" s="96"/>
      <c r="AK14" s="23"/>
      <c r="AM14" s="155"/>
      <c r="AN14" s="155"/>
      <c r="AO14" s="155"/>
      <c r="AP14" s="155"/>
      <c r="AQ14" s="155"/>
      <c r="AR14" s="155"/>
      <c r="AS14" s="155"/>
      <c r="AT14" s="155"/>
      <c r="AU14" s="155"/>
      <c r="AV14" s="155"/>
      <c r="AW14" s="155"/>
      <c r="AX14" s="155"/>
      <c r="AY14" s="155"/>
      <c r="AZ14" s="155"/>
      <c r="BA14" s="155"/>
      <c r="BB14" s="155"/>
      <c r="BC14" s="155"/>
      <c r="BD14" s="155"/>
      <c r="BE14" s="155"/>
    </row>
    <row r="15" spans="1:57" ht="18" customHeight="1">
      <c r="A15" s="24">
        <v>3</v>
      </c>
      <c r="B15" s="17">
        <f>'INPUT DATA'!B14</f>
        <v>0</v>
      </c>
      <c r="C15" s="26"/>
      <c r="D15" s="26"/>
      <c r="E15" s="27"/>
      <c r="F15" s="251" t="str">
        <f>'ENGLISH _Q1'!AJ14</f>
        <v/>
      </c>
      <c r="G15" s="252"/>
      <c r="H15" s="252"/>
      <c r="I15" s="253"/>
      <c r="J15" s="251" t="str">
        <f>'ENGLISH _Q2'!AJ14</f>
        <v/>
      </c>
      <c r="K15" s="252"/>
      <c r="L15" s="252"/>
      <c r="M15" s="253"/>
      <c r="N15" s="251" t="str">
        <f>'ENGLISH _Q3'!AJ14</f>
        <v/>
      </c>
      <c r="O15" s="252"/>
      <c r="P15" s="252"/>
      <c r="Q15" s="253"/>
      <c r="R15" s="251" t="str">
        <f>'ENGLISH _Q4'!AJ14</f>
        <v/>
      </c>
      <c r="S15" s="252"/>
      <c r="T15" s="252"/>
      <c r="U15" s="253"/>
      <c r="V15" s="251" t="str">
        <f t="shared" si="0"/>
        <v/>
      </c>
      <c r="W15" s="252"/>
      <c r="X15" s="252"/>
      <c r="Y15" s="253"/>
      <c r="Z15" s="265" t="str">
        <f t="shared" si="1"/>
        <v/>
      </c>
      <c r="AA15" s="266"/>
      <c r="AB15" s="267"/>
      <c r="AC15" s="52"/>
      <c r="AD15" s="52"/>
      <c r="AE15" s="23"/>
      <c r="AF15" s="52"/>
      <c r="AG15" s="52"/>
      <c r="AH15" s="52"/>
      <c r="AI15" s="96"/>
      <c r="AK15" s="23"/>
      <c r="AM15" s="155"/>
      <c r="AN15" s="155"/>
      <c r="AO15" s="155"/>
      <c r="AP15" s="155"/>
      <c r="AQ15" s="155"/>
      <c r="AR15" s="155"/>
      <c r="AS15" s="155"/>
      <c r="AT15" s="155"/>
      <c r="AU15" s="155"/>
      <c r="AV15" s="155"/>
      <c r="AW15" s="155"/>
      <c r="AX15" s="155"/>
      <c r="AY15" s="155"/>
      <c r="AZ15" s="155"/>
      <c r="BA15" s="155"/>
      <c r="BB15" s="155"/>
      <c r="BC15" s="155"/>
      <c r="BD15" s="155"/>
      <c r="BE15" s="155"/>
    </row>
    <row r="16" spans="1:57" ht="18" customHeight="1">
      <c r="A16" s="24">
        <v>4</v>
      </c>
      <c r="B16" s="17">
        <f>'INPUT DATA'!B15</f>
        <v>0</v>
      </c>
      <c r="C16" s="26"/>
      <c r="D16" s="26"/>
      <c r="E16" s="27"/>
      <c r="F16" s="251" t="str">
        <f>'ENGLISH _Q1'!AJ15</f>
        <v/>
      </c>
      <c r="G16" s="252"/>
      <c r="H16" s="252"/>
      <c r="I16" s="253"/>
      <c r="J16" s="251" t="str">
        <f>'ENGLISH _Q2'!AJ15</f>
        <v/>
      </c>
      <c r="K16" s="252"/>
      <c r="L16" s="252"/>
      <c r="M16" s="253"/>
      <c r="N16" s="251" t="str">
        <f>'ENGLISH _Q3'!AJ15</f>
        <v/>
      </c>
      <c r="O16" s="252"/>
      <c r="P16" s="252"/>
      <c r="Q16" s="253"/>
      <c r="R16" s="251" t="str">
        <f>'ENGLISH _Q4'!AJ15</f>
        <v/>
      </c>
      <c r="S16" s="252"/>
      <c r="T16" s="252"/>
      <c r="U16" s="253"/>
      <c r="V16" s="251" t="str">
        <f t="shared" si="0"/>
        <v/>
      </c>
      <c r="W16" s="252"/>
      <c r="X16" s="252"/>
      <c r="Y16" s="253"/>
      <c r="Z16" s="265" t="str">
        <f t="shared" si="1"/>
        <v/>
      </c>
      <c r="AA16" s="266"/>
      <c r="AB16" s="267"/>
      <c r="AC16" s="52"/>
      <c r="AD16" s="52"/>
      <c r="AE16" s="23"/>
      <c r="AF16" s="52"/>
      <c r="AG16" s="52"/>
      <c r="AH16" s="52"/>
      <c r="AI16" s="96"/>
      <c r="AK16" s="23"/>
      <c r="AM16" s="155"/>
      <c r="AN16" s="155"/>
      <c r="AO16" s="155"/>
      <c r="AP16" s="155"/>
      <c r="AQ16" s="155"/>
      <c r="AR16" s="155"/>
      <c r="AS16" s="155"/>
      <c r="AT16" s="155"/>
      <c r="AU16" s="155"/>
      <c r="AV16" s="155"/>
      <c r="AW16" s="155"/>
      <c r="AX16" s="155"/>
      <c r="AY16" s="155"/>
      <c r="AZ16" s="155"/>
      <c r="BA16" s="155"/>
      <c r="BB16" s="155"/>
      <c r="BC16" s="155"/>
      <c r="BD16" s="155"/>
      <c r="BE16" s="155"/>
    </row>
    <row r="17" spans="1:57" ht="18" customHeight="1">
      <c r="A17" s="24">
        <v>5</v>
      </c>
      <c r="B17" s="17">
        <f>'INPUT DATA'!B16</f>
        <v>0</v>
      </c>
      <c r="C17" s="26"/>
      <c r="D17" s="26"/>
      <c r="E17" s="27"/>
      <c r="F17" s="251" t="str">
        <f>'ENGLISH _Q1'!AJ16</f>
        <v/>
      </c>
      <c r="G17" s="252"/>
      <c r="H17" s="252"/>
      <c r="I17" s="253"/>
      <c r="J17" s="251" t="str">
        <f>'ENGLISH _Q2'!AJ16</f>
        <v/>
      </c>
      <c r="K17" s="252"/>
      <c r="L17" s="252"/>
      <c r="M17" s="253"/>
      <c r="N17" s="251" t="str">
        <f>'ENGLISH _Q3'!AJ16</f>
        <v/>
      </c>
      <c r="O17" s="252"/>
      <c r="P17" s="252"/>
      <c r="Q17" s="253"/>
      <c r="R17" s="251" t="str">
        <f>'ENGLISH _Q4'!AJ16</f>
        <v/>
      </c>
      <c r="S17" s="252"/>
      <c r="T17" s="252"/>
      <c r="U17" s="253"/>
      <c r="V17" s="251" t="str">
        <f t="shared" si="0"/>
        <v/>
      </c>
      <c r="W17" s="252"/>
      <c r="X17" s="252"/>
      <c r="Y17" s="253"/>
      <c r="Z17" s="265" t="str">
        <f t="shared" si="1"/>
        <v/>
      </c>
      <c r="AA17" s="266"/>
      <c r="AB17" s="267"/>
      <c r="AC17" s="52"/>
      <c r="AD17" s="52"/>
      <c r="AE17" s="23"/>
      <c r="AF17" s="52"/>
      <c r="AG17" s="52"/>
      <c r="AH17" s="52"/>
      <c r="AI17" s="96"/>
      <c r="AK17" s="23"/>
      <c r="AM17" s="155"/>
      <c r="AN17" s="155"/>
      <c r="AO17" s="155"/>
      <c r="AP17" s="155"/>
      <c r="AQ17" s="155"/>
      <c r="AR17" s="155"/>
      <c r="AS17" s="155"/>
      <c r="AT17" s="155"/>
      <c r="AU17" s="155"/>
      <c r="AV17" s="155"/>
      <c r="AW17" s="155"/>
      <c r="AX17" s="155"/>
      <c r="AY17" s="155"/>
      <c r="AZ17" s="155"/>
      <c r="BA17" s="155"/>
      <c r="BB17" s="155"/>
      <c r="BC17" s="155"/>
      <c r="BD17" s="155"/>
      <c r="BE17" s="155"/>
    </row>
    <row r="18" spans="1:57" ht="18" customHeight="1">
      <c r="A18" s="24">
        <v>6</v>
      </c>
      <c r="B18" s="17">
        <f>'INPUT DATA'!B17</f>
        <v>0</v>
      </c>
      <c r="C18" s="26"/>
      <c r="D18" s="26"/>
      <c r="E18" s="27"/>
      <c r="F18" s="251" t="str">
        <f>'ENGLISH _Q1'!AJ17</f>
        <v/>
      </c>
      <c r="G18" s="252"/>
      <c r="H18" s="252"/>
      <c r="I18" s="253"/>
      <c r="J18" s="251" t="str">
        <f>'ENGLISH _Q2'!AJ17</f>
        <v/>
      </c>
      <c r="K18" s="252"/>
      <c r="L18" s="252"/>
      <c r="M18" s="253"/>
      <c r="N18" s="251" t="str">
        <f>'ENGLISH _Q3'!AJ17</f>
        <v/>
      </c>
      <c r="O18" s="252"/>
      <c r="P18" s="252"/>
      <c r="Q18" s="253"/>
      <c r="R18" s="251" t="str">
        <f>'ENGLISH _Q4'!AJ17</f>
        <v/>
      </c>
      <c r="S18" s="252"/>
      <c r="T18" s="252"/>
      <c r="U18" s="253"/>
      <c r="V18" s="251" t="str">
        <f t="shared" si="0"/>
        <v/>
      </c>
      <c r="W18" s="252"/>
      <c r="X18" s="252"/>
      <c r="Y18" s="253"/>
      <c r="Z18" s="265" t="str">
        <f t="shared" si="1"/>
        <v/>
      </c>
      <c r="AA18" s="266"/>
      <c r="AB18" s="267"/>
      <c r="AC18" s="52"/>
      <c r="AD18" s="52"/>
      <c r="AE18" s="23"/>
      <c r="AF18" s="52"/>
      <c r="AG18" s="52"/>
      <c r="AH18" s="52"/>
      <c r="AI18" s="96"/>
      <c r="AK18" s="23"/>
      <c r="AM18" s="155"/>
      <c r="AN18" s="155"/>
      <c r="AO18" s="155"/>
      <c r="AP18" s="155"/>
      <c r="AQ18" s="155"/>
      <c r="AR18" s="155"/>
      <c r="AS18" s="155"/>
      <c r="AT18" s="155"/>
      <c r="AU18" s="155"/>
      <c r="AV18" s="155"/>
      <c r="AW18" s="155"/>
      <c r="AX18" s="155"/>
      <c r="AY18" s="155"/>
      <c r="AZ18" s="155"/>
      <c r="BA18" s="155"/>
      <c r="BB18" s="155"/>
      <c r="BC18" s="155"/>
      <c r="BD18" s="155"/>
      <c r="BE18" s="155"/>
    </row>
    <row r="19" spans="1:57" ht="18" customHeight="1">
      <c r="A19" s="24">
        <v>7</v>
      </c>
      <c r="B19" s="17">
        <f>'INPUT DATA'!B18</f>
        <v>0</v>
      </c>
      <c r="C19" s="26"/>
      <c r="D19" s="26"/>
      <c r="E19" s="27"/>
      <c r="F19" s="251" t="str">
        <f>'ENGLISH _Q1'!AJ18</f>
        <v/>
      </c>
      <c r="G19" s="252"/>
      <c r="H19" s="252"/>
      <c r="I19" s="253"/>
      <c r="J19" s="251" t="str">
        <f>'ENGLISH _Q2'!AJ18</f>
        <v/>
      </c>
      <c r="K19" s="252"/>
      <c r="L19" s="252"/>
      <c r="M19" s="253"/>
      <c r="N19" s="251" t="str">
        <f>'ENGLISH _Q3'!AJ18</f>
        <v/>
      </c>
      <c r="O19" s="252"/>
      <c r="P19" s="252"/>
      <c r="Q19" s="253"/>
      <c r="R19" s="251" t="str">
        <f>'ENGLISH _Q4'!AJ18</f>
        <v/>
      </c>
      <c r="S19" s="252"/>
      <c r="T19" s="252"/>
      <c r="U19" s="253"/>
      <c r="V19" s="251" t="str">
        <f t="shared" si="0"/>
        <v/>
      </c>
      <c r="W19" s="252"/>
      <c r="X19" s="252"/>
      <c r="Y19" s="253"/>
      <c r="Z19" s="265" t="str">
        <f t="shared" si="1"/>
        <v/>
      </c>
      <c r="AA19" s="266"/>
      <c r="AB19" s="267"/>
      <c r="AC19" s="52"/>
      <c r="AD19" s="52"/>
      <c r="AE19" s="23"/>
      <c r="AF19" s="52"/>
      <c r="AG19" s="52"/>
      <c r="AH19" s="52"/>
      <c r="AI19" s="96"/>
      <c r="AK19" s="23"/>
      <c r="AM19" s="155"/>
      <c r="AN19" s="155"/>
      <c r="AO19" s="155"/>
      <c r="AP19" s="155"/>
      <c r="AQ19" s="155"/>
      <c r="AR19" s="155"/>
      <c r="AS19" s="155"/>
      <c r="AT19" s="155"/>
      <c r="AU19" s="155"/>
      <c r="AV19" s="155"/>
      <c r="AW19" s="155"/>
      <c r="AX19" s="155"/>
      <c r="AY19" s="155"/>
      <c r="AZ19" s="155"/>
      <c r="BA19" s="155"/>
      <c r="BB19" s="155"/>
      <c r="BC19" s="155"/>
      <c r="BD19" s="155"/>
      <c r="BE19" s="155"/>
    </row>
    <row r="20" spans="1:57" ht="18" customHeight="1">
      <c r="A20" s="24">
        <v>8</v>
      </c>
      <c r="B20" s="17">
        <f>'INPUT DATA'!B19</f>
        <v>0</v>
      </c>
      <c r="C20" s="26"/>
      <c r="D20" s="26">
        <v>0</v>
      </c>
      <c r="E20" s="27"/>
      <c r="F20" s="251" t="str">
        <f>'ENGLISH _Q1'!AJ19</f>
        <v/>
      </c>
      <c r="G20" s="252"/>
      <c r="H20" s="252"/>
      <c r="I20" s="253"/>
      <c r="J20" s="251" t="str">
        <f>'ENGLISH _Q2'!AJ19</f>
        <v/>
      </c>
      <c r="K20" s="252"/>
      <c r="L20" s="252"/>
      <c r="M20" s="253"/>
      <c r="N20" s="251" t="str">
        <f>'ENGLISH _Q3'!AJ19</f>
        <v/>
      </c>
      <c r="O20" s="252"/>
      <c r="P20" s="252"/>
      <c r="Q20" s="253"/>
      <c r="R20" s="251" t="str">
        <f>'ENGLISH _Q4'!AJ19</f>
        <v/>
      </c>
      <c r="S20" s="252"/>
      <c r="T20" s="252"/>
      <c r="U20" s="253"/>
      <c r="V20" s="251" t="str">
        <f t="shared" si="0"/>
        <v/>
      </c>
      <c r="W20" s="252"/>
      <c r="X20" s="252"/>
      <c r="Y20" s="253"/>
      <c r="Z20" s="265" t="str">
        <f t="shared" si="1"/>
        <v/>
      </c>
      <c r="AA20" s="266"/>
      <c r="AB20" s="267"/>
      <c r="AC20" s="52"/>
      <c r="AD20" s="52"/>
      <c r="AE20" s="23"/>
      <c r="AF20" s="52"/>
      <c r="AG20" s="52"/>
      <c r="AH20" s="52"/>
      <c r="AI20" s="96"/>
      <c r="AK20" s="23"/>
      <c r="AM20" s="155"/>
      <c r="AN20" s="155"/>
      <c r="AO20" s="155"/>
      <c r="AP20" s="155"/>
      <c r="AQ20" s="155"/>
      <c r="AR20" s="155"/>
      <c r="AS20" s="155"/>
      <c r="AT20" s="155"/>
      <c r="AU20" s="155"/>
      <c r="AV20" s="155"/>
      <c r="AW20" s="155"/>
      <c r="AX20" s="155"/>
      <c r="AY20" s="155"/>
      <c r="AZ20" s="155"/>
      <c r="BA20" s="155"/>
      <c r="BB20" s="155"/>
      <c r="BC20" s="155"/>
      <c r="BD20" s="155"/>
      <c r="BE20" s="155"/>
    </row>
    <row r="21" spans="1:57" ht="18" customHeight="1">
      <c r="A21" s="24">
        <v>9</v>
      </c>
      <c r="B21" s="17">
        <f>'INPUT DATA'!B20</f>
        <v>0</v>
      </c>
      <c r="C21" s="26"/>
      <c r="D21" s="26"/>
      <c r="E21" s="27"/>
      <c r="F21" s="251" t="str">
        <f>'ENGLISH _Q1'!AJ20</f>
        <v/>
      </c>
      <c r="G21" s="252"/>
      <c r="H21" s="252"/>
      <c r="I21" s="253"/>
      <c r="J21" s="251" t="str">
        <f>'ENGLISH _Q2'!AJ20</f>
        <v/>
      </c>
      <c r="K21" s="252"/>
      <c r="L21" s="252"/>
      <c r="M21" s="253"/>
      <c r="N21" s="251" t="str">
        <f>'ENGLISH _Q3'!AJ20</f>
        <v/>
      </c>
      <c r="O21" s="252"/>
      <c r="P21" s="252"/>
      <c r="Q21" s="253"/>
      <c r="R21" s="251" t="str">
        <f>'ENGLISH _Q4'!AJ20</f>
        <v/>
      </c>
      <c r="S21" s="252"/>
      <c r="T21" s="252"/>
      <c r="U21" s="253"/>
      <c r="V21" s="251" t="str">
        <f t="shared" si="0"/>
        <v/>
      </c>
      <c r="W21" s="252"/>
      <c r="X21" s="252"/>
      <c r="Y21" s="253"/>
      <c r="Z21" s="265" t="str">
        <f t="shared" si="1"/>
        <v/>
      </c>
      <c r="AA21" s="266"/>
      <c r="AB21" s="267"/>
      <c r="AC21" s="52"/>
      <c r="AD21" s="52"/>
      <c r="AE21" s="23"/>
      <c r="AF21" s="52"/>
      <c r="AG21" s="52"/>
      <c r="AH21" s="52"/>
      <c r="AI21" s="96"/>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26"/>
      <c r="D22" s="26"/>
      <c r="E22" s="27"/>
      <c r="F22" s="251" t="str">
        <f>'ENGLISH _Q1'!AJ21</f>
        <v/>
      </c>
      <c r="G22" s="252"/>
      <c r="H22" s="252"/>
      <c r="I22" s="253"/>
      <c r="J22" s="251" t="str">
        <f>'ENGLISH _Q2'!AJ21</f>
        <v/>
      </c>
      <c r="K22" s="252"/>
      <c r="L22" s="252"/>
      <c r="M22" s="253"/>
      <c r="N22" s="251" t="str">
        <f>'ENGLISH _Q3'!AJ21</f>
        <v/>
      </c>
      <c r="O22" s="252"/>
      <c r="P22" s="252"/>
      <c r="Q22" s="253"/>
      <c r="R22" s="251" t="str">
        <f>'ENGLISH _Q4'!AJ21</f>
        <v/>
      </c>
      <c r="S22" s="252"/>
      <c r="T22" s="252"/>
      <c r="U22" s="253"/>
      <c r="V22" s="251" t="str">
        <f t="shared" si="0"/>
        <v/>
      </c>
      <c r="W22" s="252"/>
      <c r="X22" s="252"/>
      <c r="Y22" s="253"/>
      <c r="Z22" s="265" t="str">
        <f t="shared" si="1"/>
        <v/>
      </c>
      <c r="AA22" s="266"/>
      <c r="AB22" s="267"/>
      <c r="AC22" s="52"/>
      <c r="AD22" s="52"/>
      <c r="AE22" s="23"/>
      <c r="AF22" s="52"/>
      <c r="AG22" s="52"/>
      <c r="AH22" s="52"/>
      <c r="AI22" s="96"/>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26"/>
      <c r="D23" s="26">
        <v>0</v>
      </c>
      <c r="E23" s="27"/>
      <c r="F23" s="251" t="str">
        <f>'ENGLISH _Q1'!AJ22</f>
        <v/>
      </c>
      <c r="G23" s="252"/>
      <c r="H23" s="252"/>
      <c r="I23" s="253"/>
      <c r="J23" s="251" t="str">
        <f>'ENGLISH _Q2'!AJ22</f>
        <v/>
      </c>
      <c r="K23" s="252"/>
      <c r="L23" s="252"/>
      <c r="M23" s="253"/>
      <c r="N23" s="251" t="str">
        <f>'ENGLISH _Q3'!AJ22</f>
        <v/>
      </c>
      <c r="O23" s="252"/>
      <c r="P23" s="252"/>
      <c r="Q23" s="253"/>
      <c r="R23" s="251" t="str">
        <f>'ENGLISH _Q4'!AJ22</f>
        <v/>
      </c>
      <c r="S23" s="252"/>
      <c r="T23" s="252"/>
      <c r="U23" s="253"/>
      <c r="V23" s="251" t="str">
        <f t="shared" si="0"/>
        <v/>
      </c>
      <c r="W23" s="252"/>
      <c r="X23" s="252"/>
      <c r="Y23" s="253"/>
      <c r="Z23" s="265" t="str">
        <f t="shared" si="1"/>
        <v/>
      </c>
      <c r="AA23" s="266"/>
      <c r="AB23" s="267"/>
      <c r="AC23" s="52"/>
      <c r="AD23" s="52"/>
      <c r="AE23" s="23"/>
      <c r="AF23" s="52"/>
      <c r="AG23" s="52"/>
      <c r="AH23" s="52"/>
      <c r="AI23" s="96"/>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26"/>
      <c r="D24" s="26"/>
      <c r="E24" s="27"/>
      <c r="F24" s="251" t="str">
        <f>'ENGLISH _Q1'!AJ23</f>
        <v/>
      </c>
      <c r="G24" s="252"/>
      <c r="H24" s="252"/>
      <c r="I24" s="253"/>
      <c r="J24" s="251" t="str">
        <f>'ENGLISH _Q2'!AJ23</f>
        <v/>
      </c>
      <c r="K24" s="252"/>
      <c r="L24" s="252"/>
      <c r="M24" s="253"/>
      <c r="N24" s="251" t="str">
        <f>'ENGLISH _Q3'!AJ23</f>
        <v/>
      </c>
      <c r="O24" s="252"/>
      <c r="P24" s="252"/>
      <c r="Q24" s="253"/>
      <c r="R24" s="251" t="str">
        <f>'ENGLISH _Q4'!AJ23</f>
        <v/>
      </c>
      <c r="S24" s="252"/>
      <c r="T24" s="252"/>
      <c r="U24" s="253"/>
      <c r="V24" s="251" t="str">
        <f t="shared" si="0"/>
        <v/>
      </c>
      <c r="W24" s="252"/>
      <c r="X24" s="252"/>
      <c r="Y24" s="253"/>
      <c r="Z24" s="265" t="str">
        <f t="shared" si="1"/>
        <v/>
      </c>
      <c r="AA24" s="266"/>
      <c r="AB24" s="267"/>
      <c r="AC24" s="52"/>
      <c r="AD24" s="52"/>
      <c r="AE24" s="23"/>
      <c r="AF24" s="52"/>
      <c r="AG24" s="52"/>
      <c r="AH24" s="52"/>
      <c r="AI24" s="96"/>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26"/>
      <c r="D25" s="26"/>
      <c r="E25" s="27"/>
      <c r="F25" s="251" t="str">
        <f>'ENGLISH _Q1'!AJ24</f>
        <v/>
      </c>
      <c r="G25" s="252"/>
      <c r="H25" s="252"/>
      <c r="I25" s="253"/>
      <c r="J25" s="251" t="str">
        <f>'ENGLISH _Q2'!AJ24</f>
        <v/>
      </c>
      <c r="K25" s="252"/>
      <c r="L25" s="252"/>
      <c r="M25" s="253"/>
      <c r="N25" s="251" t="str">
        <f>'ENGLISH _Q3'!AJ24</f>
        <v/>
      </c>
      <c r="O25" s="252"/>
      <c r="P25" s="252"/>
      <c r="Q25" s="253"/>
      <c r="R25" s="251" t="str">
        <f>'ENGLISH _Q4'!AJ24</f>
        <v/>
      </c>
      <c r="S25" s="252"/>
      <c r="T25" s="252"/>
      <c r="U25" s="253"/>
      <c r="V25" s="251" t="str">
        <f t="shared" si="0"/>
        <v/>
      </c>
      <c r="W25" s="252"/>
      <c r="X25" s="252"/>
      <c r="Y25" s="253"/>
      <c r="Z25" s="265" t="str">
        <f t="shared" si="1"/>
        <v/>
      </c>
      <c r="AA25" s="266"/>
      <c r="AB25" s="267"/>
      <c r="AC25" s="52"/>
      <c r="AD25" s="52"/>
      <c r="AE25" s="23"/>
      <c r="AF25" s="52"/>
      <c r="AG25" s="52"/>
      <c r="AH25" s="52"/>
      <c r="AI25" s="96"/>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26"/>
      <c r="D26" s="26"/>
      <c r="E26" s="27"/>
      <c r="F26" s="251" t="str">
        <f>'ENGLISH _Q1'!AJ25</f>
        <v/>
      </c>
      <c r="G26" s="252"/>
      <c r="H26" s="252"/>
      <c r="I26" s="253"/>
      <c r="J26" s="251" t="str">
        <f>'ENGLISH _Q2'!AJ25</f>
        <v/>
      </c>
      <c r="K26" s="252"/>
      <c r="L26" s="252"/>
      <c r="M26" s="253"/>
      <c r="N26" s="251" t="str">
        <f>'ENGLISH _Q3'!AJ25</f>
        <v/>
      </c>
      <c r="O26" s="252"/>
      <c r="P26" s="252"/>
      <c r="Q26" s="253"/>
      <c r="R26" s="251" t="str">
        <f>'ENGLISH _Q4'!AJ25</f>
        <v/>
      </c>
      <c r="S26" s="252"/>
      <c r="T26" s="252"/>
      <c r="U26" s="253"/>
      <c r="V26" s="251" t="str">
        <f t="shared" si="0"/>
        <v/>
      </c>
      <c r="W26" s="252"/>
      <c r="X26" s="252"/>
      <c r="Y26" s="253"/>
      <c r="Z26" s="265" t="str">
        <f t="shared" si="1"/>
        <v/>
      </c>
      <c r="AA26" s="266"/>
      <c r="AB26" s="267"/>
      <c r="AC26" s="52"/>
      <c r="AD26" s="52"/>
      <c r="AE26" s="23"/>
      <c r="AF26" s="52"/>
      <c r="AG26" s="52"/>
      <c r="AH26" s="52"/>
      <c r="AI26" s="96"/>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26"/>
      <c r="D27" s="26"/>
      <c r="E27" s="27"/>
      <c r="F27" s="251" t="str">
        <f>'ENGLISH _Q1'!AJ26</f>
        <v/>
      </c>
      <c r="G27" s="252"/>
      <c r="H27" s="252"/>
      <c r="I27" s="253"/>
      <c r="J27" s="251" t="str">
        <f>'ENGLISH _Q2'!AJ26</f>
        <v/>
      </c>
      <c r="K27" s="252"/>
      <c r="L27" s="252"/>
      <c r="M27" s="253"/>
      <c r="N27" s="251" t="str">
        <f>'ENGLISH _Q3'!AJ26</f>
        <v/>
      </c>
      <c r="O27" s="252"/>
      <c r="P27" s="252"/>
      <c r="Q27" s="253"/>
      <c r="R27" s="251" t="str">
        <f>'ENGLISH _Q4'!AJ26</f>
        <v/>
      </c>
      <c r="S27" s="252"/>
      <c r="T27" s="252"/>
      <c r="U27" s="253"/>
      <c r="V27" s="251" t="str">
        <f t="shared" si="0"/>
        <v/>
      </c>
      <c r="W27" s="252"/>
      <c r="X27" s="252"/>
      <c r="Y27" s="253"/>
      <c r="Z27" s="265" t="str">
        <f t="shared" si="1"/>
        <v/>
      </c>
      <c r="AA27" s="266"/>
      <c r="AB27" s="267"/>
      <c r="AC27" s="52"/>
      <c r="AD27" s="52"/>
      <c r="AE27" s="23"/>
      <c r="AF27" s="52"/>
      <c r="AG27" s="52"/>
      <c r="AH27" s="52"/>
      <c r="AI27" s="96"/>
      <c r="AK27" s="23"/>
      <c r="AM27" s="157"/>
    </row>
    <row r="28" spans="1:57" ht="18" customHeight="1">
      <c r="A28" s="24">
        <v>16</v>
      </c>
      <c r="B28" s="17">
        <f>'INPUT DATA'!B27</f>
        <v>0</v>
      </c>
      <c r="C28" s="26"/>
      <c r="D28" s="26"/>
      <c r="E28" s="27"/>
      <c r="F28" s="251" t="str">
        <f>'ENGLISH _Q1'!AJ27</f>
        <v/>
      </c>
      <c r="G28" s="252"/>
      <c r="H28" s="252"/>
      <c r="I28" s="253"/>
      <c r="J28" s="251" t="str">
        <f>'ENGLISH _Q2'!AJ27</f>
        <v/>
      </c>
      <c r="K28" s="252"/>
      <c r="L28" s="252"/>
      <c r="M28" s="253"/>
      <c r="N28" s="251" t="str">
        <f>'ENGLISH _Q3'!AJ27</f>
        <v/>
      </c>
      <c r="O28" s="252"/>
      <c r="P28" s="252"/>
      <c r="Q28" s="253"/>
      <c r="R28" s="251" t="str">
        <f>'ENGLISH _Q4'!AJ27</f>
        <v/>
      </c>
      <c r="S28" s="252"/>
      <c r="T28" s="252"/>
      <c r="U28" s="253"/>
      <c r="V28" s="251" t="str">
        <f t="shared" si="0"/>
        <v/>
      </c>
      <c r="W28" s="252"/>
      <c r="X28" s="252"/>
      <c r="Y28" s="253"/>
      <c r="Z28" s="265" t="str">
        <f t="shared" si="1"/>
        <v/>
      </c>
      <c r="AA28" s="266"/>
      <c r="AB28" s="267"/>
      <c r="AC28" s="52"/>
      <c r="AD28" s="52"/>
      <c r="AE28" s="23"/>
      <c r="AF28" s="52"/>
      <c r="AG28" s="52"/>
      <c r="AH28" s="52"/>
      <c r="AI28" s="96"/>
      <c r="AK28" s="23"/>
      <c r="AM28" s="157"/>
    </row>
    <row r="29" spans="1:57" ht="18" customHeight="1">
      <c r="A29" s="24">
        <v>17</v>
      </c>
      <c r="B29" s="17">
        <f>'INPUT DATA'!B28</f>
        <v>0</v>
      </c>
      <c r="C29" s="26"/>
      <c r="D29" s="26"/>
      <c r="E29" s="27"/>
      <c r="F29" s="251" t="str">
        <f>'ENGLISH _Q1'!AJ28</f>
        <v/>
      </c>
      <c r="G29" s="252"/>
      <c r="H29" s="252"/>
      <c r="I29" s="253"/>
      <c r="J29" s="251" t="str">
        <f>'ENGLISH _Q2'!AJ28</f>
        <v/>
      </c>
      <c r="K29" s="252"/>
      <c r="L29" s="252"/>
      <c r="M29" s="253"/>
      <c r="N29" s="251" t="str">
        <f>'ENGLISH _Q3'!AJ28</f>
        <v/>
      </c>
      <c r="O29" s="252"/>
      <c r="P29" s="252"/>
      <c r="Q29" s="253"/>
      <c r="R29" s="251" t="str">
        <f>'ENGLISH _Q4'!AJ28</f>
        <v/>
      </c>
      <c r="S29" s="252"/>
      <c r="T29" s="252"/>
      <c r="U29" s="253"/>
      <c r="V29" s="251" t="str">
        <f t="shared" si="0"/>
        <v/>
      </c>
      <c r="W29" s="252"/>
      <c r="X29" s="252"/>
      <c r="Y29" s="253"/>
      <c r="Z29" s="265" t="str">
        <f t="shared" si="1"/>
        <v/>
      </c>
      <c r="AA29" s="266"/>
      <c r="AB29" s="267"/>
      <c r="AC29" s="52"/>
      <c r="AD29" s="52"/>
      <c r="AE29" s="23"/>
      <c r="AF29" s="52"/>
      <c r="AG29" s="52"/>
      <c r="AH29" s="52"/>
      <c r="AI29" s="96"/>
      <c r="AK29" s="23"/>
      <c r="AM29" s="157"/>
    </row>
    <row r="30" spans="1:57" ht="18" customHeight="1">
      <c r="A30" s="24">
        <v>18</v>
      </c>
      <c r="B30" s="17">
        <f>'INPUT DATA'!B29</f>
        <v>0</v>
      </c>
      <c r="C30" s="26"/>
      <c r="D30" s="26"/>
      <c r="E30" s="27"/>
      <c r="F30" s="251" t="str">
        <f>'ENGLISH _Q1'!AJ29</f>
        <v/>
      </c>
      <c r="G30" s="252"/>
      <c r="H30" s="252"/>
      <c r="I30" s="253"/>
      <c r="J30" s="251" t="str">
        <f>'ENGLISH _Q2'!AJ29</f>
        <v/>
      </c>
      <c r="K30" s="252"/>
      <c r="L30" s="252"/>
      <c r="M30" s="253"/>
      <c r="N30" s="251" t="str">
        <f>'ENGLISH _Q3'!AJ29</f>
        <v/>
      </c>
      <c r="O30" s="252"/>
      <c r="P30" s="252"/>
      <c r="Q30" s="253"/>
      <c r="R30" s="251" t="str">
        <f>'ENGLISH _Q4'!AJ29</f>
        <v/>
      </c>
      <c r="S30" s="252"/>
      <c r="T30" s="252"/>
      <c r="U30" s="253"/>
      <c r="V30" s="251" t="str">
        <f t="shared" si="0"/>
        <v/>
      </c>
      <c r="W30" s="252"/>
      <c r="X30" s="252"/>
      <c r="Y30" s="253"/>
      <c r="Z30" s="265" t="str">
        <f t="shared" si="1"/>
        <v/>
      </c>
      <c r="AA30" s="266"/>
      <c r="AB30" s="267"/>
      <c r="AC30" s="52"/>
      <c r="AD30" s="52"/>
      <c r="AE30" s="23"/>
      <c r="AF30" s="52"/>
      <c r="AG30" s="52"/>
      <c r="AH30" s="52"/>
      <c r="AI30" s="96"/>
      <c r="AK30" s="23"/>
      <c r="AM30" s="157"/>
    </row>
    <row r="31" spans="1:57" ht="18" customHeight="1">
      <c r="A31" s="24">
        <v>19</v>
      </c>
      <c r="B31" s="17">
        <f>'INPUT DATA'!B30</f>
        <v>0</v>
      </c>
      <c r="C31" s="26"/>
      <c r="D31" s="26"/>
      <c r="E31" s="27"/>
      <c r="F31" s="251" t="str">
        <f>'ENGLISH _Q1'!AJ30</f>
        <v/>
      </c>
      <c r="G31" s="252"/>
      <c r="H31" s="252"/>
      <c r="I31" s="253"/>
      <c r="J31" s="251" t="str">
        <f>'ENGLISH _Q2'!AJ30</f>
        <v/>
      </c>
      <c r="K31" s="252"/>
      <c r="L31" s="252"/>
      <c r="M31" s="253"/>
      <c r="N31" s="251" t="str">
        <f>'ENGLISH _Q3'!AJ30</f>
        <v/>
      </c>
      <c r="O31" s="252"/>
      <c r="P31" s="252"/>
      <c r="Q31" s="253"/>
      <c r="R31" s="251" t="str">
        <f>'ENGLISH _Q4'!AJ30</f>
        <v/>
      </c>
      <c r="S31" s="252"/>
      <c r="T31" s="252"/>
      <c r="U31" s="253"/>
      <c r="V31" s="251" t="str">
        <f t="shared" si="0"/>
        <v/>
      </c>
      <c r="W31" s="252"/>
      <c r="X31" s="252"/>
      <c r="Y31" s="253"/>
      <c r="Z31" s="265" t="str">
        <f t="shared" si="1"/>
        <v/>
      </c>
      <c r="AA31" s="266"/>
      <c r="AB31" s="267"/>
      <c r="AC31" s="52"/>
      <c r="AD31" s="52"/>
      <c r="AE31" s="23"/>
      <c r="AF31" s="52"/>
      <c r="AG31" s="52"/>
      <c r="AH31" s="52"/>
      <c r="AI31" s="96"/>
      <c r="AK31" s="23"/>
      <c r="AM31" s="157"/>
    </row>
    <row r="32" spans="1:57" ht="18" customHeight="1">
      <c r="A32" s="24">
        <v>20</v>
      </c>
      <c r="B32" s="17">
        <f>'INPUT DATA'!B31</f>
        <v>0</v>
      </c>
      <c r="C32" s="26"/>
      <c r="D32" s="26"/>
      <c r="E32" s="27"/>
      <c r="F32" s="251" t="str">
        <f>'ENGLISH _Q1'!AJ31</f>
        <v/>
      </c>
      <c r="G32" s="252"/>
      <c r="H32" s="252"/>
      <c r="I32" s="253"/>
      <c r="J32" s="251" t="str">
        <f>'ENGLISH _Q2'!AJ31</f>
        <v/>
      </c>
      <c r="K32" s="252"/>
      <c r="L32" s="252"/>
      <c r="M32" s="253"/>
      <c r="N32" s="251" t="str">
        <f>'ENGLISH _Q3'!AJ31</f>
        <v/>
      </c>
      <c r="O32" s="252"/>
      <c r="P32" s="252"/>
      <c r="Q32" s="253"/>
      <c r="R32" s="251" t="str">
        <f>'ENGLISH _Q4'!AJ31</f>
        <v/>
      </c>
      <c r="S32" s="252"/>
      <c r="T32" s="252"/>
      <c r="U32" s="253"/>
      <c r="V32" s="251" t="str">
        <f t="shared" si="0"/>
        <v/>
      </c>
      <c r="W32" s="252"/>
      <c r="X32" s="252"/>
      <c r="Y32" s="253"/>
      <c r="Z32" s="265" t="str">
        <f t="shared" si="1"/>
        <v/>
      </c>
      <c r="AA32" s="266"/>
      <c r="AB32" s="267"/>
      <c r="AC32" s="52"/>
      <c r="AD32" s="52"/>
      <c r="AE32" s="23"/>
      <c r="AF32" s="52"/>
      <c r="AG32" s="52"/>
      <c r="AH32" s="52"/>
      <c r="AI32" s="96"/>
      <c r="AK32" s="23"/>
      <c r="AM32" s="157"/>
    </row>
    <row r="33" spans="1:55" ht="18" customHeight="1">
      <c r="A33" s="24">
        <v>21</v>
      </c>
      <c r="B33" s="17">
        <f>'INPUT DATA'!B32</f>
        <v>0</v>
      </c>
      <c r="C33" s="26"/>
      <c r="D33" s="26"/>
      <c r="E33" s="27"/>
      <c r="F33" s="251" t="str">
        <f>'ENGLISH _Q1'!AJ32</f>
        <v/>
      </c>
      <c r="G33" s="252"/>
      <c r="H33" s="252"/>
      <c r="I33" s="253"/>
      <c r="J33" s="251" t="str">
        <f>'ENGLISH _Q2'!AJ32</f>
        <v/>
      </c>
      <c r="K33" s="252"/>
      <c r="L33" s="252"/>
      <c r="M33" s="253"/>
      <c r="N33" s="251" t="str">
        <f>'ENGLISH _Q3'!AJ32</f>
        <v/>
      </c>
      <c r="O33" s="252"/>
      <c r="P33" s="252"/>
      <c r="Q33" s="253"/>
      <c r="R33" s="251" t="str">
        <f>'ENGLISH _Q4'!AJ32</f>
        <v/>
      </c>
      <c r="S33" s="252"/>
      <c r="T33" s="252"/>
      <c r="U33" s="253"/>
      <c r="V33" s="251" t="str">
        <f t="shared" si="0"/>
        <v/>
      </c>
      <c r="W33" s="252"/>
      <c r="X33" s="252"/>
      <c r="Y33" s="253"/>
      <c r="Z33" s="265" t="str">
        <f t="shared" si="1"/>
        <v/>
      </c>
      <c r="AA33" s="266"/>
      <c r="AB33" s="267"/>
      <c r="AC33" s="52"/>
      <c r="AD33" s="52"/>
      <c r="AE33" s="23"/>
      <c r="AF33" s="52"/>
      <c r="AG33" s="52"/>
      <c r="AH33" s="52"/>
      <c r="AI33" s="96"/>
      <c r="AK33" s="23"/>
      <c r="AM33" s="157"/>
    </row>
    <row r="34" spans="1:55" ht="18" customHeight="1">
      <c r="A34" s="24">
        <v>22</v>
      </c>
      <c r="B34" s="17">
        <f>'INPUT DATA'!B33</f>
        <v>0</v>
      </c>
      <c r="C34" s="26"/>
      <c r="D34" s="26"/>
      <c r="E34" s="27"/>
      <c r="F34" s="251" t="str">
        <f>'ENGLISH _Q1'!AJ33</f>
        <v/>
      </c>
      <c r="G34" s="252"/>
      <c r="H34" s="252"/>
      <c r="I34" s="253"/>
      <c r="J34" s="251" t="str">
        <f>'ENGLISH _Q2'!AJ33</f>
        <v/>
      </c>
      <c r="K34" s="252"/>
      <c r="L34" s="252"/>
      <c r="M34" s="253"/>
      <c r="N34" s="251" t="str">
        <f>'ENGLISH _Q3'!AJ33</f>
        <v/>
      </c>
      <c r="O34" s="252"/>
      <c r="P34" s="252"/>
      <c r="Q34" s="253"/>
      <c r="R34" s="251" t="str">
        <f>'ENGLISH _Q4'!AJ33</f>
        <v/>
      </c>
      <c r="S34" s="252"/>
      <c r="T34" s="252"/>
      <c r="U34" s="253"/>
      <c r="V34" s="251" t="str">
        <f t="shared" si="0"/>
        <v/>
      </c>
      <c r="W34" s="252"/>
      <c r="X34" s="252"/>
      <c r="Y34" s="253"/>
      <c r="Z34" s="265" t="str">
        <f t="shared" si="1"/>
        <v/>
      </c>
      <c r="AA34" s="266"/>
      <c r="AB34" s="267"/>
      <c r="AC34" s="52"/>
      <c r="AD34" s="52"/>
      <c r="AE34" s="23"/>
      <c r="AF34" s="52"/>
      <c r="AG34" s="52"/>
      <c r="AH34" s="52"/>
      <c r="AI34" s="96"/>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51" t="str">
        <f>'ENGLISH _Q1'!AJ34</f>
        <v/>
      </c>
      <c r="G35" s="252"/>
      <c r="H35" s="252"/>
      <c r="I35" s="253"/>
      <c r="J35" s="251" t="str">
        <f>'ENGLISH _Q2'!AJ34</f>
        <v/>
      </c>
      <c r="K35" s="252"/>
      <c r="L35" s="252"/>
      <c r="M35" s="253"/>
      <c r="N35" s="251" t="str">
        <f>'ENGLISH _Q3'!AJ34</f>
        <v/>
      </c>
      <c r="O35" s="252"/>
      <c r="P35" s="252"/>
      <c r="Q35" s="253"/>
      <c r="R35" s="251" t="str">
        <f>'ENGLISH _Q4'!AJ34</f>
        <v/>
      </c>
      <c r="S35" s="252"/>
      <c r="T35" s="252"/>
      <c r="U35" s="253"/>
      <c r="V35" s="251" t="str">
        <f t="shared" si="0"/>
        <v/>
      </c>
      <c r="W35" s="252"/>
      <c r="X35" s="252"/>
      <c r="Y35" s="253"/>
      <c r="Z35" s="265" t="str">
        <f t="shared" si="1"/>
        <v/>
      </c>
      <c r="AA35" s="266"/>
      <c r="AB35" s="267"/>
      <c r="AC35" s="52"/>
      <c r="AD35" s="52"/>
      <c r="AE35" s="23"/>
      <c r="AF35" s="52"/>
      <c r="AG35" s="52"/>
      <c r="AH35" s="52"/>
      <c r="AI35" s="96"/>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51" t="str">
        <f>'ENGLISH _Q1'!AJ35</f>
        <v/>
      </c>
      <c r="G36" s="252"/>
      <c r="H36" s="252"/>
      <c r="I36" s="253"/>
      <c r="J36" s="251" t="str">
        <f>'ENGLISH _Q2'!AJ35</f>
        <v/>
      </c>
      <c r="K36" s="252"/>
      <c r="L36" s="252"/>
      <c r="M36" s="253"/>
      <c r="N36" s="251" t="str">
        <f>'ENGLISH _Q3'!AJ35</f>
        <v/>
      </c>
      <c r="O36" s="252"/>
      <c r="P36" s="252"/>
      <c r="Q36" s="253"/>
      <c r="R36" s="251" t="str">
        <f>'ENGLISH _Q4'!AJ35</f>
        <v/>
      </c>
      <c r="S36" s="252"/>
      <c r="T36" s="252"/>
      <c r="U36" s="253"/>
      <c r="V36" s="251" t="str">
        <f t="shared" si="0"/>
        <v/>
      </c>
      <c r="W36" s="252"/>
      <c r="X36" s="252"/>
      <c r="Y36" s="253"/>
      <c r="Z36" s="265" t="str">
        <f t="shared" si="1"/>
        <v/>
      </c>
      <c r="AA36" s="266"/>
      <c r="AB36" s="267"/>
      <c r="AC36" s="52"/>
      <c r="AD36" s="52"/>
      <c r="AE36" s="23"/>
      <c r="AF36" s="52"/>
      <c r="AG36" s="52"/>
      <c r="AH36" s="52"/>
      <c r="AI36" s="96"/>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51" t="str">
        <f>'ENGLISH _Q1'!AJ36</f>
        <v/>
      </c>
      <c r="G37" s="252"/>
      <c r="H37" s="252"/>
      <c r="I37" s="253"/>
      <c r="J37" s="251" t="str">
        <f>'ENGLISH _Q2'!AJ36</f>
        <v/>
      </c>
      <c r="K37" s="252"/>
      <c r="L37" s="252"/>
      <c r="M37" s="253"/>
      <c r="N37" s="251" t="str">
        <f>'ENGLISH _Q3'!AJ36</f>
        <v/>
      </c>
      <c r="O37" s="252"/>
      <c r="P37" s="252"/>
      <c r="Q37" s="253"/>
      <c r="R37" s="251" t="str">
        <f>'ENGLISH _Q4'!AJ36</f>
        <v/>
      </c>
      <c r="S37" s="252"/>
      <c r="T37" s="252"/>
      <c r="U37" s="253"/>
      <c r="V37" s="251" t="str">
        <f t="shared" si="0"/>
        <v/>
      </c>
      <c r="W37" s="252"/>
      <c r="X37" s="252"/>
      <c r="Y37" s="253"/>
      <c r="Z37" s="265" t="str">
        <f t="shared" si="1"/>
        <v/>
      </c>
      <c r="AA37" s="266"/>
      <c r="AB37" s="267"/>
      <c r="AC37" s="52"/>
      <c r="AD37" s="52"/>
      <c r="AE37" s="23"/>
      <c r="AF37" s="52"/>
      <c r="AG37" s="52"/>
      <c r="AH37" s="52"/>
      <c r="AI37" s="96"/>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51" t="str">
        <f>'ENGLISH _Q1'!AJ37</f>
        <v/>
      </c>
      <c r="G38" s="252"/>
      <c r="H38" s="252"/>
      <c r="I38" s="253"/>
      <c r="J38" s="251" t="str">
        <f>'ENGLISH _Q2'!AJ37</f>
        <v/>
      </c>
      <c r="K38" s="252"/>
      <c r="L38" s="252"/>
      <c r="M38" s="253"/>
      <c r="N38" s="251" t="str">
        <f>'ENGLISH _Q3'!AJ37</f>
        <v/>
      </c>
      <c r="O38" s="252"/>
      <c r="P38" s="252"/>
      <c r="Q38" s="253"/>
      <c r="R38" s="251" t="str">
        <f>'ENGLISH _Q4'!AJ37</f>
        <v/>
      </c>
      <c r="S38" s="252"/>
      <c r="T38" s="252"/>
      <c r="U38" s="253"/>
      <c r="V38" s="251" t="str">
        <f t="shared" si="0"/>
        <v/>
      </c>
      <c r="W38" s="252"/>
      <c r="X38" s="252"/>
      <c r="Y38" s="253"/>
      <c r="Z38" s="265" t="str">
        <f t="shared" si="1"/>
        <v/>
      </c>
      <c r="AA38" s="266"/>
      <c r="AB38" s="267"/>
      <c r="AC38" s="52"/>
      <c r="AD38" s="52"/>
      <c r="AE38" s="23"/>
      <c r="AF38" s="52"/>
      <c r="AG38" s="52"/>
      <c r="AH38" s="52"/>
      <c r="AI38" s="96"/>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51" t="str">
        <f>'ENGLISH _Q1'!AJ38</f>
        <v/>
      </c>
      <c r="G39" s="252"/>
      <c r="H39" s="252"/>
      <c r="I39" s="253"/>
      <c r="J39" s="251" t="str">
        <f>'ENGLISH _Q2'!AJ38</f>
        <v/>
      </c>
      <c r="K39" s="252"/>
      <c r="L39" s="252"/>
      <c r="M39" s="253"/>
      <c r="N39" s="251" t="str">
        <f>'ENGLISH _Q3'!AJ38</f>
        <v/>
      </c>
      <c r="O39" s="252"/>
      <c r="P39" s="252"/>
      <c r="Q39" s="253"/>
      <c r="R39" s="251" t="str">
        <f>'ENGLISH _Q4'!AJ38</f>
        <v/>
      </c>
      <c r="S39" s="252"/>
      <c r="T39" s="252"/>
      <c r="U39" s="253"/>
      <c r="V39" s="251" t="str">
        <f t="shared" si="0"/>
        <v/>
      </c>
      <c r="W39" s="252"/>
      <c r="X39" s="252"/>
      <c r="Y39" s="253"/>
      <c r="Z39" s="265" t="str">
        <f t="shared" si="1"/>
        <v/>
      </c>
      <c r="AA39" s="266"/>
      <c r="AB39" s="267"/>
      <c r="AC39" s="52"/>
      <c r="AD39" s="52"/>
      <c r="AE39" s="23"/>
      <c r="AF39" s="52"/>
      <c r="AG39" s="52"/>
      <c r="AH39" s="52"/>
      <c r="AI39" s="96"/>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51" t="str">
        <f>'ENGLISH _Q1'!AJ39</f>
        <v/>
      </c>
      <c r="G40" s="252"/>
      <c r="H40" s="252"/>
      <c r="I40" s="253"/>
      <c r="J40" s="251" t="str">
        <f>'ENGLISH _Q2'!AJ39</f>
        <v/>
      </c>
      <c r="K40" s="252"/>
      <c r="L40" s="252"/>
      <c r="M40" s="253"/>
      <c r="N40" s="251" t="str">
        <f>'ENGLISH _Q3'!AJ39</f>
        <v/>
      </c>
      <c r="O40" s="252"/>
      <c r="P40" s="252"/>
      <c r="Q40" s="253"/>
      <c r="R40" s="251" t="str">
        <f>'ENGLISH _Q4'!AJ39</f>
        <v/>
      </c>
      <c r="S40" s="252"/>
      <c r="T40" s="252"/>
      <c r="U40" s="253"/>
      <c r="V40" s="251" t="str">
        <f t="shared" si="0"/>
        <v/>
      </c>
      <c r="W40" s="252"/>
      <c r="X40" s="252"/>
      <c r="Y40" s="253"/>
      <c r="Z40" s="265" t="str">
        <f t="shared" si="1"/>
        <v/>
      </c>
      <c r="AA40" s="266"/>
      <c r="AB40" s="267"/>
      <c r="AC40" s="52"/>
      <c r="AD40" s="52"/>
      <c r="AE40" s="23"/>
      <c r="AF40" s="52"/>
      <c r="AG40" s="52"/>
      <c r="AH40" s="52"/>
      <c r="AI40" s="96"/>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51" t="str">
        <f>'ENGLISH _Q1'!AJ40</f>
        <v/>
      </c>
      <c r="G41" s="252"/>
      <c r="H41" s="252"/>
      <c r="I41" s="253"/>
      <c r="J41" s="251" t="str">
        <f>'ENGLISH _Q2'!AJ40</f>
        <v/>
      </c>
      <c r="K41" s="252"/>
      <c r="L41" s="252"/>
      <c r="M41" s="253"/>
      <c r="N41" s="251" t="str">
        <f>'ENGLISH _Q3'!AJ40</f>
        <v/>
      </c>
      <c r="O41" s="252"/>
      <c r="P41" s="252"/>
      <c r="Q41" s="253"/>
      <c r="R41" s="251" t="str">
        <f>'ENGLISH _Q4'!AJ40</f>
        <v/>
      </c>
      <c r="S41" s="252"/>
      <c r="T41" s="252"/>
      <c r="U41" s="253"/>
      <c r="V41" s="251" t="str">
        <f t="shared" si="0"/>
        <v/>
      </c>
      <c r="W41" s="252"/>
      <c r="X41" s="252"/>
      <c r="Y41" s="253"/>
      <c r="Z41" s="265" t="str">
        <f t="shared" si="1"/>
        <v/>
      </c>
      <c r="AA41" s="266"/>
      <c r="AB41" s="267"/>
      <c r="AC41" s="52"/>
      <c r="AD41" s="52"/>
      <c r="AE41" s="23"/>
      <c r="AF41" s="52"/>
      <c r="AG41" s="52"/>
      <c r="AH41" s="52"/>
      <c r="AI41" s="96"/>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51" t="str">
        <f>'ENGLISH _Q1'!AJ41</f>
        <v/>
      </c>
      <c r="G42" s="252"/>
      <c r="H42" s="252"/>
      <c r="I42" s="253"/>
      <c r="J42" s="251" t="str">
        <f>'ENGLISH _Q2'!AJ41</f>
        <v/>
      </c>
      <c r="K42" s="252"/>
      <c r="L42" s="252"/>
      <c r="M42" s="253"/>
      <c r="N42" s="251" t="str">
        <f>'ENGLISH _Q3'!AJ41</f>
        <v/>
      </c>
      <c r="O42" s="252"/>
      <c r="P42" s="252"/>
      <c r="Q42" s="253"/>
      <c r="R42" s="251" t="str">
        <f>'ENGLISH _Q4'!AJ41</f>
        <v/>
      </c>
      <c r="S42" s="252"/>
      <c r="T42" s="252"/>
      <c r="U42" s="253"/>
      <c r="V42" s="251" t="str">
        <f t="shared" si="0"/>
        <v/>
      </c>
      <c r="W42" s="252"/>
      <c r="X42" s="252"/>
      <c r="Y42" s="253"/>
      <c r="Z42" s="265" t="str">
        <f t="shared" si="1"/>
        <v/>
      </c>
      <c r="AA42" s="266"/>
      <c r="AB42" s="267"/>
      <c r="AC42" s="52"/>
      <c r="AD42" s="52"/>
      <c r="AE42" s="23"/>
      <c r="AF42" s="52"/>
      <c r="AG42" s="52"/>
      <c r="AH42" s="52"/>
      <c r="AI42" s="96"/>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51" t="str">
        <f>'ENGLISH _Q1'!AJ42</f>
        <v/>
      </c>
      <c r="G43" s="252"/>
      <c r="H43" s="252"/>
      <c r="I43" s="253"/>
      <c r="J43" s="251" t="str">
        <f>'ENGLISH _Q2'!AJ42</f>
        <v/>
      </c>
      <c r="K43" s="252"/>
      <c r="L43" s="252"/>
      <c r="M43" s="253"/>
      <c r="N43" s="251" t="str">
        <f>'ENGLISH _Q3'!AJ42</f>
        <v/>
      </c>
      <c r="O43" s="252"/>
      <c r="P43" s="252"/>
      <c r="Q43" s="253"/>
      <c r="R43" s="251" t="str">
        <f>'ENGLISH _Q4'!AJ42</f>
        <v/>
      </c>
      <c r="S43" s="252"/>
      <c r="T43" s="252"/>
      <c r="U43" s="253"/>
      <c r="V43" s="251" t="str">
        <f t="shared" si="0"/>
        <v/>
      </c>
      <c r="W43" s="252"/>
      <c r="X43" s="252"/>
      <c r="Y43" s="253"/>
      <c r="Z43" s="265" t="str">
        <f t="shared" si="1"/>
        <v/>
      </c>
      <c r="AA43" s="266"/>
      <c r="AB43" s="267"/>
      <c r="AC43" s="52"/>
      <c r="AD43" s="52"/>
      <c r="AE43" s="23"/>
      <c r="AF43" s="52"/>
      <c r="AG43" s="52"/>
      <c r="AH43" s="52"/>
      <c r="AI43" s="96"/>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51" t="str">
        <f>'ENGLISH _Q1'!AJ43</f>
        <v/>
      </c>
      <c r="G44" s="252"/>
      <c r="H44" s="252"/>
      <c r="I44" s="253"/>
      <c r="J44" s="251" t="str">
        <f>'ENGLISH _Q2'!AJ43</f>
        <v/>
      </c>
      <c r="K44" s="252"/>
      <c r="L44" s="252"/>
      <c r="M44" s="253"/>
      <c r="N44" s="251" t="str">
        <f>'ENGLISH _Q3'!AJ43</f>
        <v/>
      </c>
      <c r="O44" s="252"/>
      <c r="P44" s="252"/>
      <c r="Q44" s="253"/>
      <c r="R44" s="251" t="str">
        <f>'ENGLISH _Q4'!AJ43</f>
        <v/>
      </c>
      <c r="S44" s="252"/>
      <c r="T44" s="252"/>
      <c r="U44" s="253"/>
      <c r="V44" s="251" t="str">
        <f t="shared" si="0"/>
        <v/>
      </c>
      <c r="W44" s="252"/>
      <c r="X44" s="252"/>
      <c r="Y44" s="253"/>
      <c r="Z44" s="265" t="str">
        <f t="shared" si="1"/>
        <v/>
      </c>
      <c r="AA44" s="266"/>
      <c r="AB44" s="267"/>
      <c r="AC44" s="52"/>
      <c r="AD44" s="52"/>
      <c r="AE44" s="23"/>
      <c r="AF44" s="52"/>
      <c r="AG44" s="52"/>
      <c r="AH44" s="52"/>
      <c r="AI44" s="96"/>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51" t="str">
        <f>'ENGLISH _Q1'!AJ44</f>
        <v/>
      </c>
      <c r="G45" s="252"/>
      <c r="H45" s="252"/>
      <c r="I45" s="253"/>
      <c r="J45" s="251" t="str">
        <f>'ENGLISH _Q2'!AJ44</f>
        <v/>
      </c>
      <c r="K45" s="252"/>
      <c r="L45" s="252"/>
      <c r="M45" s="253"/>
      <c r="N45" s="251" t="str">
        <f>'ENGLISH _Q3'!AJ44</f>
        <v/>
      </c>
      <c r="O45" s="252"/>
      <c r="P45" s="252"/>
      <c r="Q45" s="253"/>
      <c r="R45" s="251" t="str">
        <f>'ENGLISH _Q4'!AJ44</f>
        <v/>
      </c>
      <c r="S45" s="252"/>
      <c r="T45" s="252"/>
      <c r="U45" s="253"/>
      <c r="V45" s="251" t="str">
        <f t="shared" si="0"/>
        <v/>
      </c>
      <c r="W45" s="252"/>
      <c r="X45" s="252"/>
      <c r="Y45" s="253"/>
      <c r="Z45" s="265" t="str">
        <f t="shared" si="1"/>
        <v/>
      </c>
      <c r="AA45" s="266"/>
      <c r="AB45" s="267"/>
      <c r="AC45" s="52"/>
      <c r="AD45" s="52"/>
      <c r="AE45" s="23"/>
      <c r="AF45" s="52"/>
      <c r="AG45" s="52"/>
      <c r="AH45" s="52"/>
      <c r="AI45" s="96"/>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51" t="str">
        <f>'ENGLISH _Q1'!AJ45</f>
        <v/>
      </c>
      <c r="G46" s="252"/>
      <c r="H46" s="252"/>
      <c r="I46" s="253"/>
      <c r="J46" s="251" t="str">
        <f>'ENGLISH _Q2'!AJ45</f>
        <v/>
      </c>
      <c r="K46" s="252"/>
      <c r="L46" s="252"/>
      <c r="M46" s="253"/>
      <c r="N46" s="251" t="str">
        <f>'ENGLISH _Q3'!AJ45</f>
        <v/>
      </c>
      <c r="O46" s="252"/>
      <c r="P46" s="252"/>
      <c r="Q46" s="253"/>
      <c r="R46" s="251" t="str">
        <f>'ENGLISH _Q4'!AJ45</f>
        <v/>
      </c>
      <c r="S46" s="252"/>
      <c r="T46" s="252"/>
      <c r="U46" s="253"/>
      <c r="V46" s="251" t="str">
        <f t="shared" si="0"/>
        <v/>
      </c>
      <c r="W46" s="252"/>
      <c r="X46" s="252"/>
      <c r="Y46" s="253"/>
      <c r="Z46" s="265" t="str">
        <f t="shared" si="1"/>
        <v/>
      </c>
      <c r="AA46" s="266"/>
      <c r="AB46" s="267"/>
      <c r="AC46" s="52"/>
      <c r="AD46" s="52"/>
      <c r="AE46" s="23"/>
      <c r="AF46" s="52"/>
      <c r="AG46" s="52"/>
      <c r="AH46" s="52"/>
      <c r="AI46" s="96"/>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51" t="str">
        <f>'ENGLISH _Q1'!AJ46</f>
        <v/>
      </c>
      <c r="G47" s="252"/>
      <c r="H47" s="252"/>
      <c r="I47" s="253"/>
      <c r="J47" s="251" t="str">
        <f>'ENGLISH _Q2'!AJ46</f>
        <v/>
      </c>
      <c r="K47" s="252"/>
      <c r="L47" s="252"/>
      <c r="M47" s="253"/>
      <c r="N47" s="251" t="str">
        <f>'ENGLISH _Q3'!AJ46</f>
        <v/>
      </c>
      <c r="O47" s="252"/>
      <c r="P47" s="252"/>
      <c r="Q47" s="253"/>
      <c r="R47" s="251" t="str">
        <f>'ENGLISH _Q4'!AJ46</f>
        <v/>
      </c>
      <c r="S47" s="252"/>
      <c r="T47" s="252"/>
      <c r="U47" s="253"/>
      <c r="V47" s="251" t="str">
        <f t="shared" si="0"/>
        <v/>
      </c>
      <c r="W47" s="252"/>
      <c r="X47" s="252"/>
      <c r="Y47" s="253"/>
      <c r="Z47" s="265" t="str">
        <f t="shared" si="1"/>
        <v/>
      </c>
      <c r="AA47" s="266"/>
      <c r="AB47" s="267"/>
      <c r="AC47" s="52"/>
      <c r="AD47" s="52"/>
      <c r="AE47" s="23"/>
      <c r="AF47" s="52"/>
      <c r="AG47" s="52"/>
      <c r="AH47" s="52"/>
      <c r="AI47" s="96"/>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51" t="str">
        <f>'ENGLISH _Q1'!AJ47</f>
        <v/>
      </c>
      <c r="G48" s="252"/>
      <c r="H48" s="252"/>
      <c r="I48" s="253"/>
      <c r="J48" s="251" t="str">
        <f>'ENGLISH _Q2'!AJ47</f>
        <v/>
      </c>
      <c r="K48" s="252"/>
      <c r="L48" s="252"/>
      <c r="M48" s="253"/>
      <c r="N48" s="251" t="str">
        <f>'ENGLISH _Q3'!AJ47</f>
        <v/>
      </c>
      <c r="O48" s="252"/>
      <c r="P48" s="252"/>
      <c r="Q48" s="253"/>
      <c r="R48" s="251" t="str">
        <f>'ENGLISH _Q4'!AJ47</f>
        <v/>
      </c>
      <c r="S48" s="252"/>
      <c r="T48" s="252"/>
      <c r="U48" s="253"/>
      <c r="V48" s="251" t="str">
        <f t="shared" si="0"/>
        <v/>
      </c>
      <c r="W48" s="252"/>
      <c r="X48" s="252"/>
      <c r="Y48" s="253"/>
      <c r="Z48" s="265" t="str">
        <f t="shared" si="1"/>
        <v/>
      </c>
      <c r="AA48" s="266"/>
      <c r="AB48" s="267"/>
      <c r="AC48" s="52"/>
      <c r="AD48" s="52"/>
      <c r="AE48" s="23"/>
      <c r="AF48" s="52"/>
      <c r="AG48" s="52"/>
      <c r="AH48" s="52"/>
      <c r="AI48" s="96"/>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51" t="str">
        <f>'ENGLISH _Q1'!AJ48</f>
        <v/>
      </c>
      <c r="G49" s="252"/>
      <c r="H49" s="252"/>
      <c r="I49" s="253"/>
      <c r="J49" s="251" t="str">
        <f>'ENGLISH _Q2'!AJ48</f>
        <v/>
      </c>
      <c r="K49" s="252"/>
      <c r="L49" s="252"/>
      <c r="M49" s="253"/>
      <c r="N49" s="251" t="str">
        <f>'ENGLISH _Q3'!AJ48</f>
        <v/>
      </c>
      <c r="O49" s="252"/>
      <c r="P49" s="252"/>
      <c r="Q49" s="253"/>
      <c r="R49" s="251" t="str">
        <f>'ENGLISH _Q4'!AJ48</f>
        <v/>
      </c>
      <c r="S49" s="252"/>
      <c r="T49" s="252"/>
      <c r="U49" s="253"/>
      <c r="V49" s="251" t="str">
        <f t="shared" si="0"/>
        <v/>
      </c>
      <c r="W49" s="252"/>
      <c r="X49" s="252"/>
      <c r="Y49" s="253"/>
      <c r="Z49" s="265" t="str">
        <f t="shared" si="1"/>
        <v/>
      </c>
      <c r="AA49" s="266"/>
      <c r="AB49" s="267"/>
      <c r="AC49" s="52"/>
      <c r="AD49" s="52"/>
      <c r="AE49" s="23"/>
      <c r="AF49" s="52"/>
      <c r="AG49" s="52"/>
      <c r="AH49" s="52"/>
      <c r="AI49" s="96"/>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51" t="str">
        <f>'ENGLISH _Q1'!AJ49</f>
        <v/>
      </c>
      <c r="G50" s="252"/>
      <c r="H50" s="252"/>
      <c r="I50" s="253"/>
      <c r="J50" s="251" t="str">
        <f>'ENGLISH _Q2'!AJ49</f>
        <v/>
      </c>
      <c r="K50" s="252"/>
      <c r="L50" s="252"/>
      <c r="M50" s="253"/>
      <c r="N50" s="251" t="str">
        <f>'ENGLISH _Q3'!AJ49</f>
        <v/>
      </c>
      <c r="O50" s="252"/>
      <c r="P50" s="252"/>
      <c r="Q50" s="253"/>
      <c r="R50" s="251" t="str">
        <f>'ENGLISH _Q4'!AJ49</f>
        <v/>
      </c>
      <c r="S50" s="252"/>
      <c r="T50" s="252"/>
      <c r="U50" s="253"/>
      <c r="V50" s="251" t="str">
        <f t="shared" si="0"/>
        <v/>
      </c>
      <c r="W50" s="252"/>
      <c r="X50" s="252"/>
      <c r="Y50" s="253"/>
      <c r="Z50" s="265" t="str">
        <f t="shared" si="1"/>
        <v/>
      </c>
      <c r="AA50" s="266"/>
      <c r="AB50" s="267"/>
      <c r="AC50" s="52"/>
      <c r="AD50" s="52"/>
      <c r="AE50" s="23"/>
      <c r="AF50" s="52"/>
      <c r="AG50" s="52"/>
      <c r="AH50" s="52"/>
      <c r="AI50" s="96"/>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51" t="str">
        <f>'ENGLISH _Q1'!AJ50</f>
        <v/>
      </c>
      <c r="G51" s="252"/>
      <c r="H51" s="252"/>
      <c r="I51" s="253"/>
      <c r="J51" s="251" t="str">
        <f>'ENGLISH _Q2'!AJ50</f>
        <v/>
      </c>
      <c r="K51" s="252"/>
      <c r="L51" s="252"/>
      <c r="M51" s="253"/>
      <c r="N51" s="251" t="str">
        <f>'ENGLISH _Q3'!AJ50</f>
        <v/>
      </c>
      <c r="O51" s="252"/>
      <c r="P51" s="252"/>
      <c r="Q51" s="253"/>
      <c r="R51" s="251" t="str">
        <f>'ENGLISH _Q4'!AJ50</f>
        <v/>
      </c>
      <c r="S51" s="252"/>
      <c r="T51" s="252"/>
      <c r="U51" s="253"/>
      <c r="V51" s="251" t="str">
        <f t="shared" si="0"/>
        <v/>
      </c>
      <c r="W51" s="252"/>
      <c r="X51" s="252"/>
      <c r="Y51" s="253"/>
      <c r="Z51" s="265" t="str">
        <f t="shared" si="1"/>
        <v/>
      </c>
      <c r="AA51" s="266"/>
      <c r="AB51" s="267"/>
      <c r="AC51" s="52"/>
      <c r="AD51" s="52"/>
      <c r="AE51" s="23"/>
      <c r="AF51" s="52"/>
      <c r="AG51" s="52"/>
      <c r="AH51" s="52"/>
      <c r="AI51" s="96"/>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51" t="str">
        <f>'ENGLISH _Q1'!AJ51</f>
        <v/>
      </c>
      <c r="G52" s="252"/>
      <c r="H52" s="252"/>
      <c r="I52" s="253"/>
      <c r="J52" s="251" t="str">
        <f>'ENGLISH _Q2'!AJ51</f>
        <v/>
      </c>
      <c r="K52" s="252"/>
      <c r="L52" s="252"/>
      <c r="M52" s="253"/>
      <c r="N52" s="251" t="str">
        <f>'ENGLISH _Q3'!AJ51</f>
        <v/>
      </c>
      <c r="O52" s="252"/>
      <c r="P52" s="252"/>
      <c r="Q52" s="253"/>
      <c r="R52" s="251" t="str">
        <f>'ENGLISH _Q4'!AJ51</f>
        <v/>
      </c>
      <c r="S52" s="252"/>
      <c r="T52" s="252"/>
      <c r="U52" s="253"/>
      <c r="V52" s="251" t="str">
        <f t="shared" si="0"/>
        <v/>
      </c>
      <c r="W52" s="252"/>
      <c r="X52" s="252"/>
      <c r="Y52" s="253"/>
      <c r="Z52" s="265" t="str">
        <f t="shared" si="1"/>
        <v/>
      </c>
      <c r="AA52" s="266"/>
      <c r="AB52" s="267"/>
      <c r="AC52" s="52"/>
      <c r="AD52" s="52"/>
      <c r="AE52" s="23"/>
      <c r="AF52" s="52"/>
      <c r="AG52" s="52"/>
      <c r="AH52" s="52"/>
      <c r="AI52" s="96"/>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51" t="str">
        <f>'ENGLISH _Q1'!AJ52</f>
        <v/>
      </c>
      <c r="G53" s="252"/>
      <c r="H53" s="252"/>
      <c r="I53" s="253"/>
      <c r="J53" s="251" t="str">
        <f>'ENGLISH _Q2'!AJ52</f>
        <v/>
      </c>
      <c r="K53" s="252"/>
      <c r="L53" s="252"/>
      <c r="M53" s="253"/>
      <c r="N53" s="251" t="str">
        <f>'ENGLISH _Q3'!AJ52</f>
        <v/>
      </c>
      <c r="O53" s="252"/>
      <c r="P53" s="252"/>
      <c r="Q53" s="253"/>
      <c r="R53" s="251" t="str">
        <f>'ENGLISH _Q4'!AJ52</f>
        <v/>
      </c>
      <c r="S53" s="252"/>
      <c r="T53" s="252"/>
      <c r="U53" s="253"/>
      <c r="V53" s="251" t="str">
        <f t="shared" si="0"/>
        <v/>
      </c>
      <c r="W53" s="252"/>
      <c r="X53" s="252"/>
      <c r="Y53" s="253"/>
      <c r="Z53" s="265" t="str">
        <f t="shared" si="1"/>
        <v/>
      </c>
      <c r="AA53" s="266"/>
      <c r="AB53" s="267"/>
      <c r="AC53" s="52"/>
      <c r="AD53" s="52"/>
      <c r="AE53" s="23"/>
      <c r="AF53" s="52"/>
      <c r="AG53" s="52"/>
      <c r="AH53" s="52"/>
      <c r="AI53" s="96"/>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51" t="str">
        <f>'ENGLISH _Q1'!AJ53</f>
        <v/>
      </c>
      <c r="G54" s="252"/>
      <c r="H54" s="252"/>
      <c r="I54" s="253"/>
      <c r="J54" s="251" t="str">
        <f>'ENGLISH _Q2'!AJ53</f>
        <v/>
      </c>
      <c r="K54" s="252"/>
      <c r="L54" s="252"/>
      <c r="M54" s="253"/>
      <c r="N54" s="251" t="str">
        <f>'ENGLISH _Q3'!AJ53</f>
        <v/>
      </c>
      <c r="O54" s="252"/>
      <c r="P54" s="252"/>
      <c r="Q54" s="253"/>
      <c r="R54" s="251" t="str">
        <f>'ENGLISH _Q4'!AJ53</f>
        <v/>
      </c>
      <c r="S54" s="252"/>
      <c r="T54" s="252"/>
      <c r="U54" s="253"/>
      <c r="V54" s="251" t="str">
        <f t="shared" si="0"/>
        <v/>
      </c>
      <c r="W54" s="252"/>
      <c r="X54" s="252"/>
      <c r="Y54" s="253"/>
      <c r="Z54" s="265" t="str">
        <f t="shared" si="1"/>
        <v/>
      </c>
      <c r="AA54" s="266"/>
      <c r="AB54" s="267"/>
      <c r="AC54" s="52"/>
      <c r="AD54" s="52"/>
      <c r="AE54" s="23"/>
      <c r="AF54" s="52"/>
      <c r="AG54" s="52"/>
      <c r="AH54" s="52"/>
      <c r="AI54" s="96"/>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51" t="str">
        <f>'ENGLISH _Q1'!AJ54</f>
        <v/>
      </c>
      <c r="G55" s="252"/>
      <c r="H55" s="252"/>
      <c r="I55" s="253"/>
      <c r="J55" s="251" t="str">
        <f>'ENGLISH _Q2'!AJ54</f>
        <v/>
      </c>
      <c r="K55" s="252"/>
      <c r="L55" s="252"/>
      <c r="M55" s="253"/>
      <c r="N55" s="251" t="str">
        <f>'ENGLISH _Q3'!AJ54</f>
        <v/>
      </c>
      <c r="O55" s="252"/>
      <c r="P55" s="252"/>
      <c r="Q55" s="253"/>
      <c r="R55" s="251" t="str">
        <f>'ENGLISH _Q4'!AJ54</f>
        <v/>
      </c>
      <c r="S55" s="252"/>
      <c r="T55" s="252"/>
      <c r="U55" s="253"/>
      <c r="V55" s="251" t="str">
        <f t="shared" si="0"/>
        <v/>
      </c>
      <c r="W55" s="252"/>
      <c r="X55" s="252"/>
      <c r="Y55" s="253"/>
      <c r="Z55" s="265" t="str">
        <f t="shared" si="1"/>
        <v/>
      </c>
      <c r="AA55" s="266"/>
      <c r="AB55" s="267"/>
      <c r="AC55" s="52"/>
      <c r="AD55" s="52"/>
      <c r="AE55" s="23"/>
      <c r="AF55" s="52"/>
      <c r="AG55" s="52"/>
      <c r="AH55" s="52"/>
      <c r="AI55" s="96"/>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51" t="str">
        <f>'ENGLISH _Q1'!AJ55</f>
        <v/>
      </c>
      <c r="G56" s="252"/>
      <c r="H56" s="252"/>
      <c r="I56" s="253"/>
      <c r="J56" s="251" t="str">
        <f>'ENGLISH _Q2'!AJ55</f>
        <v/>
      </c>
      <c r="K56" s="252"/>
      <c r="L56" s="252"/>
      <c r="M56" s="253"/>
      <c r="N56" s="251" t="str">
        <f>'ENGLISH _Q3'!AJ55</f>
        <v/>
      </c>
      <c r="O56" s="252"/>
      <c r="P56" s="252"/>
      <c r="Q56" s="253"/>
      <c r="R56" s="251" t="str">
        <f>'ENGLISH _Q4'!AJ55</f>
        <v/>
      </c>
      <c r="S56" s="252"/>
      <c r="T56" s="252"/>
      <c r="U56" s="253"/>
      <c r="V56" s="251" t="str">
        <f t="shared" si="0"/>
        <v/>
      </c>
      <c r="W56" s="252"/>
      <c r="X56" s="252"/>
      <c r="Y56" s="253"/>
      <c r="Z56" s="265" t="str">
        <f t="shared" si="1"/>
        <v/>
      </c>
      <c r="AA56" s="266"/>
      <c r="AB56" s="267"/>
      <c r="AC56" s="52"/>
      <c r="AD56" s="52"/>
      <c r="AE56" s="23"/>
      <c r="AF56" s="52"/>
      <c r="AG56" s="52"/>
      <c r="AH56" s="52"/>
      <c r="AI56" s="96"/>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51" t="str">
        <f>'ENGLISH _Q1'!AJ56</f>
        <v/>
      </c>
      <c r="G57" s="252"/>
      <c r="H57" s="252"/>
      <c r="I57" s="253"/>
      <c r="J57" s="251" t="str">
        <f>'ENGLISH _Q2'!AJ56</f>
        <v/>
      </c>
      <c r="K57" s="252"/>
      <c r="L57" s="252"/>
      <c r="M57" s="253"/>
      <c r="N57" s="251" t="str">
        <f>'ENGLISH _Q3'!AJ56</f>
        <v/>
      </c>
      <c r="O57" s="252"/>
      <c r="P57" s="252"/>
      <c r="Q57" s="253"/>
      <c r="R57" s="251" t="str">
        <f>'ENGLISH _Q4'!AJ56</f>
        <v/>
      </c>
      <c r="S57" s="252"/>
      <c r="T57" s="252"/>
      <c r="U57" s="253"/>
      <c r="V57" s="251" t="str">
        <f t="shared" si="0"/>
        <v/>
      </c>
      <c r="W57" s="252"/>
      <c r="X57" s="252"/>
      <c r="Y57" s="253"/>
      <c r="Z57" s="265" t="str">
        <f t="shared" si="1"/>
        <v/>
      </c>
      <c r="AA57" s="266"/>
      <c r="AB57" s="267"/>
      <c r="AC57" s="52"/>
      <c r="AD57" s="52"/>
      <c r="AE57" s="23"/>
      <c r="AF57" s="52"/>
      <c r="AG57" s="52"/>
      <c r="AH57" s="52"/>
      <c r="AI57" s="96"/>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51" t="str">
        <f>'ENGLISH _Q1'!AJ57</f>
        <v/>
      </c>
      <c r="G58" s="252"/>
      <c r="H58" s="252"/>
      <c r="I58" s="253"/>
      <c r="J58" s="251" t="str">
        <f>'ENGLISH _Q2'!AJ57</f>
        <v/>
      </c>
      <c r="K58" s="252"/>
      <c r="L58" s="252"/>
      <c r="M58" s="253"/>
      <c r="N58" s="251" t="str">
        <f>'ENGLISH _Q3'!AJ57</f>
        <v/>
      </c>
      <c r="O58" s="252"/>
      <c r="P58" s="252"/>
      <c r="Q58" s="253"/>
      <c r="R58" s="251" t="str">
        <f>'ENGLISH _Q4'!AJ57</f>
        <v/>
      </c>
      <c r="S58" s="252"/>
      <c r="T58" s="252"/>
      <c r="U58" s="253"/>
      <c r="V58" s="251" t="str">
        <f t="shared" si="0"/>
        <v/>
      </c>
      <c r="W58" s="252"/>
      <c r="X58" s="252"/>
      <c r="Y58" s="253"/>
      <c r="Z58" s="265" t="str">
        <f t="shared" si="1"/>
        <v/>
      </c>
      <c r="AA58" s="266"/>
      <c r="AB58" s="267"/>
      <c r="AC58" s="52"/>
      <c r="AD58" s="52"/>
      <c r="AE58" s="23"/>
      <c r="AF58" s="52"/>
      <c r="AG58" s="52"/>
      <c r="AH58" s="52"/>
      <c r="AI58" s="96"/>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51" t="str">
        <f>'ENGLISH _Q1'!AJ58</f>
        <v/>
      </c>
      <c r="G59" s="252"/>
      <c r="H59" s="252"/>
      <c r="I59" s="253"/>
      <c r="J59" s="251" t="str">
        <f>'ENGLISH _Q2'!AJ58</f>
        <v/>
      </c>
      <c r="K59" s="252"/>
      <c r="L59" s="252"/>
      <c r="M59" s="253"/>
      <c r="N59" s="251" t="str">
        <f>'ENGLISH _Q3'!AJ58</f>
        <v/>
      </c>
      <c r="O59" s="252"/>
      <c r="P59" s="252"/>
      <c r="Q59" s="253"/>
      <c r="R59" s="251" t="str">
        <f>'ENGLISH _Q4'!AJ58</f>
        <v/>
      </c>
      <c r="S59" s="252"/>
      <c r="T59" s="252"/>
      <c r="U59" s="253"/>
      <c r="V59" s="251" t="str">
        <f t="shared" si="0"/>
        <v/>
      </c>
      <c r="W59" s="252"/>
      <c r="X59" s="252"/>
      <c r="Y59" s="253"/>
      <c r="Z59" s="265" t="str">
        <f t="shared" si="1"/>
        <v/>
      </c>
      <c r="AA59" s="266"/>
      <c r="AB59" s="267"/>
      <c r="AC59" s="52"/>
      <c r="AD59" s="52"/>
      <c r="AE59" s="23"/>
      <c r="AF59" s="52"/>
      <c r="AG59" s="52"/>
      <c r="AH59" s="52"/>
      <c r="AI59" s="96"/>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51" t="str">
        <f>'ENGLISH _Q1'!AJ59</f>
        <v/>
      </c>
      <c r="G60" s="252"/>
      <c r="H60" s="252"/>
      <c r="I60" s="253"/>
      <c r="J60" s="251" t="str">
        <f>'ENGLISH _Q2'!AJ59</f>
        <v/>
      </c>
      <c r="K60" s="252"/>
      <c r="L60" s="252"/>
      <c r="M60" s="253"/>
      <c r="N60" s="251" t="str">
        <f>'ENGLISH _Q3'!AJ59</f>
        <v/>
      </c>
      <c r="O60" s="252"/>
      <c r="P60" s="252"/>
      <c r="Q60" s="253"/>
      <c r="R60" s="251" t="str">
        <f>'ENGLISH _Q4'!AJ59</f>
        <v/>
      </c>
      <c r="S60" s="252"/>
      <c r="T60" s="252"/>
      <c r="U60" s="253"/>
      <c r="V60" s="251" t="str">
        <f t="shared" si="0"/>
        <v/>
      </c>
      <c r="W60" s="252"/>
      <c r="X60" s="252"/>
      <c r="Y60" s="253"/>
      <c r="Z60" s="265" t="str">
        <f t="shared" si="1"/>
        <v/>
      </c>
      <c r="AA60" s="266"/>
      <c r="AB60" s="267"/>
      <c r="AC60" s="52"/>
      <c r="AD60" s="52"/>
      <c r="AE60" s="23"/>
      <c r="AF60" s="52"/>
      <c r="AG60" s="52"/>
      <c r="AH60" s="52"/>
      <c r="AI60" s="96"/>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51" t="str">
        <f>'ENGLISH _Q1'!AJ60</f>
        <v/>
      </c>
      <c r="G61" s="252"/>
      <c r="H61" s="252"/>
      <c r="I61" s="253"/>
      <c r="J61" s="251" t="str">
        <f>'ENGLISH _Q2'!AJ60</f>
        <v/>
      </c>
      <c r="K61" s="252"/>
      <c r="L61" s="252"/>
      <c r="M61" s="253"/>
      <c r="N61" s="251" t="str">
        <f>'ENGLISH _Q3'!AJ60</f>
        <v/>
      </c>
      <c r="O61" s="252"/>
      <c r="P61" s="252"/>
      <c r="Q61" s="253"/>
      <c r="R61" s="251" t="str">
        <f>'ENGLISH _Q4'!AJ60</f>
        <v/>
      </c>
      <c r="S61" s="252"/>
      <c r="T61" s="252"/>
      <c r="U61" s="253"/>
      <c r="V61" s="251" t="str">
        <f t="shared" si="0"/>
        <v/>
      </c>
      <c r="W61" s="252"/>
      <c r="X61" s="252"/>
      <c r="Y61" s="253"/>
      <c r="Z61" s="265" t="str">
        <f t="shared" si="1"/>
        <v/>
      </c>
      <c r="AA61" s="266"/>
      <c r="AB61" s="267"/>
      <c r="AC61" s="52"/>
      <c r="AD61" s="52"/>
      <c r="AE61" s="23"/>
      <c r="AF61" s="52"/>
      <c r="AG61" s="52"/>
      <c r="AH61" s="52"/>
      <c r="AI61" s="96"/>
      <c r="AK61" s="23"/>
      <c r="AM61" s="157"/>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51" t="str">
        <f>'ENGLISH _Q1'!AJ61</f>
        <v/>
      </c>
      <c r="G62" s="252"/>
      <c r="H62" s="252"/>
      <c r="I62" s="253"/>
      <c r="J62" s="251" t="str">
        <f>'ENGLISH _Q2'!AJ61</f>
        <v/>
      </c>
      <c r="K62" s="252"/>
      <c r="L62" s="252"/>
      <c r="M62" s="253"/>
      <c r="N62" s="251" t="str">
        <f>'ENGLISH _Q3'!AJ61</f>
        <v/>
      </c>
      <c r="O62" s="252"/>
      <c r="P62" s="252"/>
      <c r="Q62" s="253"/>
      <c r="R62" s="251" t="str">
        <f>'ENGLISH _Q4'!AJ61</f>
        <v/>
      </c>
      <c r="S62" s="252"/>
      <c r="T62" s="252"/>
      <c r="U62" s="253"/>
      <c r="V62" s="277" t="str">
        <f t="shared" si="0"/>
        <v/>
      </c>
      <c r="W62" s="278"/>
      <c r="X62" s="278"/>
      <c r="Y62" s="279"/>
      <c r="Z62" s="289" t="str">
        <f t="shared" si="1"/>
        <v/>
      </c>
      <c r="AA62" s="290"/>
      <c r="AB62" s="291"/>
      <c r="AC62" s="52"/>
      <c r="AD62" s="52"/>
      <c r="AE62" s="23"/>
      <c r="AF62" s="52"/>
      <c r="AG62" s="52"/>
      <c r="AH62" s="52"/>
      <c r="AI62" s="96"/>
      <c r="AK62" s="23"/>
      <c r="AM62" s="157"/>
      <c r="AN62" s="1"/>
      <c r="AO62" s="1"/>
      <c r="AP62" s="1"/>
      <c r="AQ62" s="1"/>
      <c r="AR62" s="1"/>
      <c r="AS62" s="1"/>
      <c r="AT62" s="1"/>
      <c r="AU62" s="1"/>
      <c r="AV62" s="1"/>
      <c r="AW62" s="1"/>
      <c r="AX62" s="1"/>
      <c r="AY62" s="1"/>
      <c r="AZ62" s="1"/>
      <c r="BA62" s="1"/>
      <c r="BB62" s="1"/>
      <c r="BC62" s="1"/>
    </row>
    <row r="63" spans="1:55" ht="18" customHeight="1" thickBot="1">
      <c r="A63" s="55"/>
      <c r="B63" s="190" t="s">
        <v>12</v>
      </c>
      <c r="C63" s="191"/>
      <c r="D63" s="191"/>
      <c r="E63" s="192"/>
      <c r="F63" s="268"/>
      <c r="G63" s="269"/>
      <c r="H63" s="269"/>
      <c r="I63" s="270"/>
      <c r="J63" s="268"/>
      <c r="K63" s="269"/>
      <c r="L63" s="269"/>
      <c r="M63" s="270"/>
      <c r="N63" s="268"/>
      <c r="O63" s="269"/>
      <c r="P63" s="269"/>
      <c r="Q63" s="270"/>
      <c r="R63" s="274"/>
      <c r="S63" s="275"/>
      <c r="T63" s="275"/>
      <c r="U63" s="276"/>
      <c r="V63" s="280" t="str">
        <f t="shared" si="0"/>
        <v/>
      </c>
      <c r="W63" s="281"/>
      <c r="X63" s="281"/>
      <c r="Y63" s="282"/>
      <c r="Z63" s="292" t="str">
        <f t="shared" si="1"/>
        <v/>
      </c>
      <c r="AA63" s="293"/>
      <c r="AB63" s="294"/>
      <c r="AC63" s="52"/>
      <c r="AD63" s="52"/>
      <c r="AE63" s="23"/>
      <c r="AF63" s="52"/>
      <c r="AG63" s="52"/>
      <c r="AH63" s="52"/>
      <c r="AI63" s="96"/>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51" t="str">
        <f>'ENGLISH _Q1'!AJ63</f>
        <v/>
      </c>
      <c r="G64" s="252"/>
      <c r="H64" s="252"/>
      <c r="I64" s="253"/>
      <c r="J64" s="251" t="str">
        <f>'ENGLISH _Q2'!AJ63</f>
        <v/>
      </c>
      <c r="K64" s="252"/>
      <c r="L64" s="252"/>
      <c r="M64" s="253"/>
      <c r="N64" s="251" t="str">
        <f>'ENGLISH _Q3'!AJ63</f>
        <v/>
      </c>
      <c r="O64" s="252"/>
      <c r="P64" s="252"/>
      <c r="Q64" s="253"/>
      <c r="R64" s="251" t="str">
        <f>'ENGLISH _Q4'!AJ63</f>
        <v/>
      </c>
      <c r="S64" s="252"/>
      <c r="T64" s="252"/>
      <c r="U64" s="253"/>
      <c r="V64" s="251" t="str">
        <f t="shared" si="0"/>
        <v/>
      </c>
      <c r="W64" s="252"/>
      <c r="X64" s="252"/>
      <c r="Y64" s="253"/>
      <c r="Z64" s="283" t="str">
        <f t="shared" si="1"/>
        <v/>
      </c>
      <c r="AA64" s="284"/>
      <c r="AB64" s="285"/>
      <c r="AC64" s="52"/>
      <c r="AD64" s="52"/>
      <c r="AE64" s="23"/>
      <c r="AF64" s="52"/>
      <c r="AG64" s="52"/>
      <c r="AH64" s="52"/>
      <c r="AI64" s="96"/>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51" t="str">
        <f>'ENGLISH _Q1'!AJ64</f>
        <v/>
      </c>
      <c r="G65" s="252"/>
      <c r="H65" s="252"/>
      <c r="I65" s="253"/>
      <c r="J65" s="251" t="str">
        <f>'ENGLISH _Q2'!AJ64</f>
        <v/>
      </c>
      <c r="K65" s="252"/>
      <c r="L65" s="252"/>
      <c r="M65" s="253"/>
      <c r="N65" s="251" t="str">
        <f>'ENGLISH _Q3'!AJ64</f>
        <v/>
      </c>
      <c r="O65" s="252"/>
      <c r="P65" s="252"/>
      <c r="Q65" s="253"/>
      <c r="R65" s="251" t="str">
        <f>'ENGLISH _Q4'!AJ64</f>
        <v/>
      </c>
      <c r="S65" s="252"/>
      <c r="T65" s="252"/>
      <c r="U65" s="253"/>
      <c r="V65" s="251" t="str">
        <f t="shared" si="0"/>
        <v/>
      </c>
      <c r="W65" s="252"/>
      <c r="X65" s="252"/>
      <c r="Y65" s="253"/>
      <c r="Z65" s="265" t="str">
        <f t="shared" si="1"/>
        <v/>
      </c>
      <c r="AA65" s="266"/>
      <c r="AB65" s="267"/>
      <c r="AC65" s="52"/>
      <c r="AD65" s="52"/>
      <c r="AE65" s="23"/>
      <c r="AF65" s="52"/>
      <c r="AG65" s="52"/>
      <c r="AH65" s="52"/>
      <c r="AI65" s="96"/>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51" t="str">
        <f>'ENGLISH _Q1'!AJ65</f>
        <v/>
      </c>
      <c r="G66" s="252"/>
      <c r="H66" s="252"/>
      <c r="I66" s="253"/>
      <c r="J66" s="251" t="str">
        <f>'ENGLISH _Q2'!AJ65</f>
        <v/>
      </c>
      <c r="K66" s="252"/>
      <c r="L66" s="252"/>
      <c r="M66" s="253"/>
      <c r="N66" s="251" t="str">
        <f>'ENGLISH _Q3'!AJ65</f>
        <v/>
      </c>
      <c r="O66" s="252"/>
      <c r="P66" s="252"/>
      <c r="Q66" s="253"/>
      <c r="R66" s="251" t="str">
        <f>'ENGLISH _Q4'!AJ65</f>
        <v/>
      </c>
      <c r="S66" s="252"/>
      <c r="T66" s="252"/>
      <c r="U66" s="253"/>
      <c r="V66" s="251" t="str">
        <f t="shared" si="0"/>
        <v/>
      </c>
      <c r="W66" s="252"/>
      <c r="X66" s="252"/>
      <c r="Y66" s="253"/>
      <c r="Z66" s="265" t="str">
        <f t="shared" si="1"/>
        <v/>
      </c>
      <c r="AA66" s="266"/>
      <c r="AB66" s="267"/>
      <c r="AC66" s="52"/>
      <c r="AD66" s="52"/>
      <c r="AE66" s="23"/>
      <c r="AF66" s="52"/>
      <c r="AG66" s="52"/>
      <c r="AH66" s="52"/>
      <c r="AI66" s="96"/>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51" t="str">
        <f>'ENGLISH _Q1'!AJ66</f>
        <v/>
      </c>
      <c r="G67" s="252"/>
      <c r="H67" s="252"/>
      <c r="I67" s="253"/>
      <c r="J67" s="251" t="str">
        <f>'ENGLISH _Q2'!AJ66</f>
        <v/>
      </c>
      <c r="K67" s="252"/>
      <c r="L67" s="252"/>
      <c r="M67" s="253"/>
      <c r="N67" s="251" t="str">
        <f>'ENGLISH _Q3'!AJ66</f>
        <v/>
      </c>
      <c r="O67" s="252"/>
      <c r="P67" s="252"/>
      <c r="Q67" s="253"/>
      <c r="R67" s="251" t="str">
        <f>'ENGLISH _Q4'!AJ66</f>
        <v/>
      </c>
      <c r="S67" s="252"/>
      <c r="T67" s="252"/>
      <c r="U67" s="253"/>
      <c r="V67" s="251" t="str">
        <f t="shared" si="0"/>
        <v/>
      </c>
      <c r="W67" s="252"/>
      <c r="X67" s="252"/>
      <c r="Y67" s="253"/>
      <c r="Z67" s="265" t="str">
        <f t="shared" si="1"/>
        <v/>
      </c>
      <c r="AA67" s="266"/>
      <c r="AB67" s="267"/>
      <c r="AC67" s="52"/>
      <c r="AD67" s="52"/>
      <c r="AE67" s="23"/>
      <c r="AF67" s="52"/>
      <c r="AG67" s="52"/>
      <c r="AH67" s="52"/>
      <c r="AI67" s="96"/>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51" t="str">
        <f>'ENGLISH _Q1'!AJ67</f>
        <v/>
      </c>
      <c r="G68" s="252"/>
      <c r="H68" s="252"/>
      <c r="I68" s="253"/>
      <c r="J68" s="251" t="str">
        <f>'ENGLISH _Q2'!AJ67</f>
        <v/>
      </c>
      <c r="K68" s="252"/>
      <c r="L68" s="252"/>
      <c r="M68" s="253"/>
      <c r="N68" s="251" t="str">
        <f>'ENGLISH _Q3'!AJ67</f>
        <v/>
      </c>
      <c r="O68" s="252"/>
      <c r="P68" s="252"/>
      <c r="Q68" s="253"/>
      <c r="R68" s="251" t="str">
        <f>'ENGLISH _Q4'!AJ67</f>
        <v/>
      </c>
      <c r="S68" s="252"/>
      <c r="T68" s="252"/>
      <c r="U68" s="253"/>
      <c r="V68" s="251" t="str">
        <f t="shared" si="0"/>
        <v/>
      </c>
      <c r="W68" s="252"/>
      <c r="X68" s="252"/>
      <c r="Y68" s="253"/>
      <c r="Z68" s="265" t="str">
        <f t="shared" si="1"/>
        <v/>
      </c>
      <c r="AA68" s="266"/>
      <c r="AB68" s="267"/>
      <c r="AC68" s="52"/>
      <c r="AD68" s="52"/>
      <c r="AE68" s="23"/>
      <c r="AF68" s="52"/>
      <c r="AG68" s="52"/>
      <c r="AH68" s="52"/>
      <c r="AI68" s="96"/>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51" t="str">
        <f>'ENGLISH _Q1'!AJ68</f>
        <v/>
      </c>
      <c r="G69" s="252"/>
      <c r="H69" s="252"/>
      <c r="I69" s="253"/>
      <c r="J69" s="251" t="str">
        <f>'ENGLISH _Q2'!AJ68</f>
        <v/>
      </c>
      <c r="K69" s="252"/>
      <c r="L69" s="252"/>
      <c r="M69" s="253"/>
      <c r="N69" s="251" t="str">
        <f>'ENGLISH _Q3'!AJ68</f>
        <v/>
      </c>
      <c r="O69" s="252"/>
      <c r="P69" s="252"/>
      <c r="Q69" s="253"/>
      <c r="R69" s="251" t="str">
        <f>'ENGLISH _Q4'!AJ68</f>
        <v/>
      </c>
      <c r="S69" s="252"/>
      <c r="T69" s="252"/>
      <c r="U69" s="253"/>
      <c r="V69" s="251" t="str">
        <f t="shared" si="0"/>
        <v/>
      </c>
      <c r="W69" s="252"/>
      <c r="X69" s="252"/>
      <c r="Y69" s="253"/>
      <c r="Z69" s="265" t="str">
        <f t="shared" si="1"/>
        <v/>
      </c>
      <c r="AA69" s="266"/>
      <c r="AB69" s="267"/>
      <c r="AC69" s="52"/>
      <c r="AD69" s="52"/>
      <c r="AE69" s="23"/>
      <c r="AF69" s="52"/>
      <c r="AG69" s="52"/>
      <c r="AH69" s="52"/>
      <c r="AI69" s="96"/>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51" t="str">
        <f>'ENGLISH _Q1'!AJ69</f>
        <v/>
      </c>
      <c r="G70" s="252"/>
      <c r="H70" s="252"/>
      <c r="I70" s="253"/>
      <c r="J70" s="251" t="str">
        <f>'ENGLISH _Q2'!AJ69</f>
        <v/>
      </c>
      <c r="K70" s="252"/>
      <c r="L70" s="252"/>
      <c r="M70" s="253"/>
      <c r="N70" s="251" t="str">
        <f>'ENGLISH _Q3'!AJ69</f>
        <v/>
      </c>
      <c r="O70" s="252"/>
      <c r="P70" s="252"/>
      <c r="Q70" s="253"/>
      <c r="R70" s="251" t="str">
        <f>'ENGLISH _Q4'!AJ69</f>
        <v/>
      </c>
      <c r="S70" s="252"/>
      <c r="T70" s="252"/>
      <c r="U70" s="253"/>
      <c r="V70" s="251" t="str">
        <f t="shared" si="0"/>
        <v/>
      </c>
      <c r="W70" s="252"/>
      <c r="X70" s="252"/>
      <c r="Y70" s="253"/>
      <c r="Z70" s="265" t="str">
        <f t="shared" si="1"/>
        <v/>
      </c>
      <c r="AA70" s="266"/>
      <c r="AB70" s="267"/>
      <c r="AC70" s="52"/>
      <c r="AD70" s="52"/>
      <c r="AE70" s="23"/>
      <c r="AF70" s="52"/>
      <c r="AG70" s="52"/>
      <c r="AH70" s="52"/>
      <c r="AI70" s="96"/>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51" t="str">
        <f>'ENGLISH _Q1'!AJ70</f>
        <v/>
      </c>
      <c r="G71" s="252"/>
      <c r="H71" s="252"/>
      <c r="I71" s="253"/>
      <c r="J71" s="251" t="str">
        <f>'ENGLISH _Q2'!AJ70</f>
        <v/>
      </c>
      <c r="K71" s="252"/>
      <c r="L71" s="252"/>
      <c r="M71" s="253"/>
      <c r="N71" s="251" t="str">
        <f>'ENGLISH _Q3'!AJ70</f>
        <v/>
      </c>
      <c r="O71" s="252"/>
      <c r="P71" s="252"/>
      <c r="Q71" s="253"/>
      <c r="R71" s="251" t="str">
        <f>'ENGLISH _Q4'!AJ70</f>
        <v/>
      </c>
      <c r="S71" s="252"/>
      <c r="T71" s="252"/>
      <c r="U71" s="253"/>
      <c r="V71" s="251" t="str">
        <f t="shared" si="0"/>
        <v/>
      </c>
      <c r="W71" s="252"/>
      <c r="X71" s="252"/>
      <c r="Y71" s="253"/>
      <c r="Z71" s="265" t="str">
        <f t="shared" si="1"/>
        <v/>
      </c>
      <c r="AA71" s="266"/>
      <c r="AB71" s="267"/>
      <c r="AC71" s="52"/>
      <c r="AD71" s="52"/>
      <c r="AE71" s="23"/>
      <c r="AF71" s="52"/>
      <c r="AG71" s="52"/>
      <c r="AH71" s="52"/>
      <c r="AI71" s="96"/>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51" t="str">
        <f>'ENGLISH _Q1'!AJ71</f>
        <v/>
      </c>
      <c r="G72" s="252"/>
      <c r="H72" s="252"/>
      <c r="I72" s="253"/>
      <c r="J72" s="251" t="str">
        <f>'ENGLISH _Q2'!AJ71</f>
        <v/>
      </c>
      <c r="K72" s="252"/>
      <c r="L72" s="252"/>
      <c r="M72" s="253"/>
      <c r="N72" s="251" t="str">
        <f>'ENGLISH _Q3'!AJ71</f>
        <v/>
      </c>
      <c r="O72" s="252"/>
      <c r="P72" s="252"/>
      <c r="Q72" s="253"/>
      <c r="R72" s="251" t="str">
        <f>'ENGLISH _Q4'!AJ71</f>
        <v/>
      </c>
      <c r="S72" s="252"/>
      <c r="T72" s="252"/>
      <c r="U72" s="253"/>
      <c r="V72" s="251" t="str">
        <f t="shared" si="0"/>
        <v/>
      </c>
      <c r="W72" s="252"/>
      <c r="X72" s="252"/>
      <c r="Y72" s="253"/>
      <c r="Z72" s="265" t="str">
        <f t="shared" si="1"/>
        <v/>
      </c>
      <c r="AA72" s="266"/>
      <c r="AB72" s="267"/>
      <c r="AC72" s="52"/>
      <c r="AD72" s="52"/>
      <c r="AE72" s="23"/>
      <c r="AF72" s="52"/>
      <c r="AG72" s="52"/>
      <c r="AH72" s="52"/>
      <c r="AI72" s="96"/>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51" t="str">
        <f>'ENGLISH _Q1'!AJ72</f>
        <v/>
      </c>
      <c r="G73" s="252"/>
      <c r="H73" s="252"/>
      <c r="I73" s="253"/>
      <c r="J73" s="251" t="str">
        <f>'ENGLISH _Q2'!AJ72</f>
        <v/>
      </c>
      <c r="K73" s="252"/>
      <c r="L73" s="252"/>
      <c r="M73" s="253"/>
      <c r="N73" s="251" t="str">
        <f>'ENGLISH _Q3'!AJ72</f>
        <v/>
      </c>
      <c r="O73" s="252"/>
      <c r="P73" s="252"/>
      <c r="Q73" s="253"/>
      <c r="R73" s="251" t="str">
        <f>'ENGLISH _Q4'!AJ72</f>
        <v/>
      </c>
      <c r="S73" s="252"/>
      <c r="T73" s="252"/>
      <c r="U73" s="253"/>
      <c r="V73" s="251" t="str">
        <f t="shared" si="0"/>
        <v/>
      </c>
      <c r="W73" s="252"/>
      <c r="X73" s="252"/>
      <c r="Y73" s="253"/>
      <c r="Z73" s="265" t="str">
        <f t="shared" si="1"/>
        <v/>
      </c>
      <c r="AA73" s="266"/>
      <c r="AB73" s="267"/>
      <c r="AC73" s="52"/>
      <c r="AD73" s="52"/>
      <c r="AE73" s="23"/>
      <c r="AF73" s="52"/>
      <c r="AG73" s="52"/>
      <c r="AH73" s="52"/>
      <c r="AI73" s="96"/>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51" t="str">
        <f>'ENGLISH _Q1'!AJ73</f>
        <v/>
      </c>
      <c r="G74" s="252"/>
      <c r="H74" s="252"/>
      <c r="I74" s="253"/>
      <c r="J74" s="251" t="str">
        <f>'ENGLISH _Q2'!AJ73</f>
        <v/>
      </c>
      <c r="K74" s="252"/>
      <c r="L74" s="252"/>
      <c r="M74" s="253"/>
      <c r="N74" s="251" t="str">
        <f>'ENGLISH _Q3'!AJ73</f>
        <v/>
      </c>
      <c r="O74" s="252"/>
      <c r="P74" s="252"/>
      <c r="Q74" s="253"/>
      <c r="R74" s="251" t="str">
        <f>'ENGLISH _Q4'!AJ73</f>
        <v/>
      </c>
      <c r="S74" s="252"/>
      <c r="T74" s="252"/>
      <c r="U74" s="253"/>
      <c r="V74" s="251" t="str">
        <f t="shared" si="0"/>
        <v/>
      </c>
      <c r="W74" s="252"/>
      <c r="X74" s="252"/>
      <c r="Y74" s="253"/>
      <c r="Z74" s="265" t="str">
        <f t="shared" si="1"/>
        <v/>
      </c>
      <c r="AA74" s="266"/>
      <c r="AB74" s="267"/>
      <c r="AC74" s="52"/>
      <c r="AD74" s="52"/>
      <c r="AE74" s="23"/>
      <c r="AF74" s="52"/>
      <c r="AG74" s="52"/>
      <c r="AH74" s="52"/>
      <c r="AI74" s="96"/>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51" t="str">
        <f>'ENGLISH _Q1'!AJ74</f>
        <v/>
      </c>
      <c r="G75" s="252"/>
      <c r="H75" s="252"/>
      <c r="I75" s="253"/>
      <c r="J75" s="251" t="str">
        <f>'ENGLISH _Q2'!AJ74</f>
        <v/>
      </c>
      <c r="K75" s="252"/>
      <c r="L75" s="252"/>
      <c r="M75" s="253"/>
      <c r="N75" s="251" t="str">
        <f>'ENGLISH _Q3'!AJ74</f>
        <v/>
      </c>
      <c r="O75" s="252"/>
      <c r="P75" s="252"/>
      <c r="Q75" s="253"/>
      <c r="R75" s="251" t="str">
        <f>'ENGLISH _Q4'!AJ74</f>
        <v/>
      </c>
      <c r="S75" s="252"/>
      <c r="T75" s="252"/>
      <c r="U75" s="253"/>
      <c r="V75" s="251" t="str">
        <f t="shared" si="0"/>
        <v/>
      </c>
      <c r="W75" s="252"/>
      <c r="X75" s="252"/>
      <c r="Y75" s="253"/>
      <c r="Z75" s="265" t="str">
        <f t="shared" si="1"/>
        <v/>
      </c>
      <c r="AA75" s="266"/>
      <c r="AB75" s="267"/>
      <c r="AC75" s="52"/>
      <c r="AD75" s="52"/>
      <c r="AE75" s="23"/>
      <c r="AF75" s="52"/>
      <c r="AG75" s="52"/>
      <c r="AH75" s="52"/>
      <c r="AI75" s="96"/>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51" t="str">
        <f>'ENGLISH _Q1'!AJ75</f>
        <v/>
      </c>
      <c r="G76" s="252"/>
      <c r="H76" s="252"/>
      <c r="I76" s="253"/>
      <c r="J76" s="251" t="str">
        <f>'ENGLISH _Q2'!AJ75</f>
        <v/>
      </c>
      <c r="K76" s="252"/>
      <c r="L76" s="252"/>
      <c r="M76" s="253"/>
      <c r="N76" s="251" t="str">
        <f>'ENGLISH _Q3'!AJ75</f>
        <v/>
      </c>
      <c r="O76" s="252"/>
      <c r="P76" s="252"/>
      <c r="Q76" s="253"/>
      <c r="R76" s="251" t="str">
        <f>'ENGLISH _Q4'!AJ75</f>
        <v/>
      </c>
      <c r="S76" s="252"/>
      <c r="T76" s="252"/>
      <c r="U76" s="253"/>
      <c r="V76" s="251" t="str">
        <f t="shared" si="0"/>
        <v/>
      </c>
      <c r="W76" s="252"/>
      <c r="X76" s="252"/>
      <c r="Y76" s="253"/>
      <c r="Z76" s="265" t="str">
        <f t="shared" si="1"/>
        <v/>
      </c>
      <c r="AA76" s="266"/>
      <c r="AB76" s="267"/>
      <c r="AC76" s="52"/>
      <c r="AD76" s="52"/>
      <c r="AE76" s="23"/>
      <c r="AF76" s="52"/>
      <c r="AG76" s="52"/>
      <c r="AH76" s="52"/>
      <c r="AI76" s="96"/>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51" t="str">
        <f>'ENGLISH _Q1'!AJ76</f>
        <v/>
      </c>
      <c r="G77" s="252"/>
      <c r="H77" s="252"/>
      <c r="I77" s="253"/>
      <c r="J77" s="251" t="str">
        <f>'ENGLISH _Q2'!AJ76</f>
        <v/>
      </c>
      <c r="K77" s="252"/>
      <c r="L77" s="252"/>
      <c r="M77" s="253"/>
      <c r="N77" s="251" t="str">
        <f>'ENGLISH _Q3'!AJ76</f>
        <v/>
      </c>
      <c r="O77" s="252"/>
      <c r="P77" s="252"/>
      <c r="Q77" s="253"/>
      <c r="R77" s="251" t="str">
        <f>'ENGLISH _Q4'!AJ76</f>
        <v/>
      </c>
      <c r="S77" s="252"/>
      <c r="T77" s="252"/>
      <c r="U77" s="253"/>
      <c r="V77" s="251" t="str">
        <f t="shared" si="0"/>
        <v/>
      </c>
      <c r="W77" s="252"/>
      <c r="X77" s="252"/>
      <c r="Y77" s="253"/>
      <c r="Z77" s="265" t="str">
        <f t="shared" si="1"/>
        <v/>
      </c>
      <c r="AA77" s="266"/>
      <c r="AB77" s="267"/>
      <c r="AC77" s="52"/>
      <c r="AD77" s="52"/>
      <c r="AE77" s="23"/>
      <c r="AF77" s="52"/>
      <c r="AG77" s="52"/>
      <c r="AH77" s="52"/>
      <c r="AI77" s="96"/>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51" t="str">
        <f>'ENGLISH _Q1'!AJ77</f>
        <v/>
      </c>
      <c r="G78" s="252"/>
      <c r="H78" s="252"/>
      <c r="I78" s="253"/>
      <c r="J78" s="251" t="str">
        <f>'ENGLISH _Q2'!AJ77</f>
        <v/>
      </c>
      <c r="K78" s="252"/>
      <c r="L78" s="252"/>
      <c r="M78" s="253"/>
      <c r="N78" s="251" t="str">
        <f>'ENGLISH _Q3'!AJ77</f>
        <v/>
      </c>
      <c r="O78" s="252"/>
      <c r="P78" s="252"/>
      <c r="Q78" s="253"/>
      <c r="R78" s="251" t="str">
        <f>'ENGLISH _Q4'!AJ77</f>
        <v/>
      </c>
      <c r="S78" s="252"/>
      <c r="T78" s="252"/>
      <c r="U78" s="253"/>
      <c r="V78" s="251" t="str">
        <f t="shared" ref="V78:V113" si="2">IF(OR(F78="",J78="",N78="",R78=""),"",IF(ISERROR(ROUND(AVERAGE(F78,J78,N78,R78),0)),"",ROUND(AVERAGE(F78,J78,N78,R78),0)))</f>
        <v/>
      </c>
      <c r="W78" s="252"/>
      <c r="X78" s="252"/>
      <c r="Y78" s="253"/>
      <c r="Z78" s="265" t="str">
        <f t="shared" ref="Z78:Z113" si="3">IF(OR($F78="",$J78="",$N78="",$R78="",$V78=""),"",IF($V78&gt;=75,"PASSED","FAILED"))</f>
        <v/>
      </c>
      <c r="AA78" s="266"/>
      <c r="AB78" s="267"/>
      <c r="AC78" s="52"/>
      <c r="AD78" s="52"/>
      <c r="AE78" s="23"/>
      <c r="AF78" s="52"/>
      <c r="AG78" s="52"/>
      <c r="AH78" s="52"/>
      <c r="AI78" s="96"/>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51" t="str">
        <f>'ENGLISH _Q1'!AJ78</f>
        <v/>
      </c>
      <c r="G79" s="252"/>
      <c r="H79" s="252"/>
      <c r="I79" s="253"/>
      <c r="J79" s="251" t="str">
        <f>'ENGLISH _Q2'!AJ78</f>
        <v/>
      </c>
      <c r="K79" s="252"/>
      <c r="L79" s="252"/>
      <c r="M79" s="253"/>
      <c r="N79" s="251" t="str">
        <f>'ENGLISH _Q3'!AJ78</f>
        <v/>
      </c>
      <c r="O79" s="252"/>
      <c r="P79" s="252"/>
      <c r="Q79" s="253"/>
      <c r="R79" s="251" t="str">
        <f>'ENGLISH _Q4'!AJ78</f>
        <v/>
      </c>
      <c r="S79" s="252"/>
      <c r="T79" s="252"/>
      <c r="U79" s="253"/>
      <c r="V79" s="251" t="str">
        <f t="shared" si="2"/>
        <v/>
      </c>
      <c r="W79" s="252"/>
      <c r="X79" s="252"/>
      <c r="Y79" s="253"/>
      <c r="Z79" s="265" t="str">
        <f t="shared" si="3"/>
        <v/>
      </c>
      <c r="AA79" s="266"/>
      <c r="AB79" s="267"/>
      <c r="AC79" s="52"/>
      <c r="AD79" s="52"/>
      <c r="AE79" s="23"/>
      <c r="AF79" s="52"/>
      <c r="AG79" s="52"/>
      <c r="AH79" s="52"/>
      <c r="AI79" s="96"/>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51" t="str">
        <f>'ENGLISH _Q1'!AJ79</f>
        <v/>
      </c>
      <c r="G80" s="252"/>
      <c r="H80" s="252"/>
      <c r="I80" s="253"/>
      <c r="J80" s="251" t="str">
        <f>'ENGLISH _Q2'!AJ79</f>
        <v/>
      </c>
      <c r="K80" s="252"/>
      <c r="L80" s="252"/>
      <c r="M80" s="253"/>
      <c r="N80" s="251" t="str">
        <f>'ENGLISH _Q3'!AJ79</f>
        <v/>
      </c>
      <c r="O80" s="252"/>
      <c r="P80" s="252"/>
      <c r="Q80" s="253"/>
      <c r="R80" s="251" t="str">
        <f>'ENGLISH _Q4'!AJ79</f>
        <v/>
      </c>
      <c r="S80" s="252"/>
      <c r="T80" s="252"/>
      <c r="U80" s="253"/>
      <c r="V80" s="251" t="str">
        <f t="shared" si="2"/>
        <v/>
      </c>
      <c r="W80" s="252"/>
      <c r="X80" s="252"/>
      <c r="Y80" s="253"/>
      <c r="Z80" s="265" t="str">
        <f t="shared" si="3"/>
        <v/>
      </c>
      <c r="AA80" s="266"/>
      <c r="AB80" s="267"/>
      <c r="AC80" s="52"/>
      <c r="AD80" s="52"/>
      <c r="AE80" s="23"/>
      <c r="AF80" s="52"/>
      <c r="AG80" s="52"/>
      <c r="AH80" s="52"/>
      <c r="AI80" s="96"/>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51" t="str">
        <f>'ENGLISH _Q1'!AJ80</f>
        <v/>
      </c>
      <c r="G81" s="252"/>
      <c r="H81" s="252"/>
      <c r="I81" s="253"/>
      <c r="J81" s="251" t="str">
        <f>'ENGLISH _Q2'!AJ80</f>
        <v/>
      </c>
      <c r="K81" s="252"/>
      <c r="L81" s="252"/>
      <c r="M81" s="253"/>
      <c r="N81" s="251" t="str">
        <f>'ENGLISH _Q3'!AJ80</f>
        <v/>
      </c>
      <c r="O81" s="252"/>
      <c r="P81" s="252"/>
      <c r="Q81" s="253"/>
      <c r="R81" s="251" t="str">
        <f>'ENGLISH _Q4'!AJ80</f>
        <v/>
      </c>
      <c r="S81" s="252"/>
      <c r="T81" s="252"/>
      <c r="U81" s="253"/>
      <c r="V81" s="251" t="str">
        <f t="shared" si="2"/>
        <v/>
      </c>
      <c r="W81" s="252"/>
      <c r="X81" s="252"/>
      <c r="Y81" s="253"/>
      <c r="Z81" s="265" t="str">
        <f t="shared" si="3"/>
        <v/>
      </c>
      <c r="AA81" s="266"/>
      <c r="AB81" s="267"/>
      <c r="AC81" s="52"/>
      <c r="AD81" s="52"/>
      <c r="AE81" s="23"/>
      <c r="AF81" s="52"/>
      <c r="AG81" s="52"/>
      <c r="AH81" s="52"/>
      <c r="AI81" s="96"/>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51" t="str">
        <f>'ENGLISH _Q1'!AJ81</f>
        <v/>
      </c>
      <c r="G82" s="252"/>
      <c r="H82" s="252"/>
      <c r="I82" s="253"/>
      <c r="J82" s="251" t="str">
        <f>'ENGLISH _Q2'!AJ81</f>
        <v/>
      </c>
      <c r="K82" s="252"/>
      <c r="L82" s="252"/>
      <c r="M82" s="253"/>
      <c r="N82" s="251" t="str">
        <f>'ENGLISH _Q3'!AJ81</f>
        <v/>
      </c>
      <c r="O82" s="252"/>
      <c r="P82" s="252"/>
      <c r="Q82" s="253"/>
      <c r="R82" s="251" t="str">
        <f>'ENGLISH _Q4'!AJ81</f>
        <v/>
      </c>
      <c r="S82" s="252"/>
      <c r="T82" s="252"/>
      <c r="U82" s="253"/>
      <c r="V82" s="251" t="str">
        <f t="shared" si="2"/>
        <v/>
      </c>
      <c r="W82" s="252"/>
      <c r="X82" s="252"/>
      <c r="Y82" s="253"/>
      <c r="Z82" s="265" t="str">
        <f t="shared" si="3"/>
        <v/>
      </c>
      <c r="AA82" s="266"/>
      <c r="AB82" s="267"/>
      <c r="AC82" s="52"/>
      <c r="AD82" s="52"/>
      <c r="AE82" s="23"/>
      <c r="AF82" s="52"/>
      <c r="AG82" s="52"/>
      <c r="AH82" s="52"/>
      <c r="AI82" s="96"/>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51" t="str">
        <f>'ENGLISH _Q1'!AJ82</f>
        <v/>
      </c>
      <c r="G83" s="252"/>
      <c r="H83" s="252"/>
      <c r="I83" s="253"/>
      <c r="J83" s="251" t="str">
        <f>'ENGLISH _Q2'!AJ82</f>
        <v/>
      </c>
      <c r="K83" s="252"/>
      <c r="L83" s="252"/>
      <c r="M83" s="253"/>
      <c r="N83" s="251" t="str">
        <f>'ENGLISH _Q3'!AJ82</f>
        <v/>
      </c>
      <c r="O83" s="252"/>
      <c r="P83" s="252"/>
      <c r="Q83" s="253"/>
      <c r="R83" s="251" t="str">
        <f>'ENGLISH _Q4'!AJ82</f>
        <v/>
      </c>
      <c r="S83" s="252"/>
      <c r="T83" s="252"/>
      <c r="U83" s="253"/>
      <c r="V83" s="251" t="str">
        <f t="shared" si="2"/>
        <v/>
      </c>
      <c r="W83" s="252"/>
      <c r="X83" s="252"/>
      <c r="Y83" s="253"/>
      <c r="Z83" s="265" t="str">
        <f t="shared" si="3"/>
        <v/>
      </c>
      <c r="AA83" s="266"/>
      <c r="AB83" s="267"/>
      <c r="AC83" s="52"/>
      <c r="AD83" s="52"/>
      <c r="AE83" s="23"/>
      <c r="AF83" s="52"/>
      <c r="AG83" s="52"/>
      <c r="AH83" s="52"/>
      <c r="AI83" s="96"/>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51" t="str">
        <f>'ENGLISH _Q1'!AJ83</f>
        <v/>
      </c>
      <c r="G84" s="252"/>
      <c r="H84" s="252"/>
      <c r="I84" s="253"/>
      <c r="J84" s="251" t="str">
        <f>'ENGLISH _Q2'!AJ83</f>
        <v/>
      </c>
      <c r="K84" s="252"/>
      <c r="L84" s="252"/>
      <c r="M84" s="253"/>
      <c r="N84" s="251" t="str">
        <f>'ENGLISH _Q3'!AJ83</f>
        <v/>
      </c>
      <c r="O84" s="252"/>
      <c r="P84" s="252"/>
      <c r="Q84" s="253"/>
      <c r="R84" s="251" t="str">
        <f>'ENGLISH _Q4'!AJ83</f>
        <v/>
      </c>
      <c r="S84" s="252"/>
      <c r="T84" s="252"/>
      <c r="U84" s="253"/>
      <c r="V84" s="251" t="str">
        <f t="shared" si="2"/>
        <v/>
      </c>
      <c r="W84" s="252"/>
      <c r="X84" s="252"/>
      <c r="Y84" s="253"/>
      <c r="Z84" s="265" t="str">
        <f t="shared" si="3"/>
        <v/>
      </c>
      <c r="AA84" s="266"/>
      <c r="AB84" s="267"/>
      <c r="AC84" s="52"/>
      <c r="AD84" s="52"/>
      <c r="AE84" s="23"/>
      <c r="AF84" s="52"/>
      <c r="AG84" s="52"/>
      <c r="AH84" s="52"/>
      <c r="AI84" s="96"/>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51" t="str">
        <f>'ENGLISH _Q1'!AJ84</f>
        <v/>
      </c>
      <c r="G85" s="252"/>
      <c r="H85" s="252"/>
      <c r="I85" s="253"/>
      <c r="J85" s="251" t="str">
        <f>'ENGLISH _Q2'!AJ84</f>
        <v/>
      </c>
      <c r="K85" s="252"/>
      <c r="L85" s="252"/>
      <c r="M85" s="253"/>
      <c r="N85" s="251" t="str">
        <f>'ENGLISH _Q3'!AJ84</f>
        <v/>
      </c>
      <c r="O85" s="252"/>
      <c r="P85" s="252"/>
      <c r="Q85" s="253"/>
      <c r="R85" s="251" t="str">
        <f>'ENGLISH _Q4'!AJ84</f>
        <v/>
      </c>
      <c r="S85" s="252"/>
      <c r="T85" s="252"/>
      <c r="U85" s="253"/>
      <c r="V85" s="251" t="str">
        <f t="shared" si="2"/>
        <v/>
      </c>
      <c r="W85" s="252"/>
      <c r="X85" s="252"/>
      <c r="Y85" s="253"/>
      <c r="Z85" s="265" t="str">
        <f t="shared" si="3"/>
        <v/>
      </c>
      <c r="AA85" s="266"/>
      <c r="AB85" s="267"/>
      <c r="AC85" s="52"/>
      <c r="AD85" s="52"/>
      <c r="AE85" s="23"/>
      <c r="AF85" s="52"/>
      <c r="AG85" s="52"/>
      <c r="AH85" s="52"/>
      <c r="AI85" s="96"/>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51" t="str">
        <f>'ENGLISH _Q1'!AJ85</f>
        <v/>
      </c>
      <c r="G86" s="252"/>
      <c r="H86" s="252"/>
      <c r="I86" s="253"/>
      <c r="J86" s="251" t="str">
        <f>'ENGLISH _Q2'!AJ85</f>
        <v/>
      </c>
      <c r="K86" s="252"/>
      <c r="L86" s="252"/>
      <c r="M86" s="253"/>
      <c r="N86" s="251" t="str">
        <f>'ENGLISH _Q3'!AJ85</f>
        <v/>
      </c>
      <c r="O86" s="252"/>
      <c r="P86" s="252"/>
      <c r="Q86" s="253"/>
      <c r="R86" s="251" t="str">
        <f>'ENGLISH _Q4'!AJ85</f>
        <v/>
      </c>
      <c r="S86" s="252"/>
      <c r="T86" s="252"/>
      <c r="U86" s="253"/>
      <c r="V86" s="251" t="str">
        <f t="shared" si="2"/>
        <v/>
      </c>
      <c r="W86" s="252"/>
      <c r="X86" s="252"/>
      <c r="Y86" s="253"/>
      <c r="Z86" s="265" t="str">
        <f t="shared" si="3"/>
        <v/>
      </c>
      <c r="AA86" s="266"/>
      <c r="AB86" s="267"/>
      <c r="AC86" s="52"/>
      <c r="AD86" s="52"/>
      <c r="AE86" s="23"/>
      <c r="AF86" s="52"/>
      <c r="AG86" s="52"/>
      <c r="AH86" s="52"/>
      <c r="AI86" s="96"/>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51" t="str">
        <f>'ENGLISH _Q1'!AJ86</f>
        <v/>
      </c>
      <c r="G87" s="252"/>
      <c r="H87" s="252"/>
      <c r="I87" s="253"/>
      <c r="J87" s="251" t="str">
        <f>'ENGLISH _Q2'!AJ86</f>
        <v/>
      </c>
      <c r="K87" s="252"/>
      <c r="L87" s="252"/>
      <c r="M87" s="253"/>
      <c r="N87" s="251" t="str">
        <f>'ENGLISH _Q3'!AJ86</f>
        <v/>
      </c>
      <c r="O87" s="252"/>
      <c r="P87" s="252"/>
      <c r="Q87" s="253"/>
      <c r="R87" s="251" t="str">
        <f>'ENGLISH _Q4'!AJ86</f>
        <v/>
      </c>
      <c r="S87" s="252"/>
      <c r="T87" s="252"/>
      <c r="U87" s="253"/>
      <c r="V87" s="251" t="str">
        <f t="shared" si="2"/>
        <v/>
      </c>
      <c r="W87" s="252"/>
      <c r="X87" s="252"/>
      <c r="Y87" s="253"/>
      <c r="Z87" s="265" t="str">
        <f t="shared" si="3"/>
        <v/>
      </c>
      <c r="AA87" s="266"/>
      <c r="AB87" s="267"/>
      <c r="AC87" s="52"/>
      <c r="AD87" s="52"/>
      <c r="AE87" s="23"/>
      <c r="AF87" s="52"/>
      <c r="AG87" s="52"/>
      <c r="AH87" s="52"/>
      <c r="AI87" s="96"/>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51" t="str">
        <f>'ENGLISH _Q1'!AJ87</f>
        <v/>
      </c>
      <c r="G88" s="252"/>
      <c r="H88" s="252"/>
      <c r="I88" s="253"/>
      <c r="J88" s="251" t="str">
        <f>'ENGLISH _Q2'!AJ87</f>
        <v/>
      </c>
      <c r="K88" s="252"/>
      <c r="L88" s="252"/>
      <c r="M88" s="253"/>
      <c r="N88" s="251" t="str">
        <f>'ENGLISH _Q3'!AJ87</f>
        <v/>
      </c>
      <c r="O88" s="252"/>
      <c r="P88" s="252"/>
      <c r="Q88" s="253"/>
      <c r="R88" s="251" t="str">
        <f>'ENGLISH _Q4'!AJ87</f>
        <v/>
      </c>
      <c r="S88" s="252"/>
      <c r="T88" s="252"/>
      <c r="U88" s="253"/>
      <c r="V88" s="251" t="str">
        <f t="shared" si="2"/>
        <v/>
      </c>
      <c r="W88" s="252"/>
      <c r="X88" s="252"/>
      <c r="Y88" s="253"/>
      <c r="Z88" s="265" t="str">
        <f t="shared" si="3"/>
        <v/>
      </c>
      <c r="AA88" s="266"/>
      <c r="AB88" s="267"/>
      <c r="AC88" s="52"/>
      <c r="AD88" s="52"/>
      <c r="AE88" s="23"/>
      <c r="AF88" s="52"/>
      <c r="AG88" s="52"/>
      <c r="AH88" s="52"/>
      <c r="AI88" s="96"/>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51" t="str">
        <f>'ENGLISH _Q1'!AJ88</f>
        <v/>
      </c>
      <c r="G89" s="252"/>
      <c r="H89" s="252"/>
      <c r="I89" s="253"/>
      <c r="J89" s="251" t="str">
        <f>'ENGLISH _Q2'!AJ88</f>
        <v/>
      </c>
      <c r="K89" s="252"/>
      <c r="L89" s="252"/>
      <c r="M89" s="253"/>
      <c r="N89" s="251" t="str">
        <f>'ENGLISH _Q3'!AJ88</f>
        <v/>
      </c>
      <c r="O89" s="252"/>
      <c r="P89" s="252"/>
      <c r="Q89" s="253"/>
      <c r="R89" s="251" t="str">
        <f>'ENGLISH _Q4'!AJ88</f>
        <v/>
      </c>
      <c r="S89" s="252"/>
      <c r="T89" s="252"/>
      <c r="U89" s="253"/>
      <c r="V89" s="251" t="str">
        <f t="shared" si="2"/>
        <v/>
      </c>
      <c r="W89" s="252"/>
      <c r="X89" s="252"/>
      <c r="Y89" s="253"/>
      <c r="Z89" s="265" t="str">
        <f t="shared" si="3"/>
        <v/>
      </c>
      <c r="AA89" s="266"/>
      <c r="AB89" s="267"/>
      <c r="AC89" s="52"/>
      <c r="AD89" s="52"/>
      <c r="AE89" s="23"/>
      <c r="AF89" s="52"/>
      <c r="AG89" s="52"/>
      <c r="AH89" s="52"/>
      <c r="AI89" s="96"/>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51" t="str">
        <f>'ENGLISH _Q1'!AJ89</f>
        <v/>
      </c>
      <c r="G90" s="252"/>
      <c r="H90" s="252"/>
      <c r="I90" s="253"/>
      <c r="J90" s="251" t="str">
        <f>'ENGLISH _Q2'!AJ89</f>
        <v/>
      </c>
      <c r="K90" s="252"/>
      <c r="L90" s="252"/>
      <c r="M90" s="253"/>
      <c r="N90" s="251" t="str">
        <f>'ENGLISH _Q3'!AJ89</f>
        <v/>
      </c>
      <c r="O90" s="252"/>
      <c r="P90" s="252"/>
      <c r="Q90" s="253"/>
      <c r="R90" s="251" t="str">
        <f>'ENGLISH _Q4'!AJ89</f>
        <v/>
      </c>
      <c r="S90" s="252"/>
      <c r="T90" s="252"/>
      <c r="U90" s="253"/>
      <c r="V90" s="251" t="str">
        <f t="shared" si="2"/>
        <v/>
      </c>
      <c r="W90" s="252"/>
      <c r="X90" s="252"/>
      <c r="Y90" s="253"/>
      <c r="Z90" s="265" t="str">
        <f t="shared" si="3"/>
        <v/>
      </c>
      <c r="AA90" s="266"/>
      <c r="AB90" s="267"/>
      <c r="AC90" s="52"/>
      <c r="AD90" s="52"/>
      <c r="AE90" s="23"/>
      <c r="AF90" s="52"/>
      <c r="AG90" s="52"/>
      <c r="AH90" s="52"/>
      <c r="AI90" s="96"/>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51" t="str">
        <f>'ENGLISH _Q1'!AJ90</f>
        <v/>
      </c>
      <c r="G91" s="252"/>
      <c r="H91" s="252"/>
      <c r="I91" s="253"/>
      <c r="J91" s="251" t="str">
        <f>'ENGLISH _Q2'!AJ90</f>
        <v/>
      </c>
      <c r="K91" s="252"/>
      <c r="L91" s="252"/>
      <c r="M91" s="253"/>
      <c r="N91" s="251" t="str">
        <f>'ENGLISH _Q3'!AJ90</f>
        <v/>
      </c>
      <c r="O91" s="252"/>
      <c r="P91" s="252"/>
      <c r="Q91" s="253"/>
      <c r="R91" s="251" t="str">
        <f>'ENGLISH _Q4'!AJ90</f>
        <v/>
      </c>
      <c r="S91" s="252"/>
      <c r="T91" s="252"/>
      <c r="U91" s="253"/>
      <c r="V91" s="251" t="str">
        <f t="shared" si="2"/>
        <v/>
      </c>
      <c r="W91" s="252"/>
      <c r="X91" s="252"/>
      <c r="Y91" s="253"/>
      <c r="Z91" s="265" t="str">
        <f t="shared" si="3"/>
        <v/>
      </c>
      <c r="AA91" s="266"/>
      <c r="AB91" s="267"/>
      <c r="AC91" s="52"/>
      <c r="AD91" s="52"/>
      <c r="AE91" s="23"/>
      <c r="AF91" s="52"/>
      <c r="AG91" s="52"/>
      <c r="AH91" s="52"/>
      <c r="AI91" s="96"/>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51" t="str">
        <f>'ENGLISH _Q1'!AJ91</f>
        <v/>
      </c>
      <c r="G92" s="252"/>
      <c r="H92" s="252"/>
      <c r="I92" s="253"/>
      <c r="J92" s="251" t="str">
        <f>'ENGLISH _Q2'!AJ91</f>
        <v/>
      </c>
      <c r="K92" s="252"/>
      <c r="L92" s="252"/>
      <c r="M92" s="253"/>
      <c r="N92" s="251" t="str">
        <f>'ENGLISH _Q3'!AJ91</f>
        <v/>
      </c>
      <c r="O92" s="252"/>
      <c r="P92" s="252"/>
      <c r="Q92" s="253"/>
      <c r="R92" s="251" t="str">
        <f>'ENGLISH _Q4'!AJ91</f>
        <v/>
      </c>
      <c r="S92" s="252"/>
      <c r="T92" s="252"/>
      <c r="U92" s="253"/>
      <c r="V92" s="251" t="str">
        <f t="shared" si="2"/>
        <v/>
      </c>
      <c r="W92" s="252"/>
      <c r="X92" s="252"/>
      <c r="Y92" s="253"/>
      <c r="Z92" s="265" t="str">
        <f t="shared" si="3"/>
        <v/>
      </c>
      <c r="AA92" s="266"/>
      <c r="AB92" s="267"/>
      <c r="AC92" s="52"/>
      <c r="AD92" s="52"/>
      <c r="AE92" s="23"/>
      <c r="AF92" s="52"/>
      <c r="AG92" s="52"/>
      <c r="AH92" s="52"/>
      <c r="AI92" s="96"/>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51" t="str">
        <f>'ENGLISH _Q1'!AJ92</f>
        <v/>
      </c>
      <c r="G93" s="252"/>
      <c r="H93" s="252"/>
      <c r="I93" s="253"/>
      <c r="J93" s="251" t="str">
        <f>'ENGLISH _Q2'!AJ92</f>
        <v/>
      </c>
      <c r="K93" s="252"/>
      <c r="L93" s="252"/>
      <c r="M93" s="253"/>
      <c r="N93" s="251" t="str">
        <f>'ENGLISH _Q3'!AJ92</f>
        <v/>
      </c>
      <c r="O93" s="252"/>
      <c r="P93" s="252"/>
      <c r="Q93" s="253"/>
      <c r="R93" s="251" t="str">
        <f>'ENGLISH _Q4'!AJ92</f>
        <v/>
      </c>
      <c r="S93" s="252"/>
      <c r="T93" s="252"/>
      <c r="U93" s="253"/>
      <c r="V93" s="251" t="str">
        <f t="shared" si="2"/>
        <v/>
      </c>
      <c r="W93" s="252"/>
      <c r="X93" s="252"/>
      <c r="Y93" s="253"/>
      <c r="Z93" s="265" t="str">
        <f t="shared" si="3"/>
        <v/>
      </c>
      <c r="AA93" s="266"/>
      <c r="AB93" s="267"/>
      <c r="AC93" s="52"/>
      <c r="AD93" s="52"/>
      <c r="AE93" s="23"/>
      <c r="AF93" s="52"/>
      <c r="AG93" s="52"/>
      <c r="AH93" s="52"/>
      <c r="AI93" s="96"/>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51" t="str">
        <f>'ENGLISH _Q1'!AJ93</f>
        <v/>
      </c>
      <c r="G94" s="252"/>
      <c r="H94" s="252"/>
      <c r="I94" s="253"/>
      <c r="J94" s="251" t="str">
        <f>'ENGLISH _Q2'!AJ93</f>
        <v/>
      </c>
      <c r="K94" s="252"/>
      <c r="L94" s="252"/>
      <c r="M94" s="253"/>
      <c r="N94" s="251" t="str">
        <f>'ENGLISH _Q3'!AJ93</f>
        <v/>
      </c>
      <c r="O94" s="252"/>
      <c r="P94" s="252"/>
      <c r="Q94" s="253"/>
      <c r="R94" s="251" t="str">
        <f>'ENGLISH _Q4'!AJ93</f>
        <v/>
      </c>
      <c r="S94" s="252"/>
      <c r="T94" s="252"/>
      <c r="U94" s="253"/>
      <c r="V94" s="251" t="str">
        <f t="shared" si="2"/>
        <v/>
      </c>
      <c r="W94" s="252"/>
      <c r="X94" s="252"/>
      <c r="Y94" s="253"/>
      <c r="Z94" s="265" t="str">
        <f t="shared" si="3"/>
        <v/>
      </c>
      <c r="AA94" s="266"/>
      <c r="AB94" s="267"/>
      <c r="AC94" s="52"/>
      <c r="AD94" s="52"/>
      <c r="AE94" s="23"/>
      <c r="AF94" s="52"/>
      <c r="AG94" s="52"/>
      <c r="AH94" s="52"/>
      <c r="AI94" s="96"/>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51" t="str">
        <f>'ENGLISH _Q1'!AJ94</f>
        <v/>
      </c>
      <c r="G95" s="252"/>
      <c r="H95" s="252"/>
      <c r="I95" s="253"/>
      <c r="J95" s="251" t="str">
        <f>'ENGLISH _Q2'!AJ94</f>
        <v/>
      </c>
      <c r="K95" s="252"/>
      <c r="L95" s="252"/>
      <c r="M95" s="253"/>
      <c r="N95" s="251" t="str">
        <f>'ENGLISH _Q3'!AJ94</f>
        <v/>
      </c>
      <c r="O95" s="252"/>
      <c r="P95" s="252"/>
      <c r="Q95" s="253"/>
      <c r="R95" s="251" t="str">
        <f>'ENGLISH _Q4'!AJ94</f>
        <v/>
      </c>
      <c r="S95" s="252"/>
      <c r="T95" s="252"/>
      <c r="U95" s="253"/>
      <c r="V95" s="251" t="str">
        <f t="shared" si="2"/>
        <v/>
      </c>
      <c r="W95" s="252"/>
      <c r="X95" s="252"/>
      <c r="Y95" s="253"/>
      <c r="Z95" s="265" t="str">
        <f t="shared" si="3"/>
        <v/>
      </c>
      <c r="AA95" s="266"/>
      <c r="AB95" s="267"/>
      <c r="AC95" s="52"/>
      <c r="AD95" s="52"/>
      <c r="AE95" s="23"/>
      <c r="AF95" s="52"/>
      <c r="AG95" s="52"/>
      <c r="AH95" s="52"/>
      <c r="AI95" s="96"/>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51" t="str">
        <f>'ENGLISH _Q1'!AJ95</f>
        <v/>
      </c>
      <c r="G96" s="252"/>
      <c r="H96" s="252"/>
      <c r="I96" s="253"/>
      <c r="J96" s="251" t="str">
        <f>'ENGLISH _Q2'!AJ95</f>
        <v/>
      </c>
      <c r="K96" s="252"/>
      <c r="L96" s="252"/>
      <c r="M96" s="253"/>
      <c r="N96" s="251" t="str">
        <f>'ENGLISH _Q3'!AJ95</f>
        <v/>
      </c>
      <c r="O96" s="252"/>
      <c r="P96" s="252"/>
      <c r="Q96" s="253"/>
      <c r="R96" s="251" t="str">
        <f>'ENGLISH _Q4'!AJ95</f>
        <v/>
      </c>
      <c r="S96" s="252"/>
      <c r="T96" s="252"/>
      <c r="U96" s="253"/>
      <c r="V96" s="251" t="str">
        <f t="shared" si="2"/>
        <v/>
      </c>
      <c r="W96" s="252"/>
      <c r="X96" s="252"/>
      <c r="Y96" s="253"/>
      <c r="Z96" s="265" t="str">
        <f t="shared" si="3"/>
        <v/>
      </c>
      <c r="AA96" s="266"/>
      <c r="AB96" s="267"/>
      <c r="AC96" s="52"/>
      <c r="AD96" s="52"/>
      <c r="AE96" s="23"/>
      <c r="AF96" s="52"/>
      <c r="AG96" s="52"/>
      <c r="AH96" s="52"/>
      <c r="AI96" s="96"/>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51" t="str">
        <f>'ENGLISH _Q1'!AJ96</f>
        <v/>
      </c>
      <c r="G97" s="252"/>
      <c r="H97" s="252"/>
      <c r="I97" s="253"/>
      <c r="J97" s="251" t="str">
        <f>'ENGLISH _Q2'!AJ96</f>
        <v/>
      </c>
      <c r="K97" s="252"/>
      <c r="L97" s="252"/>
      <c r="M97" s="253"/>
      <c r="N97" s="251" t="str">
        <f>'ENGLISH _Q3'!AJ96</f>
        <v/>
      </c>
      <c r="O97" s="252"/>
      <c r="P97" s="252"/>
      <c r="Q97" s="253"/>
      <c r="R97" s="251" t="str">
        <f>'ENGLISH _Q4'!AJ96</f>
        <v/>
      </c>
      <c r="S97" s="252"/>
      <c r="T97" s="252"/>
      <c r="U97" s="253"/>
      <c r="V97" s="251" t="str">
        <f t="shared" si="2"/>
        <v/>
      </c>
      <c r="W97" s="252"/>
      <c r="X97" s="252"/>
      <c r="Y97" s="253"/>
      <c r="Z97" s="265" t="str">
        <f t="shared" si="3"/>
        <v/>
      </c>
      <c r="AA97" s="266"/>
      <c r="AB97" s="267"/>
      <c r="AC97" s="52"/>
      <c r="AD97" s="52"/>
      <c r="AE97" s="23"/>
      <c r="AF97" s="52"/>
      <c r="AG97" s="52"/>
      <c r="AH97" s="52"/>
      <c r="AI97" s="96"/>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51" t="str">
        <f>'ENGLISH _Q1'!AJ97</f>
        <v/>
      </c>
      <c r="G98" s="252"/>
      <c r="H98" s="252"/>
      <c r="I98" s="253"/>
      <c r="J98" s="251" t="str">
        <f>'ENGLISH _Q2'!AJ97</f>
        <v/>
      </c>
      <c r="K98" s="252"/>
      <c r="L98" s="252"/>
      <c r="M98" s="253"/>
      <c r="N98" s="251" t="str">
        <f>'ENGLISH _Q3'!AJ97</f>
        <v/>
      </c>
      <c r="O98" s="252"/>
      <c r="P98" s="252"/>
      <c r="Q98" s="253"/>
      <c r="R98" s="251" t="str">
        <f>'ENGLISH _Q4'!AJ97</f>
        <v/>
      </c>
      <c r="S98" s="252"/>
      <c r="T98" s="252"/>
      <c r="U98" s="253"/>
      <c r="V98" s="251" t="str">
        <f t="shared" si="2"/>
        <v/>
      </c>
      <c r="W98" s="252"/>
      <c r="X98" s="252"/>
      <c r="Y98" s="253"/>
      <c r="Z98" s="265" t="str">
        <f t="shared" si="3"/>
        <v/>
      </c>
      <c r="AA98" s="266"/>
      <c r="AB98" s="267"/>
      <c r="AC98" s="52"/>
      <c r="AD98" s="52"/>
      <c r="AE98" s="23"/>
      <c r="AF98" s="52"/>
      <c r="AG98" s="52"/>
      <c r="AH98" s="52"/>
      <c r="AI98" s="96"/>
      <c r="AK98" s="23"/>
      <c r="AM98" s="157"/>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51" t="str">
        <f>'ENGLISH _Q1'!AJ98</f>
        <v/>
      </c>
      <c r="G99" s="252"/>
      <c r="H99" s="252"/>
      <c r="I99" s="253"/>
      <c r="J99" s="251" t="str">
        <f>'ENGLISH _Q2'!AJ98</f>
        <v/>
      </c>
      <c r="K99" s="252"/>
      <c r="L99" s="252"/>
      <c r="M99" s="253"/>
      <c r="N99" s="251" t="str">
        <f>'ENGLISH _Q3'!AJ98</f>
        <v/>
      </c>
      <c r="O99" s="252"/>
      <c r="P99" s="252"/>
      <c r="Q99" s="253"/>
      <c r="R99" s="251" t="str">
        <f>'ENGLISH _Q4'!AJ98</f>
        <v/>
      </c>
      <c r="S99" s="252"/>
      <c r="T99" s="252"/>
      <c r="U99" s="253"/>
      <c r="V99" s="251" t="str">
        <f t="shared" si="2"/>
        <v/>
      </c>
      <c r="W99" s="252"/>
      <c r="X99" s="252"/>
      <c r="Y99" s="253"/>
      <c r="Z99" s="265" t="str">
        <f t="shared" si="3"/>
        <v/>
      </c>
      <c r="AA99" s="266"/>
      <c r="AB99" s="267"/>
      <c r="AC99" s="52"/>
      <c r="AD99" s="52"/>
      <c r="AE99" s="23"/>
      <c r="AF99" s="52"/>
      <c r="AG99" s="52"/>
      <c r="AH99" s="52"/>
      <c r="AI99" s="96"/>
      <c r="AK99" s="23"/>
      <c r="AM99" s="157"/>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51" t="str">
        <f>'ENGLISH _Q1'!AJ99</f>
        <v/>
      </c>
      <c r="G100" s="252"/>
      <c r="H100" s="252"/>
      <c r="I100" s="253"/>
      <c r="J100" s="251" t="str">
        <f>'ENGLISH _Q2'!AJ99</f>
        <v/>
      </c>
      <c r="K100" s="252"/>
      <c r="L100" s="252"/>
      <c r="M100" s="253"/>
      <c r="N100" s="251" t="str">
        <f>'ENGLISH _Q3'!AJ99</f>
        <v/>
      </c>
      <c r="O100" s="252"/>
      <c r="P100" s="252"/>
      <c r="Q100" s="253"/>
      <c r="R100" s="251" t="str">
        <f>'ENGLISH _Q4'!AJ99</f>
        <v/>
      </c>
      <c r="S100" s="252"/>
      <c r="T100" s="252"/>
      <c r="U100" s="253"/>
      <c r="V100" s="251" t="str">
        <f t="shared" si="2"/>
        <v/>
      </c>
      <c r="W100" s="252"/>
      <c r="X100" s="252"/>
      <c r="Y100" s="253"/>
      <c r="Z100" s="265" t="str">
        <f t="shared" si="3"/>
        <v/>
      </c>
      <c r="AA100" s="266"/>
      <c r="AB100" s="267"/>
      <c r="AC100" s="52"/>
      <c r="AD100" s="52"/>
      <c r="AE100" s="23"/>
      <c r="AF100" s="52"/>
      <c r="AG100" s="52"/>
      <c r="AH100" s="52"/>
      <c r="AI100" s="96"/>
      <c r="AK100" s="23"/>
      <c r="AM100" s="157"/>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51" t="str">
        <f>'ENGLISH _Q1'!AJ100</f>
        <v/>
      </c>
      <c r="G101" s="252"/>
      <c r="H101" s="252"/>
      <c r="I101" s="253"/>
      <c r="J101" s="251" t="str">
        <f>'ENGLISH _Q2'!AJ100</f>
        <v/>
      </c>
      <c r="K101" s="252"/>
      <c r="L101" s="252"/>
      <c r="M101" s="253"/>
      <c r="N101" s="251" t="str">
        <f>'ENGLISH _Q3'!AJ100</f>
        <v/>
      </c>
      <c r="O101" s="252"/>
      <c r="P101" s="252"/>
      <c r="Q101" s="253"/>
      <c r="R101" s="251" t="str">
        <f>'ENGLISH _Q4'!AJ100</f>
        <v/>
      </c>
      <c r="S101" s="252"/>
      <c r="T101" s="252"/>
      <c r="U101" s="253"/>
      <c r="V101" s="251" t="str">
        <f t="shared" si="2"/>
        <v/>
      </c>
      <c r="W101" s="252"/>
      <c r="X101" s="252"/>
      <c r="Y101" s="253"/>
      <c r="Z101" s="265" t="str">
        <f t="shared" si="3"/>
        <v/>
      </c>
      <c r="AA101" s="266"/>
      <c r="AB101" s="267"/>
      <c r="AC101" s="52"/>
      <c r="AD101" s="52"/>
      <c r="AE101" s="23"/>
      <c r="AF101" s="52"/>
      <c r="AG101" s="52"/>
      <c r="AH101" s="52"/>
      <c r="AI101" s="96"/>
      <c r="AK101" s="23"/>
      <c r="AM101" s="157"/>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51" t="str">
        <f>'ENGLISH _Q1'!AJ101</f>
        <v/>
      </c>
      <c r="G102" s="252"/>
      <c r="H102" s="252"/>
      <c r="I102" s="253"/>
      <c r="J102" s="251" t="str">
        <f>'ENGLISH _Q2'!AJ101</f>
        <v/>
      </c>
      <c r="K102" s="252"/>
      <c r="L102" s="252"/>
      <c r="M102" s="253"/>
      <c r="N102" s="251" t="str">
        <f>'ENGLISH _Q3'!AJ101</f>
        <v/>
      </c>
      <c r="O102" s="252"/>
      <c r="P102" s="252"/>
      <c r="Q102" s="253"/>
      <c r="R102" s="251" t="str">
        <f>'ENGLISH _Q4'!AJ101</f>
        <v/>
      </c>
      <c r="S102" s="252"/>
      <c r="T102" s="252"/>
      <c r="U102" s="253"/>
      <c r="V102" s="251" t="str">
        <f t="shared" si="2"/>
        <v/>
      </c>
      <c r="W102" s="252"/>
      <c r="X102" s="252"/>
      <c r="Y102" s="253"/>
      <c r="Z102" s="265" t="str">
        <f t="shared" si="3"/>
        <v/>
      </c>
      <c r="AA102" s="266"/>
      <c r="AB102" s="267"/>
      <c r="AC102" s="52"/>
      <c r="AD102" s="52"/>
      <c r="AE102" s="23"/>
      <c r="AF102" s="52"/>
      <c r="AG102" s="52"/>
      <c r="AH102" s="52"/>
      <c r="AI102" s="96"/>
      <c r="AK102" s="23"/>
      <c r="AM102" s="157"/>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51" t="str">
        <f>'ENGLISH _Q1'!AJ102</f>
        <v/>
      </c>
      <c r="G103" s="252"/>
      <c r="H103" s="252"/>
      <c r="I103" s="253"/>
      <c r="J103" s="251" t="str">
        <f>'ENGLISH _Q2'!AJ102</f>
        <v/>
      </c>
      <c r="K103" s="252"/>
      <c r="L103" s="252"/>
      <c r="M103" s="253"/>
      <c r="N103" s="251" t="str">
        <f>'ENGLISH _Q3'!AJ102</f>
        <v/>
      </c>
      <c r="O103" s="252"/>
      <c r="P103" s="252"/>
      <c r="Q103" s="253"/>
      <c r="R103" s="251" t="str">
        <f>'ENGLISH _Q4'!AJ102</f>
        <v/>
      </c>
      <c r="S103" s="252"/>
      <c r="T103" s="252"/>
      <c r="U103" s="253"/>
      <c r="V103" s="251" t="str">
        <f t="shared" si="2"/>
        <v/>
      </c>
      <c r="W103" s="252"/>
      <c r="X103" s="252"/>
      <c r="Y103" s="253"/>
      <c r="Z103" s="265" t="str">
        <f t="shared" si="3"/>
        <v/>
      </c>
      <c r="AA103" s="266"/>
      <c r="AB103" s="267"/>
      <c r="AC103" s="52"/>
      <c r="AD103" s="52"/>
      <c r="AE103" s="23"/>
      <c r="AF103" s="52"/>
      <c r="AG103" s="52"/>
      <c r="AH103" s="52"/>
      <c r="AI103" s="96"/>
      <c r="AK103" s="23"/>
      <c r="AM103" s="157"/>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51" t="str">
        <f>'ENGLISH _Q1'!AJ103</f>
        <v/>
      </c>
      <c r="G104" s="252"/>
      <c r="H104" s="252"/>
      <c r="I104" s="253"/>
      <c r="J104" s="251" t="str">
        <f>'ENGLISH _Q2'!AJ103</f>
        <v/>
      </c>
      <c r="K104" s="252"/>
      <c r="L104" s="252"/>
      <c r="M104" s="253"/>
      <c r="N104" s="251" t="str">
        <f>'ENGLISH _Q3'!AJ103</f>
        <v/>
      </c>
      <c r="O104" s="252"/>
      <c r="P104" s="252"/>
      <c r="Q104" s="253"/>
      <c r="R104" s="251" t="str">
        <f>'ENGLISH _Q4'!AJ103</f>
        <v/>
      </c>
      <c r="S104" s="252"/>
      <c r="T104" s="252"/>
      <c r="U104" s="253"/>
      <c r="V104" s="251" t="str">
        <f t="shared" si="2"/>
        <v/>
      </c>
      <c r="W104" s="252"/>
      <c r="X104" s="252"/>
      <c r="Y104" s="253"/>
      <c r="Z104" s="265" t="str">
        <f t="shared" si="3"/>
        <v/>
      </c>
      <c r="AA104" s="266"/>
      <c r="AB104" s="267"/>
      <c r="AC104" s="52"/>
      <c r="AD104" s="52"/>
      <c r="AE104" s="23"/>
      <c r="AF104" s="52"/>
      <c r="AG104" s="52"/>
      <c r="AH104" s="52"/>
      <c r="AI104" s="96"/>
      <c r="AK104" s="23"/>
      <c r="AM104" s="157"/>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51" t="str">
        <f>'ENGLISH _Q1'!AJ104</f>
        <v/>
      </c>
      <c r="G105" s="252"/>
      <c r="H105" s="252"/>
      <c r="I105" s="253"/>
      <c r="J105" s="251" t="str">
        <f>'ENGLISH _Q2'!AJ104</f>
        <v/>
      </c>
      <c r="K105" s="252"/>
      <c r="L105" s="252"/>
      <c r="M105" s="253"/>
      <c r="N105" s="251" t="str">
        <f>'ENGLISH _Q3'!AJ104</f>
        <v/>
      </c>
      <c r="O105" s="252"/>
      <c r="P105" s="252"/>
      <c r="Q105" s="253"/>
      <c r="R105" s="251" t="str">
        <f>'ENGLISH _Q4'!AJ104</f>
        <v/>
      </c>
      <c r="S105" s="252"/>
      <c r="T105" s="252"/>
      <c r="U105" s="253"/>
      <c r="V105" s="251" t="str">
        <f t="shared" si="2"/>
        <v/>
      </c>
      <c r="W105" s="252"/>
      <c r="X105" s="252"/>
      <c r="Y105" s="253"/>
      <c r="Z105" s="265" t="str">
        <f t="shared" si="3"/>
        <v/>
      </c>
      <c r="AA105" s="266"/>
      <c r="AB105" s="267"/>
      <c r="AC105" s="52"/>
      <c r="AD105" s="52"/>
      <c r="AE105" s="23"/>
      <c r="AF105" s="52"/>
      <c r="AG105" s="52"/>
      <c r="AH105" s="52"/>
      <c r="AI105" s="96"/>
      <c r="AK105" s="23"/>
      <c r="AM105" s="157"/>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51" t="str">
        <f>'ENGLISH _Q1'!AJ105</f>
        <v/>
      </c>
      <c r="G106" s="252"/>
      <c r="H106" s="252"/>
      <c r="I106" s="253"/>
      <c r="J106" s="251" t="str">
        <f>'ENGLISH _Q2'!AJ105</f>
        <v/>
      </c>
      <c r="K106" s="252"/>
      <c r="L106" s="252"/>
      <c r="M106" s="253"/>
      <c r="N106" s="251" t="str">
        <f>'ENGLISH _Q3'!AJ105</f>
        <v/>
      </c>
      <c r="O106" s="252"/>
      <c r="P106" s="252"/>
      <c r="Q106" s="253"/>
      <c r="R106" s="251" t="str">
        <f>'ENGLISH _Q4'!AJ105</f>
        <v/>
      </c>
      <c r="S106" s="252"/>
      <c r="T106" s="252"/>
      <c r="U106" s="253"/>
      <c r="V106" s="251" t="str">
        <f t="shared" si="2"/>
        <v/>
      </c>
      <c r="W106" s="252"/>
      <c r="X106" s="252"/>
      <c r="Y106" s="253"/>
      <c r="Z106" s="265" t="str">
        <f t="shared" si="3"/>
        <v/>
      </c>
      <c r="AA106" s="266"/>
      <c r="AB106" s="267"/>
      <c r="AC106" s="52"/>
      <c r="AD106" s="52"/>
      <c r="AE106" s="23"/>
      <c r="AF106" s="52"/>
      <c r="AG106" s="52"/>
      <c r="AH106" s="52"/>
      <c r="AI106" s="96"/>
      <c r="AK106" s="23"/>
      <c r="AM106" s="157"/>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51" t="str">
        <f>'ENGLISH _Q1'!AJ106</f>
        <v/>
      </c>
      <c r="G107" s="252"/>
      <c r="H107" s="252"/>
      <c r="I107" s="253"/>
      <c r="J107" s="251" t="str">
        <f>'ENGLISH _Q2'!AJ106</f>
        <v/>
      </c>
      <c r="K107" s="252"/>
      <c r="L107" s="252"/>
      <c r="M107" s="253"/>
      <c r="N107" s="251" t="str">
        <f>'ENGLISH _Q3'!AJ106</f>
        <v/>
      </c>
      <c r="O107" s="252"/>
      <c r="P107" s="252"/>
      <c r="Q107" s="253"/>
      <c r="R107" s="251" t="str">
        <f>'ENGLISH _Q4'!AJ106</f>
        <v/>
      </c>
      <c r="S107" s="252"/>
      <c r="T107" s="252"/>
      <c r="U107" s="253"/>
      <c r="V107" s="251" t="str">
        <f t="shared" si="2"/>
        <v/>
      </c>
      <c r="W107" s="252"/>
      <c r="X107" s="252"/>
      <c r="Y107" s="253"/>
      <c r="Z107" s="265" t="str">
        <f t="shared" si="3"/>
        <v/>
      </c>
      <c r="AA107" s="266"/>
      <c r="AB107" s="267"/>
      <c r="AC107" s="52"/>
      <c r="AD107" s="52"/>
      <c r="AE107" s="23"/>
      <c r="AF107" s="52"/>
      <c r="AG107" s="52"/>
      <c r="AH107" s="52"/>
      <c r="AI107" s="96"/>
      <c r="AK107" s="23"/>
      <c r="AM107" s="157"/>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51" t="str">
        <f>'ENGLISH _Q1'!AJ107</f>
        <v/>
      </c>
      <c r="G108" s="252"/>
      <c r="H108" s="252"/>
      <c r="I108" s="253"/>
      <c r="J108" s="251" t="str">
        <f>'ENGLISH _Q2'!AJ107</f>
        <v/>
      </c>
      <c r="K108" s="252"/>
      <c r="L108" s="252"/>
      <c r="M108" s="253"/>
      <c r="N108" s="251" t="str">
        <f>'ENGLISH _Q3'!AJ107</f>
        <v/>
      </c>
      <c r="O108" s="252"/>
      <c r="P108" s="252"/>
      <c r="Q108" s="253"/>
      <c r="R108" s="251" t="str">
        <f>'ENGLISH _Q4'!AJ107</f>
        <v/>
      </c>
      <c r="S108" s="252"/>
      <c r="T108" s="252"/>
      <c r="U108" s="253"/>
      <c r="V108" s="251" t="str">
        <f t="shared" si="2"/>
        <v/>
      </c>
      <c r="W108" s="252"/>
      <c r="X108" s="252"/>
      <c r="Y108" s="253"/>
      <c r="Z108" s="265" t="str">
        <f t="shared" si="3"/>
        <v/>
      </c>
      <c r="AA108" s="266"/>
      <c r="AB108" s="267"/>
      <c r="AC108" s="52"/>
      <c r="AD108" s="52"/>
      <c r="AE108" s="23"/>
      <c r="AF108" s="52"/>
      <c r="AG108" s="52"/>
      <c r="AH108" s="52"/>
      <c r="AI108" s="96"/>
      <c r="AK108" s="23"/>
      <c r="AM108" s="157"/>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51" t="str">
        <f>'ENGLISH _Q1'!AJ108</f>
        <v/>
      </c>
      <c r="G109" s="252"/>
      <c r="H109" s="252"/>
      <c r="I109" s="253"/>
      <c r="J109" s="251" t="str">
        <f>'ENGLISH _Q2'!AJ108</f>
        <v/>
      </c>
      <c r="K109" s="252"/>
      <c r="L109" s="252"/>
      <c r="M109" s="253"/>
      <c r="N109" s="251" t="str">
        <f>'ENGLISH _Q3'!AJ108</f>
        <v/>
      </c>
      <c r="O109" s="252"/>
      <c r="P109" s="252"/>
      <c r="Q109" s="253"/>
      <c r="R109" s="251" t="str">
        <f>'ENGLISH _Q4'!AJ108</f>
        <v/>
      </c>
      <c r="S109" s="252"/>
      <c r="T109" s="252"/>
      <c r="U109" s="253"/>
      <c r="V109" s="251" t="str">
        <f t="shared" si="2"/>
        <v/>
      </c>
      <c r="W109" s="252"/>
      <c r="X109" s="252"/>
      <c r="Y109" s="253"/>
      <c r="Z109" s="265" t="str">
        <f t="shared" si="3"/>
        <v/>
      </c>
      <c r="AA109" s="266"/>
      <c r="AB109" s="267"/>
      <c r="AC109" s="52"/>
      <c r="AD109" s="52"/>
      <c r="AE109" s="23"/>
      <c r="AF109" s="52"/>
      <c r="AG109" s="52"/>
      <c r="AH109" s="52"/>
      <c r="AI109" s="96"/>
      <c r="AK109" s="23"/>
      <c r="AM109" s="157"/>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51" t="str">
        <f>'ENGLISH _Q1'!AJ109</f>
        <v/>
      </c>
      <c r="G110" s="252"/>
      <c r="H110" s="252"/>
      <c r="I110" s="253"/>
      <c r="J110" s="251" t="str">
        <f>'ENGLISH _Q2'!AJ109</f>
        <v/>
      </c>
      <c r="K110" s="252"/>
      <c r="L110" s="252"/>
      <c r="M110" s="253"/>
      <c r="N110" s="251" t="str">
        <f>'ENGLISH _Q3'!AJ109</f>
        <v/>
      </c>
      <c r="O110" s="252"/>
      <c r="P110" s="252"/>
      <c r="Q110" s="253"/>
      <c r="R110" s="251" t="str">
        <f>'ENGLISH _Q4'!AJ109</f>
        <v/>
      </c>
      <c r="S110" s="252"/>
      <c r="T110" s="252"/>
      <c r="U110" s="253"/>
      <c r="V110" s="251" t="str">
        <f t="shared" si="2"/>
        <v/>
      </c>
      <c r="W110" s="252"/>
      <c r="X110" s="252"/>
      <c r="Y110" s="253"/>
      <c r="Z110" s="265" t="str">
        <f t="shared" si="3"/>
        <v/>
      </c>
      <c r="AA110" s="266"/>
      <c r="AB110" s="267"/>
      <c r="AC110" s="52"/>
      <c r="AD110" s="52"/>
      <c r="AE110" s="23"/>
      <c r="AF110" s="52"/>
      <c r="AG110" s="52"/>
      <c r="AH110" s="52"/>
      <c r="AI110" s="96"/>
      <c r="AK110" s="23"/>
      <c r="AM110" s="157"/>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51" t="str">
        <f>'ENGLISH _Q1'!AJ110</f>
        <v/>
      </c>
      <c r="G111" s="252"/>
      <c r="H111" s="252"/>
      <c r="I111" s="253"/>
      <c r="J111" s="251" t="str">
        <f>'ENGLISH _Q2'!AJ110</f>
        <v/>
      </c>
      <c r="K111" s="252"/>
      <c r="L111" s="252"/>
      <c r="M111" s="253"/>
      <c r="N111" s="251" t="str">
        <f>'ENGLISH _Q3'!AJ110</f>
        <v/>
      </c>
      <c r="O111" s="252"/>
      <c r="P111" s="252"/>
      <c r="Q111" s="253"/>
      <c r="R111" s="251" t="str">
        <f>'ENGLISH _Q4'!AJ110</f>
        <v/>
      </c>
      <c r="S111" s="252"/>
      <c r="T111" s="252"/>
      <c r="U111" s="253"/>
      <c r="V111" s="251" t="str">
        <f t="shared" si="2"/>
        <v/>
      </c>
      <c r="W111" s="252"/>
      <c r="X111" s="252"/>
      <c r="Y111" s="253"/>
      <c r="Z111" s="265" t="str">
        <f t="shared" si="3"/>
        <v/>
      </c>
      <c r="AA111" s="266"/>
      <c r="AB111" s="267"/>
      <c r="AC111" s="52"/>
      <c r="AD111" s="52"/>
      <c r="AE111" s="23"/>
      <c r="AF111" s="52"/>
      <c r="AG111" s="52"/>
      <c r="AH111" s="52"/>
      <c r="AI111" s="96"/>
      <c r="AK111" s="23"/>
      <c r="AM111" s="157"/>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51" t="str">
        <f>'ENGLISH _Q1'!AJ111</f>
        <v/>
      </c>
      <c r="G112" s="252"/>
      <c r="H112" s="252"/>
      <c r="I112" s="253"/>
      <c r="J112" s="251" t="str">
        <f>'ENGLISH _Q2'!AJ111</f>
        <v/>
      </c>
      <c r="K112" s="252"/>
      <c r="L112" s="252"/>
      <c r="M112" s="253"/>
      <c r="N112" s="251" t="str">
        <f>'ENGLISH _Q3'!AJ111</f>
        <v/>
      </c>
      <c r="O112" s="252"/>
      <c r="P112" s="252"/>
      <c r="Q112" s="253"/>
      <c r="R112" s="251" t="str">
        <f>'ENGLISH _Q4'!AJ111</f>
        <v/>
      </c>
      <c r="S112" s="252"/>
      <c r="T112" s="252"/>
      <c r="U112" s="253"/>
      <c r="V112" s="251" t="str">
        <f t="shared" si="2"/>
        <v/>
      </c>
      <c r="W112" s="252"/>
      <c r="X112" s="252"/>
      <c r="Y112" s="253"/>
      <c r="Z112" s="265" t="str">
        <f t="shared" si="3"/>
        <v/>
      </c>
      <c r="AA112" s="266"/>
      <c r="AB112" s="267"/>
      <c r="AC112" s="52"/>
      <c r="AD112" s="52"/>
      <c r="AE112" s="23"/>
      <c r="AF112" s="52"/>
      <c r="AG112" s="52"/>
      <c r="AH112" s="52"/>
      <c r="AI112" s="96"/>
      <c r="AK112" s="6"/>
      <c r="AM112" s="157"/>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71" t="str">
        <f>'ENGLISH _Q1'!AJ112</f>
        <v/>
      </c>
      <c r="G113" s="272"/>
      <c r="H113" s="272"/>
      <c r="I113" s="273"/>
      <c r="J113" s="271" t="str">
        <f>'ENGLISH _Q2'!AJ112</f>
        <v/>
      </c>
      <c r="K113" s="272"/>
      <c r="L113" s="272"/>
      <c r="M113" s="273"/>
      <c r="N113" s="271" t="str">
        <f>'ENGLISH _Q3'!AJ112</f>
        <v/>
      </c>
      <c r="O113" s="272"/>
      <c r="P113" s="272"/>
      <c r="Q113" s="273"/>
      <c r="R113" s="271" t="str">
        <f>'ENGLISH _Q4'!AJ112</f>
        <v/>
      </c>
      <c r="S113" s="272"/>
      <c r="T113" s="272"/>
      <c r="U113" s="273"/>
      <c r="V113" s="271" t="str">
        <f t="shared" si="2"/>
        <v/>
      </c>
      <c r="W113" s="272"/>
      <c r="X113" s="272"/>
      <c r="Y113" s="273"/>
      <c r="Z113" s="295" t="str">
        <f t="shared" si="3"/>
        <v/>
      </c>
      <c r="AA113" s="296"/>
      <c r="AB113" s="297"/>
      <c r="AC113" s="52"/>
      <c r="AD113" s="52"/>
      <c r="AE113" s="23"/>
      <c r="AF113" s="52"/>
      <c r="AG113" s="52"/>
      <c r="AH113" s="52"/>
      <c r="AI113" s="96"/>
      <c r="AK113" s="6"/>
      <c r="AM113" s="157"/>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mergeCells count="646">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23:AB23"/>
    <mergeCell ref="Z24:AB24"/>
    <mergeCell ref="Z25:AB25"/>
    <mergeCell ref="Z26:AB26"/>
    <mergeCell ref="Z13:AB13"/>
    <mergeCell ref="Z14:AB14"/>
    <mergeCell ref="Z15:AB15"/>
    <mergeCell ref="Z16:AB16"/>
    <mergeCell ref="Z17:AB17"/>
    <mergeCell ref="Z18:AB18"/>
    <mergeCell ref="Z19:AB19"/>
    <mergeCell ref="Z20:AB20"/>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65:AB65"/>
    <mergeCell ref="Z66:AB66"/>
    <mergeCell ref="Z67:AB67"/>
    <mergeCell ref="Z50:AB50"/>
    <mergeCell ref="Z51:AB51"/>
    <mergeCell ref="Z40:AB40"/>
    <mergeCell ref="Z41:AB41"/>
    <mergeCell ref="Z42:AB42"/>
    <mergeCell ref="Z43:AB43"/>
    <mergeCell ref="Z44:AB44"/>
    <mergeCell ref="Z45:AB45"/>
    <mergeCell ref="Z46:AB46"/>
    <mergeCell ref="Z47:AB47"/>
    <mergeCell ref="Z48:AB48"/>
    <mergeCell ref="Z49:AB49"/>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7:Y47"/>
    <mergeCell ref="V48:Y48"/>
    <mergeCell ref="V49:Y49"/>
    <mergeCell ref="V50:Y50"/>
    <mergeCell ref="V51:Y51"/>
    <mergeCell ref="V52:Y52"/>
    <mergeCell ref="V41:Y41"/>
    <mergeCell ref="V42:Y42"/>
    <mergeCell ref="V43:Y43"/>
    <mergeCell ref="V44:Y44"/>
    <mergeCell ref="V45:Y45"/>
    <mergeCell ref="V46:Y46"/>
    <mergeCell ref="V35:Y35"/>
    <mergeCell ref="V36:Y36"/>
    <mergeCell ref="V37:Y37"/>
    <mergeCell ref="V38:Y38"/>
    <mergeCell ref="V39:Y39"/>
    <mergeCell ref="V40:Y40"/>
    <mergeCell ref="V29:Y29"/>
    <mergeCell ref="V30:Y30"/>
    <mergeCell ref="V31:Y31"/>
    <mergeCell ref="V32:Y32"/>
    <mergeCell ref="V33:Y33"/>
    <mergeCell ref="V34:Y34"/>
    <mergeCell ref="V23:Y23"/>
    <mergeCell ref="V24:Y24"/>
    <mergeCell ref="V25:Y25"/>
    <mergeCell ref="V26:Y26"/>
    <mergeCell ref="V27:Y27"/>
    <mergeCell ref="V28:Y28"/>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24:M24"/>
    <mergeCell ref="J25:M25"/>
    <mergeCell ref="J38:M38"/>
    <mergeCell ref="J39:M39"/>
    <mergeCell ref="J40:M40"/>
    <mergeCell ref="J41:M41"/>
    <mergeCell ref="J42:M42"/>
    <mergeCell ref="J43:M43"/>
    <mergeCell ref="J32:M32"/>
    <mergeCell ref="J33:M33"/>
    <mergeCell ref="J34:M34"/>
    <mergeCell ref="J35:M35"/>
    <mergeCell ref="J36:M36"/>
    <mergeCell ref="J37:M37"/>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Z21:AB21"/>
    <mergeCell ref="Z22:AB22"/>
    <mergeCell ref="V12:Y12"/>
    <mergeCell ref="F17:I17"/>
    <mergeCell ref="F47:I47"/>
    <mergeCell ref="F48:I48"/>
    <mergeCell ref="F49:I49"/>
    <mergeCell ref="F50:I50"/>
    <mergeCell ref="F39:I39"/>
    <mergeCell ref="F40:I40"/>
    <mergeCell ref="F41:I41"/>
    <mergeCell ref="F42:I42"/>
    <mergeCell ref="F43:I43"/>
    <mergeCell ref="F44:I44"/>
    <mergeCell ref="J26:M26"/>
    <mergeCell ref="J27:M27"/>
    <mergeCell ref="J28:M28"/>
    <mergeCell ref="J29:M29"/>
    <mergeCell ref="J30:M30"/>
    <mergeCell ref="J31:M31"/>
    <mergeCell ref="J20:M20"/>
    <mergeCell ref="J21:M21"/>
    <mergeCell ref="J22:M22"/>
    <mergeCell ref="J23:M23"/>
    <mergeCell ref="N19:Q19"/>
    <mergeCell ref="N20:Q20"/>
    <mergeCell ref="N21:Q21"/>
    <mergeCell ref="N22:Q22"/>
    <mergeCell ref="V17:Y17"/>
    <mergeCell ref="V18:Y18"/>
    <mergeCell ref="V19:Y19"/>
    <mergeCell ref="V20:Y20"/>
    <mergeCell ref="V21:Y21"/>
    <mergeCell ref="V22:Y22"/>
    <mergeCell ref="Z12:AB12"/>
    <mergeCell ref="F13:I13"/>
    <mergeCell ref="F14:I14"/>
    <mergeCell ref="F15:I15"/>
    <mergeCell ref="F16:I16"/>
    <mergeCell ref="V13:Y13"/>
    <mergeCell ref="V14:Y14"/>
    <mergeCell ref="V15:Y15"/>
    <mergeCell ref="V16:Y16"/>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S6:V6"/>
    <mergeCell ref="W6:AB6"/>
    <mergeCell ref="F18:I18"/>
    <mergeCell ref="F19:I19"/>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20:I20"/>
    <mergeCell ref="F21:I21"/>
    <mergeCell ref="F22:I22"/>
    <mergeCell ref="B12:E12"/>
    <mergeCell ref="F11:I11"/>
    <mergeCell ref="F12:I12"/>
    <mergeCell ref="J11:M11"/>
    <mergeCell ref="J12:M12"/>
    <mergeCell ref="N11:Q11"/>
    <mergeCell ref="N12:Q12"/>
    <mergeCell ref="R11:U11"/>
    <mergeCell ref="R12:U12"/>
    <mergeCell ref="B8:E11"/>
    <mergeCell ref="S9:V9"/>
    <mergeCell ref="V11:Y11"/>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RES983051:RES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QUW983051:QUW983153 ROO983051:ROO983153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YK983051:RYK983153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SIG983051:SIG983153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SSC983051:SSC983153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TBY983051:TBY98315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TLU983051:TLU983153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VQ983051:TVQ983153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UFM983051:UFM983153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UPI983051:UPI983153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ZE983051:UZE98315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VJA983051:VJA983153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VSW983051:VSW983153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WCS983051:WCS983153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WMO983051:WMO983153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WK983051:WWK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RET983051:RET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QUX983051:QUX983153 ROP983051:ROP983153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YL983051:RYL983153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SIH983051:SIH983153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SSD983051:SSD983153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TBZ983051:TBZ98315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TLV983051:TLV983153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VR983051:TVR983153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UFN983051:UFN983153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UPJ983051:UPJ983153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ZF983051:UZF98315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VJB983051:VJB983153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VSX983051:VSX983153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WCT983051:WCT983153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WMP983051:WMP983153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WL983051:WWL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REU983051:REU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QUY983051:QUY983052 ROQ983051:ROQ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YM983051:RYM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SII983051:SII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SE983051:SSE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TCA983051:TCA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LW983051:TLW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VS983051:TVS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UFO983051:UFO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PK983051:UPK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ZG983051:UZG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VJC983051:VJC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SY983051:VSY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WCU983051:WCU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MQ983051:WMQ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WM983051:WWM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QUY983053:QUY983153 REU983053:REU983153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ROQ983053:ROQ983153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RYM983053:RYM983153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SII983053:SII983153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SSE983053:SSE98315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TCA983053:TCA983153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TLW983053:TLW983153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TVS983053:TVS983153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UFO983053:UFO983153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UPK983053:UPK98315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UZG983053:UZG983153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VJC983053:VJC983153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VSY983053:VSY983153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WCU983053:WCU983153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WMQ983053:WMQ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QUZ983051:QUZ983153 REV983051:REV983153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OR983051:ROR983153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YN983051:RYN983153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SIJ983051:SIJ983153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SF983051:SSF98315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TCB983051:TCB983153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LX983051:TLX983153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VT983051:TVT983153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UFP983051:UFP983153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PL983051:UPL98315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ZH983051:UZH983153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VJD983051:VJD983153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SZ983051:VSZ983153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WCV983051:WCV983153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MR983051:WMR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QVA983051:QVA983153 REW983051:REW983153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OS983051:ROS983153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YO983051:RYO983153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SIK983051:SIK983153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SG983051:SSG98315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TCC983051:TCC983153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LY983051:TLY983153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VU983051:TVU983153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UFQ983051:UFQ983153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PM983051:UPM98315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ZI983051:UZI983153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VJE983051:VJE983153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TA983051:VTA983153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WCW983051:WCW983153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MS983051:WMS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QVB983051:QVB983153 REX983051:REX983153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OT983051:ROT983153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YP983051:RYP983153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SIL983051:SIL983153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SH983051:SSH98315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TCD983051:TCD983153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LZ983051:TLZ983153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VV983051:TVV983153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UFR983051:UFR983153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PN983051:UPN98315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ZJ983051:UZJ983153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VJF983051:VJF983153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TB983051:VTB983153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WCX983051:WCX983153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MT983051:WMT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REY983051:REY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QVC983051:QVC983153 ROU983051:ROU983153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YQ983051:RYQ983153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SIM983051:SIM983153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SSI983051:SSI983153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TCE983051:TCE98315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TMA983051:TMA983153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VW983051:TVW983153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UFS983051:UFS983153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UPO983051:UPO983153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ZK983051:UZK98315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VJG983051:VJG983153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VTC983051:VTC983153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WCY983051:WCY983153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WMU983051:WMU983153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WQ983051:WWQ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C64:CT1048576 AC1:CT11 A12:XFD12 F13:CT62 F64:AB113 A63:XFD63"/>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X42"/>
  <sheetViews>
    <sheetView topLeftCell="S1" workbookViewId="0">
      <selection activeCell="U20" sqref="U20"/>
    </sheetView>
  </sheetViews>
  <sheetFormatPr defaultRowHeight="12.75"/>
  <cols>
    <col min="1" max="1" width="50" style="104" customWidth="1"/>
    <col min="2" max="2" width="27.140625" style="104" customWidth="1"/>
    <col min="3" max="3" width="35" style="104" customWidth="1"/>
    <col min="4" max="4" width="34.140625" style="104" customWidth="1"/>
    <col min="5" max="6" width="9.140625" style="104"/>
    <col min="7" max="7" width="9.85546875" style="106" customWidth="1"/>
    <col min="8" max="20" width="9.140625" style="104"/>
    <col min="21" max="21" width="49.140625" style="104" customWidth="1"/>
    <col min="22" max="24" width="9.140625" style="105"/>
    <col min="25" max="16384" width="9.140625" style="104"/>
  </cols>
  <sheetData>
    <row r="1" spans="1:24" ht="25.5">
      <c r="A1" s="115" t="s">
        <v>52</v>
      </c>
      <c r="B1" s="115" t="s">
        <v>51</v>
      </c>
      <c r="C1" s="115" t="s">
        <v>50</v>
      </c>
      <c r="D1" s="114" t="s">
        <v>49</v>
      </c>
      <c r="G1" s="304" t="s">
        <v>48</v>
      </c>
      <c r="H1" s="304"/>
      <c r="I1" s="304"/>
      <c r="J1" s="304"/>
    </row>
    <row r="2" spans="1:24">
      <c r="A2" s="104" t="s">
        <v>45</v>
      </c>
      <c r="B2" s="113">
        <v>0.3</v>
      </c>
      <c r="C2" s="112">
        <v>0.5</v>
      </c>
      <c r="D2" s="112">
        <v>0.2</v>
      </c>
      <c r="E2" s="111">
        <f>SUM(B2:D2)</f>
        <v>1</v>
      </c>
      <c r="G2" s="109">
        <v>0</v>
      </c>
      <c r="H2" s="108" t="s">
        <v>33</v>
      </c>
      <c r="I2" s="108">
        <v>3.99</v>
      </c>
      <c r="J2" s="107">
        <v>60</v>
      </c>
    </row>
    <row r="3" spans="1:24">
      <c r="A3" s="104" t="s">
        <v>15</v>
      </c>
      <c r="B3" s="113">
        <v>0.4</v>
      </c>
      <c r="C3" s="112">
        <v>0.4</v>
      </c>
      <c r="D3" s="112">
        <v>0.2</v>
      </c>
      <c r="E3" s="111">
        <f>SUM(B3:D3)</f>
        <v>1</v>
      </c>
      <c r="G3" s="109">
        <v>4</v>
      </c>
      <c r="H3" s="108" t="s">
        <v>33</v>
      </c>
      <c r="I3" s="108">
        <v>7.99</v>
      </c>
      <c r="J3" s="107">
        <v>61</v>
      </c>
    </row>
    <row r="4" spans="1:24">
      <c r="A4" s="104" t="s">
        <v>44</v>
      </c>
      <c r="B4" s="113">
        <v>0.2</v>
      </c>
      <c r="C4" s="112">
        <v>0.6</v>
      </c>
      <c r="D4" s="112">
        <v>0.2</v>
      </c>
      <c r="E4" s="111">
        <f>SUM(B4:D4)</f>
        <v>1</v>
      </c>
      <c r="G4" s="109">
        <v>8</v>
      </c>
      <c r="H4" s="108" t="s">
        <v>33</v>
      </c>
      <c r="I4" s="108">
        <v>11.99</v>
      </c>
      <c r="J4" s="107">
        <v>62</v>
      </c>
    </row>
    <row r="5" spans="1:24">
      <c r="A5" s="104" t="s">
        <v>42</v>
      </c>
      <c r="G5" s="109">
        <v>12</v>
      </c>
      <c r="H5" s="108" t="s">
        <v>33</v>
      </c>
      <c r="I5" s="108">
        <v>15.99</v>
      </c>
      <c r="J5" s="107">
        <v>63</v>
      </c>
      <c r="V5" s="105" t="s">
        <v>47</v>
      </c>
      <c r="W5" s="105" t="s">
        <v>9</v>
      </c>
      <c r="X5" s="105" t="s">
        <v>46</v>
      </c>
    </row>
    <row r="6" spans="1:24">
      <c r="A6" s="104" t="s">
        <v>40</v>
      </c>
      <c r="G6" s="109">
        <v>16</v>
      </c>
      <c r="H6" s="108" t="s">
        <v>33</v>
      </c>
      <c r="I6" s="108">
        <v>19.990000000000002</v>
      </c>
      <c r="J6" s="107">
        <v>64</v>
      </c>
      <c r="U6" s="104" t="s">
        <v>45</v>
      </c>
      <c r="V6" s="110">
        <v>0.3</v>
      </c>
      <c r="W6" s="110">
        <v>0.5</v>
      </c>
      <c r="X6" s="110">
        <v>0.2</v>
      </c>
    </row>
    <row r="7" spans="1:24">
      <c r="A7" s="104" t="s">
        <v>38</v>
      </c>
      <c r="G7" s="109">
        <v>20</v>
      </c>
      <c r="H7" s="108" t="s">
        <v>33</v>
      </c>
      <c r="I7" s="108">
        <v>23.990000000000002</v>
      </c>
      <c r="J7" s="107">
        <v>65</v>
      </c>
      <c r="U7" s="104" t="s">
        <v>15</v>
      </c>
      <c r="V7" s="110">
        <v>0.3</v>
      </c>
      <c r="W7" s="110">
        <v>0.5</v>
      </c>
      <c r="X7" s="110">
        <v>0.2</v>
      </c>
    </row>
    <row r="8" spans="1:24">
      <c r="A8" s="104" t="s">
        <v>36</v>
      </c>
      <c r="G8" s="109">
        <v>24</v>
      </c>
      <c r="H8" s="108" t="s">
        <v>33</v>
      </c>
      <c r="I8" s="108">
        <v>27.990000000000002</v>
      </c>
      <c r="J8" s="107">
        <v>66</v>
      </c>
      <c r="U8" s="104" t="s">
        <v>44</v>
      </c>
      <c r="V8" s="110">
        <v>0.4</v>
      </c>
      <c r="W8" s="110">
        <v>0.4</v>
      </c>
      <c r="X8" s="110">
        <v>0.2</v>
      </c>
    </row>
    <row r="9" spans="1:24">
      <c r="A9" s="104" t="s">
        <v>35</v>
      </c>
      <c r="C9" s="104" t="s">
        <v>43</v>
      </c>
      <c r="G9" s="109">
        <v>28</v>
      </c>
      <c r="H9" s="108" t="s">
        <v>33</v>
      </c>
      <c r="I9" s="108">
        <v>31.990000000000002</v>
      </c>
      <c r="J9" s="107">
        <v>67</v>
      </c>
      <c r="U9" s="104" t="s">
        <v>42</v>
      </c>
      <c r="V9" s="110">
        <v>0.4</v>
      </c>
      <c r="W9" s="110">
        <v>0.4</v>
      </c>
      <c r="X9" s="110">
        <v>0.2</v>
      </c>
    </row>
    <row r="10" spans="1:24">
      <c r="C10" s="104" t="s">
        <v>41</v>
      </c>
      <c r="G10" s="109">
        <v>32</v>
      </c>
      <c r="H10" s="108" t="s">
        <v>33</v>
      </c>
      <c r="I10" s="108">
        <v>35.99</v>
      </c>
      <c r="J10" s="107">
        <v>68</v>
      </c>
      <c r="U10" s="104" t="s">
        <v>40</v>
      </c>
      <c r="V10" s="110">
        <v>0.3</v>
      </c>
      <c r="W10" s="110">
        <v>0.5</v>
      </c>
      <c r="X10" s="110">
        <v>0.2</v>
      </c>
    </row>
    <row r="11" spans="1:24">
      <c r="C11" s="104" t="s">
        <v>39</v>
      </c>
      <c r="G11" s="109">
        <v>36</v>
      </c>
      <c r="H11" s="108" t="s">
        <v>33</v>
      </c>
      <c r="I11" s="108">
        <v>39.99</v>
      </c>
      <c r="J11" s="107">
        <v>69</v>
      </c>
      <c r="U11" s="104" t="s">
        <v>38</v>
      </c>
      <c r="V11" s="110">
        <v>0.3</v>
      </c>
      <c r="W11" s="110">
        <v>0.5</v>
      </c>
      <c r="X11" s="110">
        <v>0.2</v>
      </c>
    </row>
    <row r="12" spans="1:24">
      <c r="C12" s="104" t="s">
        <v>37</v>
      </c>
      <c r="G12" s="109">
        <v>40</v>
      </c>
      <c r="H12" s="108" t="s">
        <v>33</v>
      </c>
      <c r="I12" s="108">
        <v>43.99</v>
      </c>
      <c r="J12" s="107">
        <v>70</v>
      </c>
      <c r="U12" s="104" t="s">
        <v>36</v>
      </c>
      <c r="V12" s="110">
        <v>0.2</v>
      </c>
      <c r="W12" s="110">
        <v>0.6</v>
      </c>
      <c r="X12" s="110">
        <v>0.2</v>
      </c>
    </row>
    <row r="13" spans="1:24">
      <c r="G13" s="109">
        <v>44</v>
      </c>
      <c r="H13" s="108" t="s">
        <v>33</v>
      </c>
      <c r="I13" s="108">
        <v>47.99</v>
      </c>
      <c r="J13" s="107">
        <v>71</v>
      </c>
      <c r="U13" s="104" t="s">
        <v>35</v>
      </c>
      <c r="V13" s="110">
        <v>0.3</v>
      </c>
      <c r="W13" s="110">
        <v>0.5</v>
      </c>
      <c r="X13" s="110">
        <v>0.2</v>
      </c>
    </row>
    <row r="14" spans="1:24">
      <c r="G14" s="109">
        <v>48</v>
      </c>
      <c r="H14" s="108" t="s">
        <v>33</v>
      </c>
      <c r="I14" s="108">
        <v>51.99</v>
      </c>
      <c r="J14" s="107">
        <v>72</v>
      </c>
    </row>
    <row r="15" spans="1:24">
      <c r="G15" s="109">
        <v>52</v>
      </c>
      <c r="H15" s="108" t="s">
        <v>33</v>
      </c>
      <c r="I15" s="108">
        <v>55.99</v>
      </c>
      <c r="J15" s="107">
        <v>73</v>
      </c>
      <c r="U15" s="104" t="str">
        <f>U6&amp;U7&amp;U8&amp;U9&amp;U10&amp;U11&amp;U12&amp;U13</f>
        <v>FILIPINOENGLISHMATHEMATICSSCIENCEARALING PANLIPUNANEDUKASYON SA PAGPAPAKATAOEDUKASYONG PANTAHANAN AT PANGKABUHAYANMOTHER TONGUE</v>
      </c>
    </row>
    <row r="16" spans="1:24">
      <c r="G16" s="109">
        <v>56</v>
      </c>
      <c r="H16" s="108" t="s">
        <v>33</v>
      </c>
      <c r="I16" s="108">
        <v>59.99</v>
      </c>
      <c r="J16" s="107">
        <v>74</v>
      </c>
      <c r="U16" s="104" t="s">
        <v>34</v>
      </c>
    </row>
    <row r="17" spans="7:10">
      <c r="G17" s="109">
        <v>60</v>
      </c>
      <c r="H17" s="108" t="s">
        <v>33</v>
      </c>
      <c r="I17" s="108">
        <v>61.59</v>
      </c>
      <c r="J17" s="107">
        <v>75</v>
      </c>
    </row>
    <row r="18" spans="7:10">
      <c r="G18" s="109">
        <v>61.6</v>
      </c>
      <c r="H18" s="108" t="s">
        <v>33</v>
      </c>
      <c r="I18" s="108">
        <v>63.190000000000005</v>
      </c>
      <c r="J18" s="107">
        <v>76</v>
      </c>
    </row>
    <row r="19" spans="7:10">
      <c r="G19" s="109">
        <v>63.2</v>
      </c>
      <c r="H19" s="108" t="s">
        <v>33</v>
      </c>
      <c r="I19" s="108">
        <v>64.790000000000006</v>
      </c>
      <c r="J19" s="107">
        <v>77</v>
      </c>
    </row>
    <row r="20" spans="7:10">
      <c r="G20" s="109">
        <v>64.8</v>
      </c>
      <c r="H20" s="108" t="s">
        <v>33</v>
      </c>
      <c r="I20" s="108">
        <v>66.39</v>
      </c>
      <c r="J20" s="107">
        <v>78</v>
      </c>
    </row>
    <row r="21" spans="7:10">
      <c r="G21" s="109">
        <v>66.400000000000006</v>
      </c>
      <c r="H21" s="108" t="s">
        <v>33</v>
      </c>
      <c r="I21" s="108">
        <v>67.990000000000009</v>
      </c>
      <c r="J21" s="107">
        <v>79</v>
      </c>
    </row>
    <row r="22" spans="7:10">
      <c r="G22" s="109">
        <v>68</v>
      </c>
      <c r="H22" s="108" t="s">
        <v>33</v>
      </c>
      <c r="I22" s="108">
        <v>69.59</v>
      </c>
      <c r="J22" s="107">
        <v>80</v>
      </c>
    </row>
    <row r="23" spans="7:10">
      <c r="G23" s="109">
        <v>69.599999999999994</v>
      </c>
      <c r="H23" s="108" t="s">
        <v>33</v>
      </c>
      <c r="I23" s="108">
        <v>71.19</v>
      </c>
      <c r="J23" s="107">
        <v>81</v>
      </c>
    </row>
    <row r="24" spans="7:10">
      <c r="G24" s="109">
        <v>71.2</v>
      </c>
      <c r="H24" s="108" t="s">
        <v>33</v>
      </c>
      <c r="I24" s="108">
        <v>72.790000000000006</v>
      </c>
      <c r="J24" s="107">
        <v>82</v>
      </c>
    </row>
    <row r="25" spans="7:10">
      <c r="G25" s="109">
        <v>72.8</v>
      </c>
      <c r="H25" s="108" t="s">
        <v>33</v>
      </c>
      <c r="I25" s="108">
        <v>74.39</v>
      </c>
      <c r="J25" s="107">
        <v>83</v>
      </c>
    </row>
    <row r="26" spans="7:10">
      <c r="G26" s="109">
        <v>74.400000000000006</v>
      </c>
      <c r="H26" s="108" t="s">
        <v>33</v>
      </c>
      <c r="I26" s="108">
        <v>75.990000000000009</v>
      </c>
      <c r="J26" s="107">
        <v>84</v>
      </c>
    </row>
    <row r="27" spans="7:10">
      <c r="G27" s="109">
        <v>76</v>
      </c>
      <c r="H27" s="108" t="s">
        <v>33</v>
      </c>
      <c r="I27" s="108">
        <v>77.59</v>
      </c>
      <c r="J27" s="107">
        <v>85</v>
      </c>
    </row>
    <row r="28" spans="7:10">
      <c r="G28" s="109">
        <v>77.599999999999994</v>
      </c>
      <c r="H28" s="108" t="s">
        <v>33</v>
      </c>
      <c r="I28" s="108">
        <v>79.19</v>
      </c>
      <c r="J28" s="107">
        <v>86</v>
      </c>
    </row>
    <row r="29" spans="7:10">
      <c r="G29" s="109">
        <v>79.2</v>
      </c>
      <c r="H29" s="108" t="s">
        <v>33</v>
      </c>
      <c r="I29" s="108">
        <v>80.790000000000006</v>
      </c>
      <c r="J29" s="107">
        <v>87</v>
      </c>
    </row>
    <row r="30" spans="7:10">
      <c r="G30" s="109">
        <v>80.8</v>
      </c>
      <c r="H30" s="108" t="s">
        <v>33</v>
      </c>
      <c r="I30" s="108">
        <v>82.39</v>
      </c>
      <c r="J30" s="107">
        <v>88</v>
      </c>
    </row>
    <row r="31" spans="7:10">
      <c r="G31" s="109">
        <v>82.4</v>
      </c>
      <c r="H31" s="108" t="s">
        <v>33</v>
      </c>
      <c r="I31" s="108">
        <v>83.990000000000009</v>
      </c>
      <c r="J31" s="107">
        <v>89</v>
      </c>
    </row>
    <row r="32" spans="7:10">
      <c r="G32" s="109">
        <v>84</v>
      </c>
      <c r="H32" s="108" t="s">
        <v>33</v>
      </c>
      <c r="I32" s="108">
        <v>85.59</v>
      </c>
      <c r="J32" s="107">
        <v>90</v>
      </c>
    </row>
    <row r="33" spans="7:10">
      <c r="G33" s="109">
        <v>85.6</v>
      </c>
      <c r="H33" s="108" t="s">
        <v>33</v>
      </c>
      <c r="I33" s="108">
        <v>87.19</v>
      </c>
      <c r="J33" s="107">
        <v>91</v>
      </c>
    </row>
    <row r="34" spans="7:10">
      <c r="G34" s="109">
        <v>87.2</v>
      </c>
      <c r="H34" s="108" t="s">
        <v>33</v>
      </c>
      <c r="I34" s="108">
        <v>88.79</v>
      </c>
      <c r="J34" s="107">
        <v>92</v>
      </c>
    </row>
    <row r="35" spans="7:10">
      <c r="G35" s="109">
        <v>88.8</v>
      </c>
      <c r="H35" s="108" t="s">
        <v>33</v>
      </c>
      <c r="I35" s="108">
        <v>90.39</v>
      </c>
      <c r="J35" s="107">
        <v>93</v>
      </c>
    </row>
    <row r="36" spans="7:10">
      <c r="G36" s="109">
        <v>90.4</v>
      </c>
      <c r="H36" s="108" t="s">
        <v>33</v>
      </c>
      <c r="I36" s="108">
        <v>91.990000000000009</v>
      </c>
      <c r="J36" s="107">
        <v>94</v>
      </c>
    </row>
    <row r="37" spans="7:10">
      <c r="G37" s="109">
        <v>92</v>
      </c>
      <c r="H37" s="108" t="s">
        <v>33</v>
      </c>
      <c r="I37" s="108">
        <v>93.59</v>
      </c>
      <c r="J37" s="107">
        <v>95</v>
      </c>
    </row>
    <row r="38" spans="7:10">
      <c r="G38" s="109">
        <v>93.6</v>
      </c>
      <c r="H38" s="108" t="s">
        <v>33</v>
      </c>
      <c r="I38" s="108">
        <v>95.19</v>
      </c>
      <c r="J38" s="107">
        <v>96</v>
      </c>
    </row>
    <row r="39" spans="7:10">
      <c r="G39" s="109">
        <v>95.2</v>
      </c>
      <c r="H39" s="108" t="s">
        <v>33</v>
      </c>
      <c r="I39" s="108">
        <v>96.79</v>
      </c>
      <c r="J39" s="107">
        <v>97</v>
      </c>
    </row>
    <row r="40" spans="7:10">
      <c r="G40" s="109">
        <v>96.8</v>
      </c>
      <c r="H40" s="108" t="s">
        <v>33</v>
      </c>
      <c r="I40" s="108">
        <v>98.39</v>
      </c>
      <c r="J40" s="107">
        <v>98</v>
      </c>
    </row>
    <row r="41" spans="7:10">
      <c r="G41" s="109">
        <v>98.4</v>
      </c>
      <c r="H41" s="108" t="s">
        <v>33</v>
      </c>
      <c r="I41" s="108">
        <v>99.990000000000009</v>
      </c>
      <c r="J41" s="107">
        <v>99</v>
      </c>
    </row>
    <row r="42" spans="7:10">
      <c r="G42" s="109">
        <v>100</v>
      </c>
      <c r="H42" s="108" t="s">
        <v>33</v>
      </c>
      <c r="I42" s="108"/>
      <c r="J42" s="10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ENGLISH _Q1</vt:lpstr>
      <vt:lpstr>ENGLISH _Q2</vt:lpstr>
      <vt:lpstr>ENGLISH _Q3</vt:lpstr>
      <vt:lpstr>ENGLISH 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2015-06-07T06:42:19Z</cp:lastPrinted>
  <dcterms:created xsi:type="dcterms:W3CDTF">2015-06-02T20:29:55Z</dcterms:created>
  <dcterms:modified xsi:type="dcterms:W3CDTF">2015-06-09T00:26:42Z</dcterms:modified>
</cp:coreProperties>
</file>