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K:\JJ\scholar\aUsa\c02\pgm\retos\retos\"/>
    </mc:Choice>
  </mc:AlternateContent>
  <bookViews>
    <workbookView xWindow="-120" yWindow="-120" windowWidth="20640" windowHeight="11040" activeTab="2"/>
  </bookViews>
  <sheets>
    <sheet name="Hoja1" sheetId="1" r:id="rId1"/>
    <sheet name="reto2" sheetId="3" r:id="rId2"/>
    <sheet name="Hoja2" sheetId="4" r:id="rId3"/>
    <sheet name="reemp" sheetId="2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4" l="1"/>
  <c r="G5" i="4"/>
  <c r="G4" i="4"/>
  <c r="G3" i="4"/>
  <c r="G2" i="4"/>
  <c r="G1" i="4"/>
  <c r="H11" i="3" l="1"/>
  <c r="I11" i="3"/>
  <c r="J12" i="3"/>
  <c r="J11" i="3"/>
  <c r="L2" i="3"/>
  <c r="L3" i="3"/>
  <c r="L4" i="3"/>
  <c r="L5" i="3"/>
  <c r="L6" i="3"/>
  <c r="L7" i="3"/>
  <c r="L8" i="3"/>
  <c r="L9" i="3"/>
  <c r="L10" i="3"/>
  <c r="L1" i="3"/>
  <c r="B1" i="2" l="1"/>
</calcChain>
</file>

<file path=xl/sharedStrings.xml><?xml version="1.0" encoding="utf-8"?>
<sst xmlns="http://schemas.openxmlformats.org/spreadsheetml/2006/main" count="109" uniqueCount="46">
  <si>
    <t>Edad &lt; 45 Edad ≥ 45</t>
  </si>
  <si>
    <t>IMC &lt; 22 Bajo Medio</t>
  </si>
  <si>
    <t>IMC ≥ 22 Medio Alto</t>
  </si>
  <si>
    <t>edad &lt; 45</t>
  </si>
  <si>
    <t>edad &gt;= 45</t>
  </si>
  <si>
    <t>imc &lt; 22</t>
  </si>
  <si>
    <t>Bajo</t>
  </si>
  <si>
    <t>Medio</t>
  </si>
  <si>
    <t>imc &gt;= 22</t>
  </si>
  <si>
    <t>Alto</t>
  </si>
  <si>
    <t>K:\JJ\scholar\aUsa\c02\pgm\retos\retos\tut\ciclosJDBurbano\src\ciclosjdburbano\CiclosJDBurbano.java</t>
  </si>
  <si>
    <t>listaProductos.put(</t>
  </si>
  <si>
    <t>, new Producto(</t>
  </si>
  <si>
    <t>Manzanas</t>
  </si>
  <si>
    <t>Limones</t>
  </si>
  <si>
    <t>Peras</t>
  </si>
  <si>
    <t>Arandanos</t>
  </si>
  <si>
    <t>Tomates</t>
  </si>
  <si>
    <t>Fresas</t>
  </si>
  <si>
    <t>Helado</t>
  </si>
  <si>
    <t>Galletas</t>
  </si>
  <si>
    <t>Chocolates</t>
  </si>
  <si>
    <t>Jamon</t>
  </si>
  <si>
    <t>));</t>
  </si>
  <si>
    <t>, "</t>
  </si>
  <si>
    <t xml:space="preserve">", </t>
  </si>
  <si>
    <t xml:space="preserve">.0, </t>
  </si>
  <si>
    <t>ACT</t>
  </si>
  <si>
    <t>7 Helado 65000 11</t>
  </si>
  <si>
    <t>Helado Galletas 10950.0 1544600.0</t>
  </si>
  <si>
    <t>ERROR</t>
  </si>
  <si>
    <t xml:space="preserve">10 Jamon 500 10 </t>
  </si>
  <si>
    <t>Arandanos Galletas 3450.0 869100.0</t>
  </si>
  <si>
    <t xml:space="preserve">15 Papa 1500 10 </t>
  </si>
  <si>
    <t>BOR</t>
  </si>
  <si>
    <t>10 Jamon 15000 10</t>
  </si>
  <si>
    <t>Arandanos Galletas 3777.8 864100.0</t>
  </si>
  <si>
    <t>AGR</t>
  </si>
  <si>
    <t xml:space="preserve">3 Peras 2700 33 </t>
  </si>
  <si>
    <t>Jamon Galletas 5144.4 925000.0</t>
  </si>
  <si>
    <t>15 Papa 1500 10</t>
  </si>
  <si>
    <t>11 Melon 70 13</t>
  </si>
  <si>
    <t>Jamon Melon 4460.9 1015010.0</t>
  </si>
  <si>
    <t xml:space="preserve">14 Maiz 45000 12 </t>
  </si>
  <si>
    <t xml:space="preserve">11 Maiz 70000 1 </t>
  </si>
  <si>
    <t>Maiz Galletas 10818.2 1084100.0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</si>
</sst>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1" xfId="0" applyBorder="1"/>
    <xf numFmtId="0" fontId="1" fillId="0" borderId="1" xfId="0" applyFont="1" applyBorder="1"/>
    <xf numFmtId="0" fontId="3" fillId="0" borderId="2" xfId="0" applyFont="1" applyBorder="1"/>
    <xf numFmtId="2" fontId="3" fillId="0" borderId="2" xfId="0" applyNumberFormat="1" applyFont="1" applyBorder="1"/>
    <xf numFmtId="1" fontId="3" fillId="0" borderId="2" xfId="0" applyNumberFormat="1" applyFon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opLeftCell="B1" zoomScale="265" zoomScaleNormal="265" workbookViewId="0">
      <selection activeCell="E4" sqref="E4"/>
    </sheetView>
  </sheetViews>
  <sheetFormatPr baseColWidth="10" defaultRowHeight="15" x14ac:dyDescent="0.25"/>
  <cols>
    <col min="1" max="1" width="21.42578125" bestFit="1" customWidth="1"/>
    <col min="2" max="2" width="21.42578125" customWidth="1"/>
  </cols>
  <sheetData>
    <row r="1" spans="1:5" ht="15.75" thickBot="1" x14ac:dyDescent="0.3"/>
    <row r="2" spans="1:5" ht="16.5" thickTop="1" thickBot="1" x14ac:dyDescent="0.3">
      <c r="C2" s="2"/>
      <c r="D2" s="3" t="s">
        <v>3</v>
      </c>
      <c r="E2" s="3" t="s">
        <v>4</v>
      </c>
    </row>
    <row r="3" spans="1:5" ht="18" thickTop="1" thickBot="1" x14ac:dyDescent="0.35">
      <c r="A3" s="1" t="s">
        <v>0</v>
      </c>
      <c r="B3" s="1"/>
      <c r="C3" s="3" t="s">
        <v>5</v>
      </c>
      <c r="D3" s="2" t="s">
        <v>6</v>
      </c>
      <c r="E3" s="2" t="s">
        <v>7</v>
      </c>
    </row>
    <row r="4" spans="1:5" ht="16.5" thickTop="1" thickBot="1" x14ac:dyDescent="0.3">
      <c r="C4" s="3" t="s">
        <v>8</v>
      </c>
      <c r="D4" s="2" t="s">
        <v>7</v>
      </c>
      <c r="E4" s="2" t="s">
        <v>9</v>
      </c>
    </row>
    <row r="5" spans="1:5" ht="17.25" thickTop="1" x14ac:dyDescent="0.3">
      <c r="A5" s="1" t="s">
        <v>1</v>
      </c>
      <c r="B5" s="1"/>
    </row>
    <row r="6" spans="1:5" ht="16.5" x14ac:dyDescent="0.3">
      <c r="A6" s="1"/>
      <c r="B6" s="1"/>
    </row>
    <row r="7" spans="1:5" ht="16.5" x14ac:dyDescent="0.3">
      <c r="A7" s="1" t="s">
        <v>2</v>
      </c>
      <c r="B7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J11" sqref="H11:J11"/>
    </sheetView>
  </sheetViews>
  <sheetFormatPr baseColWidth="10" defaultRowHeight="15" x14ac:dyDescent="0.25"/>
  <cols>
    <col min="1" max="1" width="18" bestFit="1" customWidth="1"/>
    <col min="2" max="2" width="3" bestFit="1" customWidth="1"/>
    <col min="3" max="3" width="15" bestFit="1" customWidth="1"/>
    <col min="4" max="4" width="3" bestFit="1" customWidth="1"/>
    <col min="5" max="5" width="1.5703125" bestFit="1" customWidth="1"/>
    <col min="6" max="6" width="14.42578125" bestFit="1" customWidth="1"/>
    <col min="7" max="7" width="2" bestFit="1" customWidth="1"/>
    <col min="8" max="8" width="12" bestFit="1" customWidth="1"/>
    <col min="9" max="9" width="2" bestFit="1" customWidth="1"/>
    <col min="10" max="10" width="4.140625" style="7" bestFit="1" customWidth="1"/>
    <col min="11" max="11" width="3" bestFit="1" customWidth="1"/>
  </cols>
  <sheetData>
    <row r="1" spans="1:12" ht="19.5" x14ac:dyDescent="0.3">
      <c r="A1" t="s">
        <v>11</v>
      </c>
      <c r="B1">
        <v>1</v>
      </c>
      <c r="C1" t="s">
        <v>12</v>
      </c>
      <c r="D1">
        <v>1</v>
      </c>
      <c r="E1" t="s">
        <v>24</v>
      </c>
      <c r="F1" s="4" t="s">
        <v>13</v>
      </c>
      <c r="G1" s="4" t="s">
        <v>25</v>
      </c>
      <c r="H1" s="5">
        <v>5000</v>
      </c>
      <c r="I1" s="5" t="s">
        <v>26</v>
      </c>
      <c r="J1" s="6">
        <v>25</v>
      </c>
      <c r="K1" t="s">
        <v>23</v>
      </c>
      <c r="L1" t="str">
        <f>+CONCATENATE(A1,B1,C1,D1,E1,F1,G1,H1,I1,J1,K1)</f>
        <v>listaProductos.put(1, new Producto(1, "Manzanas", 5000.0, 25));</v>
      </c>
    </row>
    <row r="2" spans="1:12" ht="19.5" x14ac:dyDescent="0.3">
      <c r="A2" t="s">
        <v>11</v>
      </c>
      <c r="B2">
        <v>2</v>
      </c>
      <c r="C2" t="s">
        <v>12</v>
      </c>
      <c r="D2">
        <v>2</v>
      </c>
      <c r="E2" t="s">
        <v>24</v>
      </c>
      <c r="F2" s="4" t="s">
        <v>14</v>
      </c>
      <c r="G2" s="4" t="s">
        <v>25</v>
      </c>
      <c r="H2" s="5">
        <v>2300</v>
      </c>
      <c r="I2" s="5" t="s">
        <v>26</v>
      </c>
      <c r="J2" s="6">
        <v>15</v>
      </c>
      <c r="K2" t="s">
        <v>23</v>
      </c>
      <c r="L2" t="str">
        <f t="shared" ref="L2:L10" si="0">+CONCATENATE(A2,B2,C2,D2,E2,F2,G2,H2,I2,J2,K2)</f>
        <v>listaProductos.put(2, new Producto(2, "Limones", 2300.0, 15));</v>
      </c>
    </row>
    <row r="3" spans="1:12" ht="19.5" x14ac:dyDescent="0.3">
      <c r="A3" t="s">
        <v>11</v>
      </c>
      <c r="B3">
        <v>3</v>
      </c>
      <c r="C3" t="s">
        <v>12</v>
      </c>
      <c r="D3">
        <v>3</v>
      </c>
      <c r="E3" t="s">
        <v>24</v>
      </c>
      <c r="F3" s="4" t="s">
        <v>15</v>
      </c>
      <c r="G3" s="4" t="s">
        <v>25</v>
      </c>
      <c r="H3" s="5">
        <v>2700</v>
      </c>
      <c r="I3" s="5" t="s">
        <v>26</v>
      </c>
      <c r="J3" s="6">
        <v>33</v>
      </c>
      <c r="K3" t="s">
        <v>23</v>
      </c>
      <c r="L3" t="str">
        <f t="shared" si="0"/>
        <v>listaProductos.put(3, new Producto(3, "Peras", 2700.0, 33));</v>
      </c>
    </row>
    <row r="4" spans="1:12" ht="19.5" x14ac:dyDescent="0.3">
      <c r="A4" t="s">
        <v>11</v>
      </c>
      <c r="B4">
        <v>4</v>
      </c>
      <c r="C4" t="s">
        <v>12</v>
      </c>
      <c r="D4">
        <v>4</v>
      </c>
      <c r="E4" t="s">
        <v>24</v>
      </c>
      <c r="F4" s="4" t="s">
        <v>16</v>
      </c>
      <c r="G4" s="4" t="s">
        <v>25</v>
      </c>
      <c r="H4" s="5">
        <v>9300</v>
      </c>
      <c r="I4" s="5" t="s">
        <v>26</v>
      </c>
      <c r="J4" s="6">
        <v>5</v>
      </c>
      <c r="K4" t="s">
        <v>23</v>
      </c>
      <c r="L4" t="str">
        <f t="shared" si="0"/>
        <v>listaProductos.put(4, new Producto(4, "Arandanos", 9300.0, 5));</v>
      </c>
    </row>
    <row r="5" spans="1:12" ht="19.5" x14ac:dyDescent="0.3">
      <c r="A5" t="s">
        <v>11</v>
      </c>
      <c r="B5">
        <v>5</v>
      </c>
      <c r="C5" t="s">
        <v>12</v>
      </c>
      <c r="D5">
        <v>5</v>
      </c>
      <c r="E5" t="s">
        <v>24</v>
      </c>
      <c r="F5" s="4" t="s">
        <v>17</v>
      </c>
      <c r="G5" s="4" t="s">
        <v>25</v>
      </c>
      <c r="H5" s="5">
        <v>2100</v>
      </c>
      <c r="I5" s="5" t="s">
        <v>26</v>
      </c>
      <c r="J5" s="6">
        <v>42</v>
      </c>
      <c r="K5" t="s">
        <v>23</v>
      </c>
      <c r="L5" t="str">
        <f t="shared" si="0"/>
        <v>listaProductos.put(5, new Producto(5, "Tomates", 2100.0, 42));</v>
      </c>
    </row>
    <row r="6" spans="1:12" ht="19.5" x14ac:dyDescent="0.3">
      <c r="A6" t="s">
        <v>11</v>
      </c>
      <c r="B6">
        <v>6</v>
      </c>
      <c r="C6" t="s">
        <v>12</v>
      </c>
      <c r="D6">
        <v>6</v>
      </c>
      <c r="E6" t="s">
        <v>24</v>
      </c>
      <c r="F6" s="4" t="s">
        <v>18</v>
      </c>
      <c r="G6" s="4" t="s">
        <v>25</v>
      </c>
      <c r="H6" s="5">
        <v>4100</v>
      </c>
      <c r="I6" s="5" t="s">
        <v>26</v>
      </c>
      <c r="J6" s="6">
        <v>3</v>
      </c>
      <c r="K6" t="s">
        <v>23</v>
      </c>
      <c r="L6" t="str">
        <f t="shared" si="0"/>
        <v>listaProductos.put(6, new Producto(6, "Fresas", 4100.0, 3));</v>
      </c>
    </row>
    <row r="7" spans="1:12" ht="19.5" x14ac:dyDescent="0.3">
      <c r="A7" t="s">
        <v>11</v>
      </c>
      <c r="B7">
        <v>7</v>
      </c>
      <c r="C7" t="s">
        <v>12</v>
      </c>
      <c r="D7">
        <v>7</v>
      </c>
      <c r="E7" t="s">
        <v>24</v>
      </c>
      <c r="F7" s="4" t="s">
        <v>19</v>
      </c>
      <c r="G7" s="4" t="s">
        <v>25</v>
      </c>
      <c r="H7" s="5">
        <v>4500</v>
      </c>
      <c r="I7" s="5" t="s">
        <v>26</v>
      </c>
      <c r="J7" s="6">
        <v>41</v>
      </c>
      <c r="K7" t="s">
        <v>23</v>
      </c>
      <c r="L7" t="str">
        <f t="shared" si="0"/>
        <v>listaProductos.put(7, new Producto(7, "Helado", 4500.0, 41));</v>
      </c>
    </row>
    <row r="8" spans="1:12" ht="19.5" x14ac:dyDescent="0.3">
      <c r="A8" t="s">
        <v>11</v>
      </c>
      <c r="B8">
        <v>8</v>
      </c>
      <c r="C8" t="s">
        <v>12</v>
      </c>
      <c r="D8">
        <v>8</v>
      </c>
      <c r="E8" t="s">
        <v>24</v>
      </c>
      <c r="F8" s="4" t="s">
        <v>20</v>
      </c>
      <c r="G8" s="4" t="s">
        <v>25</v>
      </c>
      <c r="H8" s="5">
        <v>500</v>
      </c>
      <c r="I8" s="5" t="s">
        <v>26</v>
      </c>
      <c r="J8" s="6">
        <v>8</v>
      </c>
      <c r="K8" t="s">
        <v>23</v>
      </c>
      <c r="L8" t="str">
        <f t="shared" si="0"/>
        <v>listaProductos.put(8, new Producto(8, "Galletas", 500.0, 8));</v>
      </c>
    </row>
    <row r="9" spans="1:12" ht="19.5" x14ac:dyDescent="0.3">
      <c r="A9" t="s">
        <v>11</v>
      </c>
      <c r="B9">
        <v>9</v>
      </c>
      <c r="C9" t="s">
        <v>12</v>
      </c>
      <c r="D9">
        <v>9</v>
      </c>
      <c r="E9" t="s">
        <v>24</v>
      </c>
      <c r="F9" s="4" t="s">
        <v>21</v>
      </c>
      <c r="G9" s="4" t="s">
        <v>25</v>
      </c>
      <c r="H9" s="5">
        <v>3500</v>
      </c>
      <c r="I9" s="5" t="s">
        <v>26</v>
      </c>
      <c r="J9" s="6">
        <v>80</v>
      </c>
      <c r="K9" t="s">
        <v>23</v>
      </c>
      <c r="L9" t="str">
        <f t="shared" si="0"/>
        <v>listaProductos.put(9, new Producto(9, "Chocolates", 3500.0, 80));</v>
      </c>
    </row>
    <row r="10" spans="1:12" ht="19.5" x14ac:dyDescent="0.3">
      <c r="A10" t="s">
        <v>11</v>
      </c>
      <c r="B10">
        <v>10</v>
      </c>
      <c r="C10" t="s">
        <v>12</v>
      </c>
      <c r="D10">
        <v>10</v>
      </c>
      <c r="E10" t="s">
        <v>24</v>
      </c>
      <c r="F10" s="4" t="s">
        <v>22</v>
      </c>
      <c r="G10" s="4" t="s">
        <v>25</v>
      </c>
      <c r="H10" s="5">
        <v>15000</v>
      </c>
      <c r="I10" s="5" t="s">
        <v>26</v>
      </c>
      <c r="J10" s="6">
        <v>10</v>
      </c>
      <c r="K10" t="s">
        <v>23</v>
      </c>
      <c r="L10" t="str">
        <f t="shared" si="0"/>
        <v>listaProductos.put(10, new Producto(10, "Jamon", 15000.0, 10));</v>
      </c>
    </row>
    <row r="11" spans="1:12" x14ac:dyDescent="0.25">
      <c r="H11" s="7">
        <f t="shared" ref="H11:I11" si="1">SUM(H1:H10)</f>
        <v>49000</v>
      </c>
      <c r="I11" s="7">
        <f t="shared" si="1"/>
        <v>0</v>
      </c>
      <c r="J11" s="7">
        <f>SUM(J1:J10)</f>
        <v>262</v>
      </c>
    </row>
    <row r="12" spans="1:12" x14ac:dyDescent="0.25">
      <c r="J12" s="7">
        <f>13+J11</f>
        <v>275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G1" sqref="G1"/>
    </sheetView>
  </sheetViews>
  <sheetFormatPr baseColWidth="10" defaultRowHeight="15" x14ac:dyDescent="0.25"/>
  <sheetData>
    <row r="1" spans="1:7" x14ac:dyDescent="0.25">
      <c r="A1" t="s">
        <v>27</v>
      </c>
      <c r="B1" t="s">
        <v>28</v>
      </c>
      <c r="C1" t="s">
        <v>29</v>
      </c>
      <c r="E1" t="s">
        <v>30</v>
      </c>
      <c r="G1" t="str">
        <f>+A1&amp;"  "&amp;B1&amp;"\t"&amp;C1&amp;"\t"&amp;E1&amp;"  "&amp;F1</f>
        <v xml:space="preserve">ACT  7 Helado 65000 11\tHelado Galletas 10950.0 1544600.0\tERROR  </v>
      </c>
    </row>
    <row r="2" spans="1:7" x14ac:dyDescent="0.25">
      <c r="A2" t="s">
        <v>27</v>
      </c>
      <c r="B2" t="s">
        <v>31</v>
      </c>
      <c r="C2" t="s">
        <v>32</v>
      </c>
      <c r="E2" t="s">
        <v>27</v>
      </c>
      <c r="F2" t="s">
        <v>33</v>
      </c>
      <c r="G2" t="str">
        <f t="shared" ref="G2:G3" si="0">+A2&amp;"  "&amp;B2&amp;"\t"&amp;C2&amp;"\t"&amp;E2&amp;"  "&amp;F2</f>
        <v xml:space="preserve">ACT  10 Jamon 500 10 \tArandanos Galletas 3450.0 869100.0\tACT  15 Papa 1500 10 </v>
      </c>
    </row>
    <row r="3" spans="1:7" x14ac:dyDescent="0.25">
      <c r="A3" t="s">
        <v>34</v>
      </c>
      <c r="B3" t="s">
        <v>35</v>
      </c>
      <c r="C3" t="s">
        <v>36</v>
      </c>
      <c r="E3" t="s">
        <v>37</v>
      </c>
      <c r="F3" t="s">
        <v>38</v>
      </c>
      <c r="G3" t="str">
        <f t="shared" si="0"/>
        <v xml:space="preserve">BOR  10 Jamon 15000 10\tArandanos Galletas 3777.8 864100.0\tAGR  3 Peras 2700 33 </v>
      </c>
    </row>
    <row r="4" spans="1:7" x14ac:dyDescent="0.25">
      <c r="A4" t="s">
        <v>34</v>
      </c>
      <c r="B4" t="s">
        <v>38</v>
      </c>
      <c r="C4" t="s">
        <v>39</v>
      </c>
      <c r="E4" t="s">
        <v>34</v>
      </c>
      <c r="F4" t="s">
        <v>40</v>
      </c>
      <c r="G4" t="str">
        <f>+A4&amp;"  "&amp;B4&amp;"\t"&amp;C4&amp;"\t\t"&amp;E4&amp;"  "&amp;F4</f>
        <v>BOR  3 Peras 2700 33 \tJamon Galletas 5144.4 925000.0\t\tBOR  15 Papa 1500 10</v>
      </c>
    </row>
    <row r="5" spans="1:7" x14ac:dyDescent="0.25">
      <c r="A5" t="s">
        <v>37</v>
      </c>
      <c r="B5" t="s">
        <v>41</v>
      </c>
      <c r="C5" t="s">
        <v>42</v>
      </c>
      <c r="E5" t="s">
        <v>34</v>
      </c>
      <c r="F5" t="s">
        <v>43</v>
      </c>
      <c r="G5" t="str">
        <f>+A5&amp;"  "&amp;B5&amp;"\t"&amp;C5&amp;"\t\t"&amp;E5&amp;"  "&amp;F5</f>
        <v xml:space="preserve">AGR  11 Melon 70 13\tJamon Melon 4460.9 1015010.0\t\tBOR  14 Maiz 45000 12 </v>
      </c>
    </row>
    <row r="6" spans="1:7" x14ac:dyDescent="0.25">
      <c r="A6" t="s">
        <v>37</v>
      </c>
      <c r="B6" t="s">
        <v>44</v>
      </c>
      <c r="C6" t="s">
        <v>45</v>
      </c>
      <c r="G6" t="str">
        <f t="shared" ref="G6" si="1">+A6&amp;"  "&amp;B6&amp;"\t"&amp;C6&amp;"\t\t"&amp;E6&amp;"  "&amp;F6</f>
        <v xml:space="preserve">AGR  11 Maiz 70000 1 \tMaiz Galletas 10818.2 1084100.0\t\t 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95" bestFit="1" customWidth="1"/>
    <col min="2" max="2" width="11.85546875" bestFit="1" customWidth="1"/>
  </cols>
  <sheetData>
    <row r="1" spans="1:2" x14ac:dyDescent="0.25">
      <c r="A1" t="s">
        <v>10</v>
      </c>
      <c r="B1" t="str">
        <f>+REPLACE(A1,1,100,"/")</f>
        <v>/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reto2</vt:lpstr>
      <vt:lpstr>Hoja2</vt:lpstr>
      <vt:lpstr>reemp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Bee</dc:creator>
  <cp:lastModifiedBy>personal</cp:lastModifiedBy>
  <dcterms:created xsi:type="dcterms:W3CDTF">2022-07-17T18:08:01Z</dcterms:created>
  <dcterms:modified xsi:type="dcterms:W3CDTF">2022-07-30T04:10:47Z</dcterms:modified>
</cp:coreProperties>
</file>