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3" i="1" l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F63" i="1"/>
  <c r="I63" i="1" s="1"/>
  <c r="F62" i="1"/>
  <c r="I62" i="1" s="1"/>
  <c r="F61" i="1"/>
  <c r="I61" i="1" s="1"/>
  <c r="F60" i="1"/>
  <c r="I60" i="1" s="1"/>
  <c r="F59" i="1"/>
  <c r="I59" i="1" s="1"/>
  <c r="F58" i="1"/>
  <c r="I58" i="1" s="1"/>
  <c r="F57" i="1"/>
  <c r="I57" i="1" s="1"/>
  <c r="F56" i="1"/>
  <c r="I56" i="1" s="1"/>
  <c r="F55" i="1"/>
  <c r="I55" i="1" s="1"/>
  <c r="F54" i="1"/>
  <c r="I54" i="1" s="1"/>
  <c r="F53" i="1"/>
  <c r="I53" i="1" s="1"/>
  <c r="F52" i="1"/>
  <c r="I52" i="1" s="1"/>
  <c r="F51" i="1"/>
  <c r="I51" i="1" s="1"/>
  <c r="F50" i="1"/>
  <c r="I50" i="1" s="1"/>
  <c r="F49" i="1"/>
  <c r="I49" i="1" s="1"/>
  <c r="F48" i="1"/>
  <c r="I48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  <c r="F4" i="1"/>
  <c r="I4" i="1" s="1"/>
  <c r="F3" i="1"/>
  <c r="I3" i="1" s="1"/>
</calcChain>
</file>

<file path=xl/sharedStrings.xml><?xml version="1.0" encoding="utf-8"?>
<sst xmlns="http://schemas.openxmlformats.org/spreadsheetml/2006/main" count="20" uniqueCount="11">
  <si>
    <t>Threshold</t>
  </si>
  <si>
    <t>FA</t>
  </si>
  <si>
    <t>TR</t>
  </si>
  <si>
    <t>FR</t>
  </si>
  <si>
    <t>TA</t>
  </si>
  <si>
    <t>Self</t>
  </si>
  <si>
    <t>TAR</t>
  </si>
  <si>
    <t>TRR</t>
  </si>
  <si>
    <t>FAR</t>
  </si>
  <si>
    <t>FRR</t>
  </si>
  <si>
    <t>Entire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</si>
</sst>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Self</a:t>
            </a:r>
            <a:r>
              <a:rPr lang="en-US" baseline="0"/>
              <a:t> RoC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FRR</c:v>
                </c:pt>
              </c:strCache>
            </c:strRef>
          </c:tx>
          <c:marker>
            <c:symbol val="none"/>
          </c:marker>
          <c:xVal>
            <c:numRef>
              <c:f>Sheet1!$H$3:$H$18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0.625</c:v>
                </c:pt>
                <c:pt idx="13">
                  <c:v>0.625</c:v>
                </c:pt>
                <c:pt idx="14">
                  <c:v>0.75</c:v>
                </c:pt>
                <c:pt idx="15">
                  <c:v>0.75</c:v>
                </c:pt>
              </c:numCache>
            </c:numRef>
          </c:xVal>
          <c:yVal>
            <c:numRef>
              <c:f>Sheet1!$I$3:$I$18</c:f>
              <c:numCache>
                <c:formatCode>0.00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0.90909090909090906</c:v>
                </c:pt>
                <c:pt idx="4">
                  <c:v>0.81818181818181812</c:v>
                </c:pt>
                <c:pt idx="5">
                  <c:v>0.72727272727272729</c:v>
                </c:pt>
                <c:pt idx="6">
                  <c:v>0.72727272727272729</c:v>
                </c:pt>
                <c:pt idx="7">
                  <c:v>0.63636363636363635</c:v>
                </c:pt>
                <c:pt idx="8">
                  <c:v>0.45454545454545459</c:v>
                </c:pt>
                <c:pt idx="9">
                  <c:v>0.45454545454545459</c:v>
                </c:pt>
                <c:pt idx="10">
                  <c:v>9.0909090909090939E-2</c:v>
                </c:pt>
                <c:pt idx="11">
                  <c:v>9.0909090909090939E-2</c:v>
                </c:pt>
                <c:pt idx="12">
                  <c:v>9.0909090909090939E-2</c:v>
                </c:pt>
                <c:pt idx="13">
                  <c:v>9.0909090909090939E-2</c:v>
                </c:pt>
                <c:pt idx="14">
                  <c:v>9.0909090909090939E-2</c:v>
                </c:pt>
                <c:pt idx="15">
                  <c:v>9.0909090909090939E-2</c:v>
                </c:pt>
              </c:numCache>
            </c:numRef>
          </c:yVal>
          <c:smooth val="1"/>
        </c:ser>
        <c:ser>
          <c:idx val="1"/>
          <c:order val="1"/>
          <c:tx>
            <c:v>EER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7088"/>
        <c:axId val="91819392"/>
      </c:scatterChart>
      <c:valAx>
        <c:axId val="9181708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819392"/>
        <c:crosses val="autoZero"/>
        <c:crossBetween val="midCat"/>
      </c:valAx>
      <c:valAx>
        <c:axId val="918193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FRR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18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Entire</a:t>
            </a:r>
            <a:r>
              <a:rPr lang="en-US" baseline="0"/>
              <a:t> Class RoC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Sheet1!$I$47</c:f>
              <c:strCache>
                <c:ptCount val="1"/>
                <c:pt idx="0">
                  <c:v>FRR</c:v>
                </c:pt>
              </c:strCache>
            </c:strRef>
          </c:tx>
          <c:marker>
            <c:symbol val="none"/>
          </c:marker>
          <c:xVal>
            <c:numRef>
              <c:f>Sheet1!$H$48:$H$63</c:f>
              <c:numCache>
                <c:formatCode>0.00</c:formatCode>
                <c:ptCount val="16"/>
                <c:pt idx="0">
                  <c:v>1.9354838709677469E-2</c:v>
                </c:pt>
                <c:pt idx="1">
                  <c:v>2.5806451612903181E-2</c:v>
                </c:pt>
                <c:pt idx="2">
                  <c:v>3.2258064516129004E-2</c:v>
                </c:pt>
                <c:pt idx="3">
                  <c:v>4.5161290322580649E-2</c:v>
                </c:pt>
                <c:pt idx="4">
                  <c:v>5.1612903225806472E-2</c:v>
                </c:pt>
                <c:pt idx="5">
                  <c:v>7.096774193548383E-2</c:v>
                </c:pt>
                <c:pt idx="6">
                  <c:v>0.14838709677419359</c:v>
                </c:pt>
                <c:pt idx="7">
                  <c:v>0.18709677419354842</c:v>
                </c:pt>
                <c:pt idx="8">
                  <c:v>0.32258064516129037</c:v>
                </c:pt>
                <c:pt idx="9">
                  <c:v>0.38709677419354838</c:v>
                </c:pt>
                <c:pt idx="10">
                  <c:v>0.47741935483870968</c:v>
                </c:pt>
                <c:pt idx="11">
                  <c:v>0.54838709677419351</c:v>
                </c:pt>
                <c:pt idx="12">
                  <c:v>0.62580645161290316</c:v>
                </c:pt>
                <c:pt idx="13">
                  <c:v>0.69032258064516128</c:v>
                </c:pt>
                <c:pt idx="14">
                  <c:v>0.74193548387096775</c:v>
                </c:pt>
                <c:pt idx="15">
                  <c:v>0.76129032258064511</c:v>
                </c:pt>
              </c:numCache>
            </c:numRef>
          </c:xVal>
          <c:yVal>
            <c:numRef>
              <c:f>Sheet1!$I$48:$I$63</c:f>
              <c:numCache>
                <c:formatCode>0.00</c:formatCode>
                <c:ptCount val="16"/>
                <c:pt idx="0">
                  <c:v>0.98326359832635979</c:v>
                </c:pt>
                <c:pt idx="1">
                  <c:v>0.90376569037656906</c:v>
                </c:pt>
                <c:pt idx="2">
                  <c:v>0.82426778242677823</c:v>
                </c:pt>
                <c:pt idx="3">
                  <c:v>0.7447698744769875</c:v>
                </c:pt>
                <c:pt idx="4">
                  <c:v>0.66108786610878667</c:v>
                </c:pt>
                <c:pt idx="5">
                  <c:v>0.59414225941422594</c:v>
                </c:pt>
                <c:pt idx="6">
                  <c:v>0.5104602510460251</c:v>
                </c:pt>
                <c:pt idx="7">
                  <c:v>0.43933054393305437</c:v>
                </c:pt>
                <c:pt idx="8">
                  <c:v>0.37656903765690375</c:v>
                </c:pt>
                <c:pt idx="9">
                  <c:v>0.34728033472803344</c:v>
                </c:pt>
                <c:pt idx="10">
                  <c:v>0.30543933054393302</c:v>
                </c:pt>
                <c:pt idx="11">
                  <c:v>0.2384937238493724</c:v>
                </c:pt>
                <c:pt idx="12">
                  <c:v>0.22175732217573219</c:v>
                </c:pt>
                <c:pt idx="13">
                  <c:v>0.20083682008368198</c:v>
                </c:pt>
                <c:pt idx="14">
                  <c:v>0.15481171548117156</c:v>
                </c:pt>
                <c:pt idx="15">
                  <c:v>0.13389121338912136</c:v>
                </c:pt>
              </c:numCache>
            </c:numRef>
          </c:yVal>
          <c:smooth val="1"/>
        </c:ser>
        <c:ser>
          <c:idx val="1"/>
          <c:order val="1"/>
          <c:tx>
            <c:v>EER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86304"/>
        <c:axId val="72788224"/>
      </c:scatterChart>
      <c:valAx>
        <c:axId val="7278630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788224"/>
        <c:crosses val="autoZero"/>
        <c:crossBetween val="midCat"/>
      </c:valAx>
      <c:valAx>
        <c:axId val="727882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FRR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278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19</xdr:row>
      <xdr:rowOff>23811</xdr:rowOff>
    </xdr:from>
    <xdr:to>
      <xdr:col>8</xdr:col>
      <xdr:colOff>419099</xdr:colOff>
      <xdr:row>43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64</xdr:row>
      <xdr:rowOff>109536</xdr:rowOff>
    </xdr:from>
    <xdr:to>
      <xdr:col>8</xdr:col>
      <xdr:colOff>495300</xdr:colOff>
      <xdr:row>88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3"/>
  <sheetViews>
    <sheetView tabSelected="1" topLeftCell="A37" workbookViewId="0">
      <selection activeCell="K46" sqref="K46"/>
    </sheetView>
  </sheetViews>
  <sheetFormatPr defaultRowHeight="15" x14ac:dyDescent="0.25"/>
  <cols>
    <col min="1" max="1" width="13.28515625" style="1" customWidth="1"/>
    <col min="2" max="2" width="7.140625" style="1" customWidth="1"/>
    <col min="3" max="5" width="9.140625" style="1"/>
    <col min="6" max="6" width="11.140625" style="1" customWidth="1"/>
    <col min="7" max="16384" width="9.140625" style="1"/>
  </cols>
  <sheetData>
    <row r="1" spans="1:10" ht="31.5" x14ac:dyDescent="0.5">
      <c r="A1" s="8" t="s">
        <v>5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</row>
    <row r="3" spans="1:10" x14ac:dyDescent="0.25">
      <c r="A3" s="2">
        <v>0.02</v>
      </c>
      <c r="B3" s="2">
        <v>0</v>
      </c>
      <c r="C3" s="2">
        <v>8</v>
      </c>
      <c r="D3" s="2">
        <v>11</v>
      </c>
      <c r="E3" s="2">
        <v>0</v>
      </c>
      <c r="F3" s="3">
        <f>E3/(E3+D3)</f>
        <v>0</v>
      </c>
      <c r="G3" s="3">
        <f>C3/(C3+B3)</f>
        <v>1</v>
      </c>
      <c r="H3" s="3">
        <f>1-G3</f>
        <v>0</v>
      </c>
      <c r="I3" s="3">
        <f>1-F3</f>
        <v>1</v>
      </c>
      <c r="J3" s="7"/>
    </row>
    <row r="4" spans="1:10" x14ac:dyDescent="0.25">
      <c r="A4" s="2">
        <v>0.03</v>
      </c>
      <c r="B4" s="2">
        <v>0</v>
      </c>
      <c r="C4" s="2">
        <v>8</v>
      </c>
      <c r="D4" s="2">
        <v>11</v>
      </c>
      <c r="E4" s="2">
        <v>0</v>
      </c>
      <c r="F4" s="3">
        <f t="shared" ref="F4:F18" si="0">E4/(E4+D4)</f>
        <v>0</v>
      </c>
      <c r="G4" s="3">
        <f t="shared" ref="G4:G18" si="1">C4/(C4+B4)</f>
        <v>1</v>
      </c>
      <c r="H4" s="3">
        <f t="shared" ref="H4:H18" si="2">1-G4</f>
        <v>0</v>
      </c>
      <c r="I4" s="3">
        <f t="shared" ref="I4:I18" si="3">1-F4</f>
        <v>1</v>
      </c>
      <c r="J4" s="7"/>
    </row>
    <row r="5" spans="1:10" x14ac:dyDescent="0.25">
      <c r="A5" s="2">
        <v>0.04</v>
      </c>
      <c r="B5" s="2">
        <v>0</v>
      </c>
      <c r="C5" s="2">
        <v>8</v>
      </c>
      <c r="D5" s="2">
        <v>10</v>
      </c>
      <c r="E5" s="2">
        <v>1</v>
      </c>
      <c r="F5" s="3">
        <f t="shared" si="0"/>
        <v>9.0909090909090912E-2</v>
      </c>
      <c r="G5" s="3">
        <f t="shared" si="1"/>
        <v>1</v>
      </c>
      <c r="H5" s="3">
        <f t="shared" si="2"/>
        <v>0</v>
      </c>
      <c r="I5" s="3">
        <f t="shared" si="3"/>
        <v>0.90909090909090906</v>
      </c>
      <c r="J5" s="7"/>
    </row>
    <row r="6" spans="1:10" x14ac:dyDescent="0.25">
      <c r="A6" s="2">
        <v>0.05</v>
      </c>
      <c r="B6" s="2">
        <v>0</v>
      </c>
      <c r="C6" s="2">
        <v>8</v>
      </c>
      <c r="D6" s="2">
        <v>10</v>
      </c>
      <c r="E6" s="2">
        <v>1</v>
      </c>
      <c r="F6" s="3">
        <f t="shared" si="0"/>
        <v>9.0909090909090912E-2</v>
      </c>
      <c r="G6" s="3">
        <f t="shared" si="1"/>
        <v>1</v>
      </c>
      <c r="H6" s="3">
        <f t="shared" si="2"/>
        <v>0</v>
      </c>
      <c r="I6" s="3">
        <f t="shared" si="3"/>
        <v>0.90909090909090906</v>
      </c>
      <c r="J6" s="7"/>
    </row>
    <row r="7" spans="1:10" x14ac:dyDescent="0.25">
      <c r="A7" s="2">
        <v>0.06</v>
      </c>
      <c r="B7" s="2">
        <v>0</v>
      </c>
      <c r="C7" s="2">
        <v>8</v>
      </c>
      <c r="D7" s="2">
        <v>9</v>
      </c>
      <c r="E7" s="2">
        <v>2</v>
      </c>
      <c r="F7" s="3">
        <f t="shared" si="0"/>
        <v>0.18181818181818182</v>
      </c>
      <c r="G7" s="3">
        <f t="shared" si="1"/>
        <v>1</v>
      </c>
      <c r="H7" s="3">
        <f t="shared" si="2"/>
        <v>0</v>
      </c>
      <c r="I7" s="3">
        <f t="shared" si="3"/>
        <v>0.81818181818181812</v>
      </c>
      <c r="J7" s="7"/>
    </row>
    <row r="8" spans="1:10" x14ac:dyDescent="0.25">
      <c r="A8" s="2">
        <v>7.0000000000000007E-2</v>
      </c>
      <c r="B8" s="2">
        <v>1</v>
      </c>
      <c r="C8" s="2">
        <v>7</v>
      </c>
      <c r="D8" s="2">
        <v>8</v>
      </c>
      <c r="E8" s="2">
        <v>3</v>
      </c>
      <c r="F8" s="3">
        <f t="shared" si="0"/>
        <v>0.27272727272727271</v>
      </c>
      <c r="G8" s="3">
        <f t="shared" si="1"/>
        <v>0.875</v>
      </c>
      <c r="H8" s="3">
        <f t="shared" si="2"/>
        <v>0.125</v>
      </c>
      <c r="I8" s="3">
        <f t="shared" si="3"/>
        <v>0.72727272727272729</v>
      </c>
      <c r="J8" s="7"/>
    </row>
    <row r="9" spans="1:10" x14ac:dyDescent="0.25">
      <c r="A9" s="2">
        <v>0.08</v>
      </c>
      <c r="B9" s="2">
        <v>4</v>
      </c>
      <c r="C9" s="2">
        <v>4</v>
      </c>
      <c r="D9" s="2">
        <v>8</v>
      </c>
      <c r="E9" s="2">
        <v>3</v>
      </c>
      <c r="F9" s="3">
        <f t="shared" si="0"/>
        <v>0.27272727272727271</v>
      </c>
      <c r="G9" s="3">
        <f t="shared" si="1"/>
        <v>0.5</v>
      </c>
      <c r="H9" s="3">
        <f t="shared" si="2"/>
        <v>0.5</v>
      </c>
      <c r="I9" s="3">
        <f t="shared" si="3"/>
        <v>0.72727272727272729</v>
      </c>
      <c r="J9" s="7"/>
    </row>
    <row r="10" spans="1:10" x14ac:dyDescent="0.25">
      <c r="A10" s="2">
        <v>0.09</v>
      </c>
      <c r="B10" s="2">
        <v>4</v>
      </c>
      <c r="C10" s="2">
        <v>4</v>
      </c>
      <c r="D10" s="2">
        <v>7</v>
      </c>
      <c r="E10" s="2">
        <v>4</v>
      </c>
      <c r="F10" s="3">
        <f t="shared" si="0"/>
        <v>0.36363636363636365</v>
      </c>
      <c r="G10" s="3">
        <f t="shared" si="1"/>
        <v>0.5</v>
      </c>
      <c r="H10" s="3">
        <f t="shared" si="2"/>
        <v>0.5</v>
      </c>
      <c r="I10" s="3">
        <f t="shared" si="3"/>
        <v>0.63636363636363635</v>
      </c>
      <c r="J10" s="7"/>
    </row>
    <row r="11" spans="1:10" x14ac:dyDescent="0.25">
      <c r="A11" s="2">
        <v>0.1</v>
      </c>
      <c r="B11" s="2">
        <v>4</v>
      </c>
      <c r="C11" s="2">
        <v>4</v>
      </c>
      <c r="D11" s="2">
        <v>5</v>
      </c>
      <c r="E11" s="2">
        <v>6</v>
      </c>
      <c r="F11" s="3">
        <f t="shared" si="0"/>
        <v>0.54545454545454541</v>
      </c>
      <c r="G11" s="3">
        <f t="shared" si="1"/>
        <v>0.5</v>
      </c>
      <c r="H11" s="3">
        <f t="shared" si="2"/>
        <v>0.5</v>
      </c>
      <c r="I11" s="3">
        <f t="shared" si="3"/>
        <v>0.45454545454545459</v>
      </c>
      <c r="J11" s="7"/>
    </row>
    <row r="12" spans="1:10" x14ac:dyDescent="0.25">
      <c r="A12" s="2">
        <v>0.11</v>
      </c>
      <c r="B12" s="2">
        <v>4</v>
      </c>
      <c r="C12" s="2">
        <v>4</v>
      </c>
      <c r="D12" s="2">
        <v>5</v>
      </c>
      <c r="E12" s="2">
        <v>6</v>
      </c>
      <c r="F12" s="3">
        <f t="shared" si="0"/>
        <v>0.54545454545454541</v>
      </c>
      <c r="G12" s="3">
        <f t="shared" si="1"/>
        <v>0.5</v>
      </c>
      <c r="H12" s="3">
        <f t="shared" si="2"/>
        <v>0.5</v>
      </c>
      <c r="I12" s="3">
        <f t="shared" si="3"/>
        <v>0.45454545454545459</v>
      </c>
      <c r="J12" s="7"/>
    </row>
    <row r="13" spans="1:10" x14ac:dyDescent="0.25">
      <c r="A13" s="2">
        <v>0.12</v>
      </c>
      <c r="B13" s="2">
        <v>4</v>
      </c>
      <c r="C13" s="2">
        <v>4</v>
      </c>
      <c r="D13" s="2">
        <v>1</v>
      </c>
      <c r="E13" s="2">
        <v>10</v>
      </c>
      <c r="F13" s="3">
        <f t="shared" si="0"/>
        <v>0.90909090909090906</v>
      </c>
      <c r="G13" s="3">
        <f t="shared" si="1"/>
        <v>0.5</v>
      </c>
      <c r="H13" s="3">
        <f t="shared" si="2"/>
        <v>0.5</v>
      </c>
      <c r="I13" s="3">
        <f t="shared" si="3"/>
        <v>9.0909090909090939E-2</v>
      </c>
      <c r="J13" s="7"/>
    </row>
    <row r="14" spans="1:10" x14ac:dyDescent="0.25">
      <c r="A14" s="2">
        <v>0.13</v>
      </c>
      <c r="B14" s="2">
        <v>4</v>
      </c>
      <c r="C14" s="2">
        <v>4</v>
      </c>
      <c r="D14" s="2">
        <v>1</v>
      </c>
      <c r="E14" s="2">
        <v>10</v>
      </c>
      <c r="F14" s="3">
        <f t="shared" si="0"/>
        <v>0.90909090909090906</v>
      </c>
      <c r="G14" s="3">
        <f t="shared" si="1"/>
        <v>0.5</v>
      </c>
      <c r="H14" s="3">
        <f t="shared" si="2"/>
        <v>0.5</v>
      </c>
      <c r="I14" s="3">
        <f t="shared" si="3"/>
        <v>9.0909090909090939E-2</v>
      </c>
      <c r="J14" s="7"/>
    </row>
    <row r="15" spans="1:10" x14ac:dyDescent="0.25">
      <c r="A15" s="2">
        <v>0.14000000000000001</v>
      </c>
      <c r="B15" s="2">
        <v>5</v>
      </c>
      <c r="C15" s="2">
        <v>3</v>
      </c>
      <c r="D15" s="2">
        <v>1</v>
      </c>
      <c r="E15" s="2">
        <v>10</v>
      </c>
      <c r="F15" s="3">
        <f t="shared" si="0"/>
        <v>0.90909090909090906</v>
      </c>
      <c r="G15" s="3">
        <f t="shared" si="1"/>
        <v>0.375</v>
      </c>
      <c r="H15" s="3">
        <f t="shared" si="2"/>
        <v>0.625</v>
      </c>
      <c r="I15" s="3">
        <f t="shared" si="3"/>
        <v>9.0909090909090939E-2</v>
      </c>
      <c r="J15" s="7"/>
    </row>
    <row r="16" spans="1:10" x14ac:dyDescent="0.25">
      <c r="A16" s="2">
        <v>0.15</v>
      </c>
      <c r="B16" s="2">
        <v>5</v>
      </c>
      <c r="C16" s="2">
        <v>3</v>
      </c>
      <c r="D16" s="2">
        <v>1</v>
      </c>
      <c r="E16" s="2">
        <v>10</v>
      </c>
      <c r="F16" s="3">
        <f t="shared" si="0"/>
        <v>0.90909090909090906</v>
      </c>
      <c r="G16" s="3">
        <f t="shared" si="1"/>
        <v>0.375</v>
      </c>
      <c r="H16" s="3">
        <f t="shared" si="2"/>
        <v>0.625</v>
      </c>
      <c r="I16" s="3">
        <f t="shared" si="3"/>
        <v>9.0909090909090939E-2</v>
      </c>
      <c r="J16" s="7"/>
    </row>
    <row r="17" spans="1:10" x14ac:dyDescent="0.25">
      <c r="A17" s="2">
        <v>0.16</v>
      </c>
      <c r="B17" s="2">
        <v>6</v>
      </c>
      <c r="C17" s="2">
        <v>2</v>
      </c>
      <c r="D17" s="2">
        <v>1</v>
      </c>
      <c r="E17" s="2">
        <v>10</v>
      </c>
      <c r="F17" s="3">
        <f t="shared" si="0"/>
        <v>0.90909090909090906</v>
      </c>
      <c r="G17" s="3">
        <f t="shared" si="1"/>
        <v>0.25</v>
      </c>
      <c r="H17" s="3">
        <f t="shared" si="2"/>
        <v>0.75</v>
      </c>
      <c r="I17" s="3">
        <f t="shared" si="3"/>
        <v>9.0909090909090939E-2</v>
      </c>
      <c r="J17" s="7"/>
    </row>
    <row r="18" spans="1:10" x14ac:dyDescent="0.25">
      <c r="A18" s="2">
        <v>0.17</v>
      </c>
      <c r="B18" s="2">
        <v>6</v>
      </c>
      <c r="C18" s="2">
        <v>2</v>
      </c>
      <c r="D18" s="2">
        <v>1</v>
      </c>
      <c r="E18" s="2">
        <v>10</v>
      </c>
      <c r="F18" s="3">
        <f t="shared" si="0"/>
        <v>0.90909090909090906</v>
      </c>
      <c r="G18" s="3">
        <f t="shared" si="1"/>
        <v>0.25</v>
      </c>
      <c r="H18" s="3">
        <f t="shared" si="2"/>
        <v>0.75</v>
      </c>
      <c r="I18" s="3">
        <f t="shared" si="3"/>
        <v>9.0909090909090939E-2</v>
      </c>
      <c r="J18" s="7"/>
    </row>
    <row r="37" spans="1:11" x14ac:dyDescent="0.25">
      <c r="A37" s="4"/>
    </row>
    <row r="38" spans="1:11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</row>
    <row r="41" spans="1:11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11" x14ac:dyDescent="0.25">
      <c r="A42" s="5"/>
      <c r="B42" s="5"/>
      <c r="C42" s="5"/>
      <c r="D42" s="5"/>
      <c r="E42" s="5"/>
      <c r="F42" s="5"/>
      <c r="G42" s="5"/>
      <c r="H42" s="5"/>
      <c r="I42" s="5"/>
    </row>
    <row r="43" spans="1:11" x14ac:dyDescent="0.25">
      <c r="A43" s="5"/>
      <c r="B43" s="5"/>
      <c r="C43" s="5"/>
      <c r="D43" s="5"/>
      <c r="E43" s="5"/>
      <c r="F43" s="5"/>
      <c r="G43" s="5"/>
      <c r="H43" s="5"/>
      <c r="I43" s="5"/>
    </row>
    <row r="44" spans="1:11" x14ac:dyDescent="0.25">
      <c r="A44" s="5"/>
      <c r="B44" s="5"/>
      <c r="C44" s="5"/>
      <c r="D44" s="5"/>
      <c r="E44" s="5"/>
      <c r="F44" s="5"/>
      <c r="G44" s="5"/>
      <c r="H44" s="5"/>
      <c r="I44" s="5"/>
    </row>
    <row r="45" spans="1:11" ht="20.25" customHeight="1" x14ac:dyDescent="0.25">
      <c r="A45" s="6"/>
      <c r="B45" s="6"/>
      <c r="C45" s="6"/>
      <c r="D45" s="6"/>
      <c r="E45" s="6"/>
      <c r="F45" s="6"/>
      <c r="G45" s="6"/>
      <c r="H45" s="6"/>
      <c r="I45" s="6"/>
    </row>
    <row r="46" spans="1:11" ht="31.5" x14ac:dyDescent="0.5">
      <c r="A46" s="8" t="s">
        <v>10</v>
      </c>
      <c r="B46" s="8"/>
      <c r="C46" s="8"/>
      <c r="D46" s="8"/>
      <c r="E46" s="8"/>
      <c r="F46" s="8"/>
      <c r="G46" s="8"/>
      <c r="H46" s="8"/>
      <c r="I46" s="8"/>
    </row>
    <row r="47" spans="1:11" x14ac:dyDescent="0.25">
      <c r="A47" s="2" t="s">
        <v>0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6</v>
      </c>
      <c r="G47" s="2" t="s">
        <v>7</v>
      </c>
      <c r="H47" s="2" t="s">
        <v>8</v>
      </c>
      <c r="I47" s="2" t="s">
        <v>9</v>
      </c>
    </row>
    <row r="48" spans="1:11" x14ac:dyDescent="0.25">
      <c r="A48" s="2">
        <v>0.02</v>
      </c>
      <c r="B48" s="2">
        <v>3</v>
      </c>
      <c r="C48" s="2">
        <v>152</v>
      </c>
      <c r="D48" s="2">
        <v>235</v>
      </c>
      <c r="E48" s="2">
        <v>4</v>
      </c>
      <c r="F48" s="3">
        <f t="shared" ref="F48:F63" si="4">E48/(E48+D48)</f>
        <v>1.6736401673640166E-2</v>
      </c>
      <c r="G48" s="3">
        <f t="shared" ref="G48:G64" si="5">C48/(C48+B48)</f>
        <v>0.98064516129032253</v>
      </c>
      <c r="H48" s="3">
        <f>1-G48</f>
        <v>1.9354838709677469E-2</v>
      </c>
      <c r="I48" s="3">
        <f>1-F48</f>
        <v>0.98326359832635979</v>
      </c>
      <c r="J48" s="7"/>
      <c r="K48" s="7"/>
    </row>
    <row r="49" spans="1:11" x14ac:dyDescent="0.25">
      <c r="A49" s="2">
        <v>0.03</v>
      </c>
      <c r="B49" s="2">
        <v>4</v>
      </c>
      <c r="C49" s="2">
        <v>151</v>
      </c>
      <c r="D49" s="2">
        <v>216</v>
      </c>
      <c r="E49" s="2">
        <v>23</v>
      </c>
      <c r="F49" s="3">
        <f t="shared" si="4"/>
        <v>9.6234309623430964E-2</v>
      </c>
      <c r="G49" s="3">
        <f t="shared" si="5"/>
        <v>0.97419354838709682</v>
      </c>
      <c r="H49" s="3">
        <f t="shared" ref="H49:H64" si="6">1-G49</f>
        <v>2.5806451612903181E-2</v>
      </c>
      <c r="I49" s="3">
        <f t="shared" ref="I49:I63" si="7">1-F49</f>
        <v>0.90376569037656906</v>
      </c>
      <c r="J49" s="7"/>
      <c r="K49" s="7"/>
    </row>
    <row r="50" spans="1:11" x14ac:dyDescent="0.25">
      <c r="A50" s="2">
        <v>0.04</v>
      </c>
      <c r="B50" s="2">
        <v>5</v>
      </c>
      <c r="C50" s="2">
        <v>150</v>
      </c>
      <c r="D50" s="2">
        <v>197</v>
      </c>
      <c r="E50" s="2">
        <v>42</v>
      </c>
      <c r="F50" s="3">
        <f t="shared" si="4"/>
        <v>0.17573221757322174</v>
      </c>
      <c r="G50" s="3">
        <f t="shared" si="5"/>
        <v>0.967741935483871</v>
      </c>
      <c r="H50" s="3">
        <f t="shared" si="6"/>
        <v>3.2258064516129004E-2</v>
      </c>
      <c r="I50" s="3">
        <f t="shared" si="7"/>
        <v>0.82426778242677823</v>
      </c>
      <c r="J50" s="7"/>
      <c r="K50" s="7"/>
    </row>
    <row r="51" spans="1:11" x14ac:dyDescent="0.25">
      <c r="A51" s="2">
        <v>0.05</v>
      </c>
      <c r="B51" s="2">
        <v>7</v>
      </c>
      <c r="C51" s="2">
        <v>148</v>
      </c>
      <c r="D51" s="2">
        <v>178</v>
      </c>
      <c r="E51" s="2">
        <v>61</v>
      </c>
      <c r="F51" s="3">
        <f t="shared" si="4"/>
        <v>0.25523012552301255</v>
      </c>
      <c r="G51" s="3">
        <f t="shared" si="5"/>
        <v>0.95483870967741935</v>
      </c>
      <c r="H51" s="3">
        <f t="shared" si="6"/>
        <v>4.5161290322580649E-2</v>
      </c>
      <c r="I51" s="3">
        <f t="shared" si="7"/>
        <v>0.7447698744769875</v>
      </c>
      <c r="J51" s="7"/>
      <c r="K51" s="7"/>
    </row>
    <row r="52" spans="1:11" x14ac:dyDescent="0.25">
      <c r="A52" s="2">
        <v>0.06</v>
      </c>
      <c r="B52" s="2">
        <v>8</v>
      </c>
      <c r="C52" s="2">
        <v>147</v>
      </c>
      <c r="D52" s="2">
        <v>158</v>
      </c>
      <c r="E52" s="2">
        <v>81</v>
      </c>
      <c r="F52" s="3">
        <f t="shared" si="4"/>
        <v>0.33891213389121339</v>
      </c>
      <c r="G52" s="3">
        <f t="shared" si="5"/>
        <v>0.94838709677419353</v>
      </c>
      <c r="H52" s="3">
        <f t="shared" si="6"/>
        <v>5.1612903225806472E-2</v>
      </c>
      <c r="I52" s="3">
        <f t="shared" si="7"/>
        <v>0.66108786610878667</v>
      </c>
      <c r="J52" s="7"/>
      <c r="K52" s="7"/>
    </row>
    <row r="53" spans="1:11" x14ac:dyDescent="0.25">
      <c r="A53" s="2">
        <v>7.0000000000000007E-2</v>
      </c>
      <c r="B53" s="2">
        <v>11</v>
      </c>
      <c r="C53" s="2">
        <v>144</v>
      </c>
      <c r="D53" s="2">
        <v>142</v>
      </c>
      <c r="E53" s="2">
        <v>97</v>
      </c>
      <c r="F53" s="3">
        <f t="shared" si="4"/>
        <v>0.40585774058577406</v>
      </c>
      <c r="G53" s="3">
        <f t="shared" si="5"/>
        <v>0.92903225806451617</v>
      </c>
      <c r="H53" s="3">
        <f t="shared" si="6"/>
        <v>7.096774193548383E-2</v>
      </c>
      <c r="I53" s="3">
        <f t="shared" si="7"/>
        <v>0.59414225941422594</v>
      </c>
      <c r="J53" s="7"/>
      <c r="K53" s="7"/>
    </row>
    <row r="54" spans="1:11" x14ac:dyDescent="0.25">
      <c r="A54" s="2">
        <v>0.08</v>
      </c>
      <c r="B54" s="2">
        <v>23</v>
      </c>
      <c r="C54" s="2">
        <v>132</v>
      </c>
      <c r="D54" s="2">
        <v>122</v>
      </c>
      <c r="E54" s="2">
        <v>117</v>
      </c>
      <c r="F54" s="3">
        <f t="shared" si="4"/>
        <v>0.4895397489539749</v>
      </c>
      <c r="G54" s="3">
        <f t="shared" si="5"/>
        <v>0.85161290322580641</v>
      </c>
      <c r="H54" s="3">
        <f t="shared" si="6"/>
        <v>0.14838709677419359</v>
      </c>
      <c r="I54" s="3">
        <f t="shared" si="7"/>
        <v>0.5104602510460251</v>
      </c>
      <c r="J54" s="7"/>
      <c r="K54" s="7"/>
    </row>
    <row r="55" spans="1:11" x14ac:dyDescent="0.25">
      <c r="A55" s="2">
        <v>0.09</v>
      </c>
      <c r="B55" s="2">
        <v>29</v>
      </c>
      <c r="C55" s="2">
        <v>126</v>
      </c>
      <c r="D55" s="2">
        <v>105</v>
      </c>
      <c r="E55" s="2">
        <v>134</v>
      </c>
      <c r="F55" s="3">
        <f t="shared" si="4"/>
        <v>0.56066945606694563</v>
      </c>
      <c r="G55" s="3">
        <f t="shared" si="5"/>
        <v>0.81290322580645158</v>
      </c>
      <c r="H55" s="3">
        <f t="shared" si="6"/>
        <v>0.18709677419354842</v>
      </c>
      <c r="I55" s="3">
        <f t="shared" si="7"/>
        <v>0.43933054393305437</v>
      </c>
      <c r="J55" s="7"/>
      <c r="K55" s="7"/>
    </row>
    <row r="56" spans="1:11" x14ac:dyDescent="0.25">
      <c r="A56" s="2">
        <v>0.1</v>
      </c>
      <c r="B56" s="2">
        <v>50</v>
      </c>
      <c r="C56" s="2">
        <v>105</v>
      </c>
      <c r="D56" s="2">
        <v>90</v>
      </c>
      <c r="E56" s="2">
        <v>149</v>
      </c>
      <c r="F56" s="3">
        <f t="shared" si="4"/>
        <v>0.62343096234309625</v>
      </c>
      <c r="G56" s="3">
        <f t="shared" si="5"/>
        <v>0.67741935483870963</v>
      </c>
      <c r="H56" s="3">
        <f t="shared" si="6"/>
        <v>0.32258064516129037</v>
      </c>
      <c r="I56" s="3">
        <f t="shared" si="7"/>
        <v>0.37656903765690375</v>
      </c>
      <c r="J56" s="7"/>
      <c r="K56" s="7"/>
    </row>
    <row r="57" spans="1:11" x14ac:dyDescent="0.25">
      <c r="A57" s="2">
        <v>0.11</v>
      </c>
      <c r="B57" s="2">
        <v>60</v>
      </c>
      <c r="C57" s="2">
        <v>95</v>
      </c>
      <c r="D57" s="2">
        <v>83</v>
      </c>
      <c r="E57" s="2">
        <v>156</v>
      </c>
      <c r="F57" s="3">
        <f t="shared" si="4"/>
        <v>0.65271966527196656</v>
      </c>
      <c r="G57" s="3">
        <f t="shared" si="5"/>
        <v>0.61290322580645162</v>
      </c>
      <c r="H57" s="3">
        <f t="shared" si="6"/>
        <v>0.38709677419354838</v>
      </c>
      <c r="I57" s="3">
        <f t="shared" si="7"/>
        <v>0.34728033472803344</v>
      </c>
      <c r="J57" s="7"/>
      <c r="K57" s="7"/>
    </row>
    <row r="58" spans="1:11" x14ac:dyDescent="0.25">
      <c r="A58" s="2">
        <v>0.12</v>
      </c>
      <c r="B58" s="2">
        <v>74</v>
      </c>
      <c r="C58" s="2">
        <v>81</v>
      </c>
      <c r="D58" s="2">
        <v>73</v>
      </c>
      <c r="E58" s="2">
        <v>166</v>
      </c>
      <c r="F58" s="3">
        <f t="shared" si="4"/>
        <v>0.69456066945606698</v>
      </c>
      <c r="G58" s="3">
        <f t="shared" si="5"/>
        <v>0.52258064516129032</v>
      </c>
      <c r="H58" s="3">
        <f t="shared" si="6"/>
        <v>0.47741935483870968</v>
      </c>
      <c r="I58" s="3">
        <f t="shared" si="7"/>
        <v>0.30543933054393302</v>
      </c>
      <c r="J58" s="7"/>
      <c r="K58" s="7"/>
    </row>
    <row r="59" spans="1:11" x14ac:dyDescent="0.25">
      <c r="A59" s="2">
        <v>0.13</v>
      </c>
      <c r="B59" s="2">
        <v>85</v>
      </c>
      <c r="C59" s="2">
        <v>70</v>
      </c>
      <c r="D59" s="2">
        <v>57</v>
      </c>
      <c r="E59" s="2">
        <v>182</v>
      </c>
      <c r="F59" s="3">
        <f t="shared" si="4"/>
        <v>0.7615062761506276</v>
      </c>
      <c r="G59" s="3">
        <f t="shared" si="5"/>
        <v>0.45161290322580644</v>
      </c>
      <c r="H59" s="3">
        <f t="shared" si="6"/>
        <v>0.54838709677419351</v>
      </c>
      <c r="I59" s="3">
        <f t="shared" si="7"/>
        <v>0.2384937238493724</v>
      </c>
      <c r="J59" s="7"/>
      <c r="K59" s="7"/>
    </row>
    <row r="60" spans="1:11" x14ac:dyDescent="0.25">
      <c r="A60" s="2">
        <v>0.14000000000000001</v>
      </c>
      <c r="B60" s="2">
        <v>97</v>
      </c>
      <c r="C60" s="2">
        <v>58</v>
      </c>
      <c r="D60" s="2">
        <v>53</v>
      </c>
      <c r="E60" s="2">
        <v>186</v>
      </c>
      <c r="F60" s="3">
        <f t="shared" si="4"/>
        <v>0.77824267782426781</v>
      </c>
      <c r="G60" s="3">
        <f t="shared" si="5"/>
        <v>0.37419354838709679</v>
      </c>
      <c r="H60" s="3">
        <f t="shared" si="6"/>
        <v>0.62580645161290316</v>
      </c>
      <c r="I60" s="3">
        <f t="shared" si="7"/>
        <v>0.22175732217573219</v>
      </c>
      <c r="J60" s="7"/>
      <c r="K60" s="7"/>
    </row>
    <row r="61" spans="1:11" x14ac:dyDescent="0.25">
      <c r="A61" s="2">
        <v>0.15</v>
      </c>
      <c r="B61" s="2">
        <v>107</v>
      </c>
      <c r="C61" s="2">
        <v>48</v>
      </c>
      <c r="D61" s="2">
        <v>48</v>
      </c>
      <c r="E61" s="2">
        <v>191</v>
      </c>
      <c r="F61" s="3">
        <f t="shared" si="4"/>
        <v>0.79916317991631802</v>
      </c>
      <c r="G61" s="3">
        <f t="shared" si="5"/>
        <v>0.30967741935483872</v>
      </c>
      <c r="H61" s="3">
        <f t="shared" si="6"/>
        <v>0.69032258064516128</v>
      </c>
      <c r="I61" s="3">
        <f t="shared" si="7"/>
        <v>0.20083682008368198</v>
      </c>
      <c r="J61" s="7"/>
      <c r="K61" s="7"/>
    </row>
    <row r="62" spans="1:11" x14ac:dyDescent="0.25">
      <c r="A62" s="2">
        <v>0.16</v>
      </c>
      <c r="B62" s="2">
        <v>115</v>
      </c>
      <c r="C62" s="2">
        <v>40</v>
      </c>
      <c r="D62" s="2">
        <v>37</v>
      </c>
      <c r="E62" s="2">
        <v>202</v>
      </c>
      <c r="F62" s="3">
        <f t="shared" si="4"/>
        <v>0.84518828451882844</v>
      </c>
      <c r="G62" s="3">
        <f t="shared" si="5"/>
        <v>0.25806451612903225</v>
      </c>
      <c r="H62" s="3">
        <f t="shared" si="6"/>
        <v>0.74193548387096775</v>
      </c>
      <c r="I62" s="3">
        <f t="shared" si="7"/>
        <v>0.15481171548117156</v>
      </c>
      <c r="J62" s="7"/>
      <c r="K62" s="7"/>
    </row>
    <row r="63" spans="1:11" x14ac:dyDescent="0.25">
      <c r="A63" s="2">
        <v>0.17</v>
      </c>
      <c r="B63" s="2">
        <v>118</v>
      </c>
      <c r="C63" s="2">
        <v>37</v>
      </c>
      <c r="D63" s="2">
        <v>32</v>
      </c>
      <c r="E63" s="2">
        <v>207</v>
      </c>
      <c r="F63" s="3">
        <f t="shared" si="4"/>
        <v>0.86610878661087864</v>
      </c>
      <c r="G63" s="3">
        <f t="shared" si="5"/>
        <v>0.23870967741935484</v>
      </c>
      <c r="H63" s="3">
        <f t="shared" si="6"/>
        <v>0.76129032258064511</v>
      </c>
      <c r="I63" s="3">
        <f t="shared" si="7"/>
        <v>0.13389121338912136</v>
      </c>
      <c r="J63" s="7"/>
      <c r="K63" s="7"/>
    </row>
  </sheetData>
  <mergeCells count="2">
    <mergeCell ref="A1:I1"/>
    <mergeCell ref="A46:I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2013-11-05T19:04:13Z</cp:lastPrinted>
  <dcterms:created xsi:type="dcterms:W3CDTF">2013-11-01T23:17:52Z</dcterms:created>
  <dcterms:modified xsi:type="dcterms:W3CDTF">2013-11-11T00:43:30Z</dcterms:modified>
</cp:coreProperties>
</file>