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le\Desktop\"/>
    </mc:Choice>
  </mc:AlternateContent>
  <xr:revisionPtr revIDLastSave="0" documentId="13_ncr:1_{F5FDE766-AD36-4D56-BAE5-7738E3B1F150}" xr6:coauthVersionLast="45" xr6:coauthVersionMax="45" xr10:uidLastSave="{00000000-0000-0000-0000-000000000000}"/>
  <bookViews>
    <workbookView xWindow="-120" yWindow="-120" windowWidth="29040" windowHeight="16440" xr2:uid="{FE688F09-509D-499D-BA2B-FD132A925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S10" i="1" s="1"/>
  <c r="S8" i="1"/>
  <c r="S9" i="1" l="1"/>
  <c r="S11" i="1"/>
  <c r="S12" i="1"/>
  <c r="K37" i="1" l="1"/>
  <c r="G3" i="1"/>
  <c r="G4" i="1"/>
  <c r="G6" i="1"/>
  <c r="G7" i="1"/>
  <c r="G2" i="1"/>
  <c r="L37" i="1"/>
  <c r="M37" i="1"/>
  <c r="N37" i="1"/>
  <c r="O37" i="1"/>
  <c r="K38" i="1"/>
  <c r="L38" i="1"/>
  <c r="M38" i="1"/>
  <c r="N38" i="1"/>
  <c r="O38" i="1"/>
  <c r="K39" i="1"/>
  <c r="L39" i="1"/>
  <c r="M39" i="1"/>
  <c r="N39" i="1"/>
  <c r="O39" i="1"/>
  <c r="K40" i="1"/>
  <c r="L40" i="1"/>
  <c r="M40" i="1"/>
  <c r="N40" i="1"/>
  <c r="O40" i="1"/>
  <c r="K41" i="1"/>
  <c r="L41" i="1"/>
  <c r="M41" i="1"/>
  <c r="N41" i="1"/>
  <c r="O41" i="1"/>
  <c r="K42" i="1"/>
  <c r="L42" i="1"/>
  <c r="M42" i="1"/>
  <c r="N42" i="1"/>
  <c r="O42" i="1"/>
  <c r="K43" i="1"/>
  <c r="L43" i="1"/>
  <c r="M43" i="1"/>
  <c r="N43" i="1"/>
  <c r="O43" i="1"/>
  <c r="K44" i="1"/>
  <c r="L44" i="1"/>
  <c r="M44" i="1"/>
  <c r="N44" i="1"/>
  <c r="O44" i="1"/>
  <c r="K45" i="1"/>
  <c r="L45" i="1"/>
  <c r="M45" i="1"/>
  <c r="N45" i="1"/>
  <c r="O45" i="1"/>
  <c r="K46" i="1"/>
  <c r="L46" i="1"/>
  <c r="M46" i="1"/>
  <c r="N46" i="1"/>
  <c r="O46" i="1"/>
  <c r="K47" i="1"/>
  <c r="L47" i="1"/>
  <c r="M47" i="1"/>
  <c r="N47" i="1"/>
  <c r="O47" i="1"/>
  <c r="K48" i="1"/>
  <c r="L48" i="1"/>
  <c r="M48" i="1"/>
  <c r="N48" i="1"/>
  <c r="O48" i="1"/>
  <c r="K49" i="1"/>
  <c r="L49" i="1"/>
  <c r="M49" i="1"/>
  <c r="N49" i="1"/>
  <c r="O49" i="1"/>
  <c r="K50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L55" i="1"/>
  <c r="M55" i="1"/>
  <c r="N55" i="1"/>
  <c r="O55" i="1"/>
  <c r="L56" i="1"/>
  <c r="M56" i="1"/>
  <c r="N56" i="1"/>
  <c r="O56" i="1"/>
  <c r="N57" i="1"/>
  <c r="O57" i="1"/>
  <c r="N58" i="1"/>
  <c r="J39" i="1"/>
  <c r="J40" i="1" l="1"/>
  <c r="J41" i="1"/>
  <c r="J42" i="1"/>
  <c r="J43" i="1"/>
  <c r="J44" i="1"/>
  <c r="J45" i="1"/>
  <c r="J46" i="1"/>
  <c r="J47" i="1"/>
  <c r="J48" i="1"/>
  <c r="J49" i="1"/>
  <c r="J50" i="1"/>
  <c r="J38" i="1"/>
  <c r="J37" i="1"/>
</calcChain>
</file>

<file path=xl/sharedStrings.xml><?xml version="1.0" encoding="utf-8"?>
<sst xmlns="http://schemas.openxmlformats.org/spreadsheetml/2006/main" count="18" uniqueCount="16">
  <si>
    <t>linear</t>
  </si>
  <si>
    <t>3 threads</t>
  </si>
  <si>
    <t>5 threads</t>
  </si>
  <si>
    <t>15 threads</t>
  </si>
  <si>
    <t>9 threads</t>
  </si>
  <si>
    <t>average</t>
  </si>
  <si>
    <t>1'</t>
  </si>
  <si>
    <t>3'</t>
  </si>
  <si>
    <t>5'</t>
  </si>
  <si>
    <t>9'</t>
  </si>
  <si>
    <t>15'</t>
  </si>
  <si>
    <t>1 thread</t>
  </si>
  <si>
    <t>improvement</t>
  </si>
  <si>
    <t>iteration times</t>
  </si>
  <si>
    <t>total execution time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</si>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</sst>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Comparison of execution</a:t>
            </a:r>
            <a:r>
              <a:rPr lang="en-AU" baseline="0"/>
              <a:t> times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Sheet1!$J$12:$J$33</c:f>
              <c:numCache>
                <c:formatCode>General</c:formatCode>
                <c:ptCount val="22"/>
                <c:pt idx="0">
                  <c:v>4.1545414924621502</c:v>
                </c:pt>
                <c:pt idx="1">
                  <c:v>9.2074296474456698</c:v>
                </c:pt>
                <c:pt idx="2">
                  <c:v>13.738458156585599</c:v>
                </c:pt>
                <c:pt idx="3">
                  <c:v>18.872464656829798</c:v>
                </c:pt>
                <c:pt idx="4">
                  <c:v>22.984439849853501</c:v>
                </c:pt>
                <c:pt idx="5">
                  <c:v>27.071459770202601</c:v>
                </c:pt>
                <c:pt idx="6">
                  <c:v>31.141573667526199</c:v>
                </c:pt>
                <c:pt idx="7">
                  <c:v>35.096173048019402</c:v>
                </c:pt>
                <c:pt idx="8">
                  <c:v>39.069185972213702</c:v>
                </c:pt>
                <c:pt idx="9">
                  <c:v>43.070308923721299</c:v>
                </c:pt>
                <c:pt idx="10">
                  <c:v>46.997565269470201</c:v>
                </c:pt>
                <c:pt idx="11">
                  <c:v>50.914010047912598</c:v>
                </c:pt>
                <c:pt idx="12">
                  <c:v>54.9009494781494</c:v>
                </c:pt>
                <c:pt idx="13">
                  <c:v>58.861819028854299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0-44DB-BED6-052277C13684}"/>
            </c:ext>
          </c:extLst>
        </c:ser>
        <c:ser>
          <c:idx val="1"/>
          <c:order val="1"/>
          <c:tx>
            <c:strRef>
              <c:f>Sheet1!$K$11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Sheet1!$K$12:$K$33</c:f>
              <c:numCache>
                <c:formatCode>General</c:formatCode>
                <c:ptCount val="22"/>
                <c:pt idx="0">
                  <c:v>5.4727745056152299</c:v>
                </c:pt>
                <c:pt idx="1">
                  <c:v>10.174033164978001</c:v>
                </c:pt>
                <c:pt idx="2">
                  <c:v>14.923528909683199</c:v>
                </c:pt>
                <c:pt idx="3">
                  <c:v>19.4480926990509</c:v>
                </c:pt>
                <c:pt idx="4">
                  <c:v>23.5156588554382</c:v>
                </c:pt>
                <c:pt idx="5">
                  <c:v>27.710785627365102</c:v>
                </c:pt>
                <c:pt idx="6">
                  <c:v>31.227086544036801</c:v>
                </c:pt>
                <c:pt idx="7">
                  <c:v>34.789930582046502</c:v>
                </c:pt>
                <c:pt idx="8">
                  <c:v>38.423068046569803</c:v>
                </c:pt>
                <c:pt idx="9">
                  <c:v>42.267824172973597</c:v>
                </c:pt>
                <c:pt idx="10">
                  <c:v>46.017712116241398</c:v>
                </c:pt>
                <c:pt idx="11">
                  <c:v>49.5738875865936</c:v>
                </c:pt>
                <c:pt idx="12">
                  <c:v>53.090215206146198</c:v>
                </c:pt>
                <c:pt idx="13">
                  <c:v>56.654958963394101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80-44DB-BED6-052277C13684}"/>
            </c:ext>
          </c:extLst>
        </c:ser>
        <c:ser>
          <c:idx val="2"/>
          <c:order val="2"/>
          <c:tx>
            <c:strRef>
              <c:f>Sheet1!$L$11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Sheet1!$L$12:$L$33</c:f>
              <c:numCache>
                <c:formatCode>General</c:formatCode>
                <c:ptCount val="22"/>
                <c:pt idx="0">
                  <c:v>2.3087499141693102</c:v>
                </c:pt>
                <c:pt idx="1">
                  <c:v>4.5083539485931396</c:v>
                </c:pt>
                <c:pt idx="2">
                  <c:v>6.5987844467162997</c:v>
                </c:pt>
                <c:pt idx="3">
                  <c:v>8.6901636123657209</c:v>
                </c:pt>
                <c:pt idx="4">
                  <c:v>10.744519233703601</c:v>
                </c:pt>
                <c:pt idx="5">
                  <c:v>12.7476377487182</c:v>
                </c:pt>
                <c:pt idx="6">
                  <c:v>14.8399391174316</c:v>
                </c:pt>
                <c:pt idx="7">
                  <c:v>16.917078971862701</c:v>
                </c:pt>
                <c:pt idx="8">
                  <c:v>18.971460103988601</c:v>
                </c:pt>
                <c:pt idx="9">
                  <c:v>21.094142198562601</c:v>
                </c:pt>
                <c:pt idx="10">
                  <c:v>23.241533279418899</c:v>
                </c:pt>
                <c:pt idx="11">
                  <c:v>25.259814262390101</c:v>
                </c:pt>
                <c:pt idx="12">
                  <c:v>27.2866661548614</c:v>
                </c:pt>
                <c:pt idx="13">
                  <c:v>29.274541378021201</c:v>
                </c:pt>
                <c:pt idx="14">
                  <c:v>31.371616840362499</c:v>
                </c:pt>
                <c:pt idx="15">
                  <c:v>33.418402671813901</c:v>
                </c:pt>
                <c:pt idx="16">
                  <c:v>35.400583505630401</c:v>
                </c:pt>
                <c:pt idx="17">
                  <c:v>37.4141426086425</c:v>
                </c:pt>
                <c:pt idx="18">
                  <c:v>39.4855632781982</c:v>
                </c:pt>
                <c:pt idx="19">
                  <c:v>41.500073194503699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80-44DB-BED6-052277C13684}"/>
            </c:ext>
          </c:extLst>
        </c:ser>
        <c:ser>
          <c:idx val="3"/>
          <c:order val="3"/>
          <c:tx>
            <c:strRef>
              <c:f>Sheet1!$M$11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Sheet1!$M$12:$M$33</c:f>
              <c:numCache>
                <c:formatCode>General</c:formatCode>
                <c:ptCount val="22"/>
                <c:pt idx="0">
                  <c:v>2.2442216873168901</c:v>
                </c:pt>
                <c:pt idx="1">
                  <c:v>4.2302944660186697</c:v>
                </c:pt>
                <c:pt idx="2">
                  <c:v>6.1735785007476798</c:v>
                </c:pt>
                <c:pt idx="3">
                  <c:v>8.1567335128784109</c:v>
                </c:pt>
                <c:pt idx="4">
                  <c:v>10.096247196197501</c:v>
                </c:pt>
                <c:pt idx="5">
                  <c:v>12.0271620750427</c:v>
                </c:pt>
                <c:pt idx="6">
                  <c:v>13.9922807216644</c:v>
                </c:pt>
                <c:pt idx="7">
                  <c:v>15.896643638610801</c:v>
                </c:pt>
                <c:pt idx="8">
                  <c:v>17.924416780471802</c:v>
                </c:pt>
                <c:pt idx="9">
                  <c:v>20.0447673797607</c:v>
                </c:pt>
                <c:pt idx="10">
                  <c:v>21.945070266723601</c:v>
                </c:pt>
                <c:pt idx="11">
                  <c:v>23.834216117858801</c:v>
                </c:pt>
                <c:pt idx="12">
                  <c:v>25.832585811614901</c:v>
                </c:pt>
                <c:pt idx="13">
                  <c:v>27.703694820403999</c:v>
                </c:pt>
                <c:pt idx="14">
                  <c:v>29.631789445877001</c:v>
                </c:pt>
                <c:pt idx="15">
                  <c:v>31.592784881591701</c:v>
                </c:pt>
                <c:pt idx="16">
                  <c:v>33.567398309707599</c:v>
                </c:pt>
                <c:pt idx="17">
                  <c:v>35.510707855224602</c:v>
                </c:pt>
                <c:pt idx="18">
                  <c:v>37.4862413406372</c:v>
                </c:pt>
                <c:pt idx="19">
                  <c:v>39.5320529937744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80-44DB-BED6-052277C13684}"/>
            </c:ext>
          </c:extLst>
        </c:ser>
        <c:ser>
          <c:idx val="4"/>
          <c:order val="4"/>
          <c:tx>
            <c:strRef>
              <c:f>Sheet1!$N$11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Sheet1!$N$12:$N$33</c:f>
              <c:numCache>
                <c:formatCode>General</c:formatCode>
                <c:ptCount val="22"/>
                <c:pt idx="0">
                  <c:v>2.3590915203094398</c:v>
                </c:pt>
                <c:pt idx="1">
                  <c:v>4.6628708839416504</c:v>
                </c:pt>
                <c:pt idx="2">
                  <c:v>6.89595198631286</c:v>
                </c:pt>
                <c:pt idx="3">
                  <c:v>9.1266462802886892</c:v>
                </c:pt>
                <c:pt idx="4">
                  <c:v>11.2569479942321</c:v>
                </c:pt>
                <c:pt idx="5">
                  <c:v>13.422375679016101</c:v>
                </c:pt>
                <c:pt idx="6">
                  <c:v>15.561220884323101</c:v>
                </c:pt>
                <c:pt idx="7">
                  <c:v>17.8434171676635</c:v>
                </c:pt>
                <c:pt idx="8">
                  <c:v>20.137005090713501</c:v>
                </c:pt>
                <c:pt idx="9">
                  <c:v>22.2103464603424</c:v>
                </c:pt>
                <c:pt idx="10">
                  <c:v>24.3628394603729</c:v>
                </c:pt>
                <c:pt idx="11">
                  <c:v>26.571621894836401</c:v>
                </c:pt>
                <c:pt idx="12">
                  <c:v>28.7228088378906</c:v>
                </c:pt>
                <c:pt idx="13">
                  <c:v>30.945196390151899</c:v>
                </c:pt>
                <c:pt idx="14">
                  <c:v>33.153342962265</c:v>
                </c:pt>
                <c:pt idx="15">
                  <c:v>35.5197112560272</c:v>
                </c:pt>
                <c:pt idx="16">
                  <c:v>37.824691295623701</c:v>
                </c:pt>
                <c:pt idx="17">
                  <c:v>40.000562667846602</c:v>
                </c:pt>
                <c:pt idx="18">
                  <c:v>42.080549716949399</c:v>
                </c:pt>
                <c:pt idx="19">
                  <c:v>44.137781143188398</c:v>
                </c:pt>
                <c:pt idx="20">
                  <c:v>46.472862720489502</c:v>
                </c:pt>
                <c:pt idx="21">
                  <c:v>48.848116874694803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80-44DB-BED6-052277C13684}"/>
            </c:ext>
          </c:extLst>
        </c:ser>
        <c:ser>
          <c:idx val="5"/>
          <c:order val="5"/>
          <c:tx>
            <c:strRef>
              <c:f>Sheet1!$O$11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Sheet1!$O$12:$O$33</c:f>
              <c:numCache>
                <c:formatCode>General</c:formatCode>
                <c:ptCount val="22"/>
                <c:pt idx="0">
                  <c:v>2.87742614746093</c:v>
                </c:pt>
                <c:pt idx="1">
                  <c:v>5.6741595268249503</c:v>
                </c:pt>
                <c:pt idx="2">
                  <c:v>8.6949727535247803</c:v>
                </c:pt>
                <c:pt idx="3">
                  <c:v>11.5467679500579</c:v>
                </c:pt>
                <c:pt idx="4">
                  <c:v>14.310039281845</c:v>
                </c:pt>
                <c:pt idx="5">
                  <c:v>16.967221260070801</c:v>
                </c:pt>
                <c:pt idx="6">
                  <c:v>19.664275169372502</c:v>
                </c:pt>
                <c:pt idx="7">
                  <c:v>22.2607004642486</c:v>
                </c:pt>
                <c:pt idx="8">
                  <c:v>24.9843349456787</c:v>
                </c:pt>
                <c:pt idx="9">
                  <c:v>27.857626199722201</c:v>
                </c:pt>
                <c:pt idx="10">
                  <c:v>30.6116397380828</c:v>
                </c:pt>
                <c:pt idx="11">
                  <c:v>33.336224079132002</c:v>
                </c:pt>
                <c:pt idx="12">
                  <c:v>36.053244113922098</c:v>
                </c:pt>
                <c:pt idx="13">
                  <c:v>38.730329990386899</c:v>
                </c:pt>
                <c:pt idx="14">
                  <c:v>41.424536466598497</c:v>
                </c:pt>
                <c:pt idx="15">
                  <c:v>44.093109607696498</c:v>
                </c:pt>
                <c:pt idx="16">
                  <c:v>46.845225811004603</c:v>
                </c:pt>
                <c:pt idx="17">
                  <c:v>49.647680282592702</c:v>
                </c:pt>
                <c:pt idx="18">
                  <c:v>52.383632183074901</c:v>
                </c:pt>
                <c:pt idx="19">
                  <c:v>55.097773551940897</c:v>
                </c:pt>
                <c:pt idx="20">
                  <c:v>57.742613792419398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780-44DB-BED6-052277C13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30992"/>
        <c:axId val="639831648"/>
      </c:lineChart>
      <c:catAx>
        <c:axId val="63983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31648"/>
        <c:crosses val="autoZero"/>
        <c:auto val="1"/>
        <c:lblAlgn val="ctr"/>
        <c:lblOffset val="100"/>
        <c:noMultiLvlLbl val="0"/>
      </c:catAx>
      <c:valAx>
        <c:axId val="63983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3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Time for each iteration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Sheet1!$J$37:$J$58</c:f>
              <c:numCache>
                <c:formatCode>General</c:formatCode>
                <c:ptCount val="22"/>
                <c:pt idx="0">
                  <c:v>4.1545414924621502</c:v>
                </c:pt>
                <c:pt idx="1">
                  <c:v>5.0528881549835196</c:v>
                </c:pt>
                <c:pt idx="2">
                  <c:v>4.5310285091399294</c:v>
                </c:pt>
                <c:pt idx="3">
                  <c:v>5.1340065002441992</c:v>
                </c:pt>
                <c:pt idx="4">
                  <c:v>4.111975193023703</c:v>
                </c:pt>
                <c:pt idx="5">
                  <c:v>4.0870199203490998</c:v>
                </c:pt>
                <c:pt idx="6">
                  <c:v>4.0701138973235977</c:v>
                </c:pt>
                <c:pt idx="7">
                  <c:v>3.9545993804932031</c:v>
                </c:pt>
                <c:pt idx="8">
                  <c:v>3.9730129241943004</c:v>
                </c:pt>
                <c:pt idx="9">
                  <c:v>4.0011229515075968</c:v>
                </c:pt>
                <c:pt idx="10">
                  <c:v>3.9272563457489014</c:v>
                </c:pt>
                <c:pt idx="11">
                  <c:v>3.916444778442397</c:v>
                </c:pt>
                <c:pt idx="12">
                  <c:v>3.9869394302368022</c:v>
                </c:pt>
                <c:pt idx="13">
                  <c:v>3.9608695507048992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9-4CB7-B362-AB1C326A0BD5}"/>
            </c:ext>
          </c:extLst>
        </c:ser>
        <c:ser>
          <c:idx val="1"/>
          <c:order val="1"/>
          <c:tx>
            <c:strRef>
              <c:f>Sheet1!$K$11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Sheet1!$K$37:$K$58</c:f>
              <c:numCache>
                <c:formatCode>General</c:formatCode>
                <c:ptCount val="22"/>
                <c:pt idx="0">
                  <c:v>5.4727745056152299</c:v>
                </c:pt>
                <c:pt idx="1">
                  <c:v>4.7012586593627708</c:v>
                </c:pt>
                <c:pt idx="2">
                  <c:v>4.7494957447051984</c:v>
                </c:pt>
                <c:pt idx="3">
                  <c:v>4.5245637893677007</c:v>
                </c:pt>
                <c:pt idx="4">
                  <c:v>4.0675661563873007</c:v>
                </c:pt>
                <c:pt idx="5">
                  <c:v>4.1951267719269012</c:v>
                </c:pt>
                <c:pt idx="6">
                  <c:v>3.5163009166716996</c:v>
                </c:pt>
                <c:pt idx="7">
                  <c:v>3.5628440380097004</c:v>
                </c:pt>
                <c:pt idx="8">
                  <c:v>3.6331374645233012</c:v>
                </c:pt>
                <c:pt idx="9">
                  <c:v>3.8447561264037944</c:v>
                </c:pt>
                <c:pt idx="10">
                  <c:v>3.7498879432678009</c:v>
                </c:pt>
                <c:pt idx="11">
                  <c:v>3.5561754703522013</c:v>
                </c:pt>
                <c:pt idx="12">
                  <c:v>3.5163276195525981</c:v>
                </c:pt>
                <c:pt idx="13">
                  <c:v>3.5647437572479035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59-4CB7-B362-AB1C326A0BD5}"/>
            </c:ext>
          </c:extLst>
        </c:ser>
        <c:ser>
          <c:idx val="2"/>
          <c:order val="2"/>
          <c:tx>
            <c:strRef>
              <c:f>Sheet1!$L$11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Sheet1!$L$37:$L$58</c:f>
              <c:numCache>
                <c:formatCode>General</c:formatCode>
                <c:ptCount val="22"/>
                <c:pt idx="0">
                  <c:v>2.3087499141693102</c:v>
                </c:pt>
                <c:pt idx="1">
                  <c:v>2.1996040344238295</c:v>
                </c:pt>
                <c:pt idx="2">
                  <c:v>2.0904304981231601</c:v>
                </c:pt>
                <c:pt idx="3">
                  <c:v>2.0913791656494212</c:v>
                </c:pt>
                <c:pt idx="4">
                  <c:v>2.05435562133788</c:v>
                </c:pt>
                <c:pt idx="5">
                  <c:v>2.0031185150145987</c:v>
                </c:pt>
                <c:pt idx="6">
                  <c:v>2.0923013687134002</c:v>
                </c:pt>
                <c:pt idx="7">
                  <c:v>2.0771398544311008</c:v>
                </c:pt>
                <c:pt idx="8">
                  <c:v>2.0543811321259007</c:v>
                </c:pt>
                <c:pt idx="9">
                  <c:v>2.1226820945739995</c:v>
                </c:pt>
                <c:pt idx="10">
                  <c:v>2.1473910808562984</c:v>
                </c:pt>
                <c:pt idx="11">
                  <c:v>2.0182809829712021</c:v>
                </c:pt>
                <c:pt idx="12">
                  <c:v>2.0268518924712993</c:v>
                </c:pt>
                <c:pt idx="13">
                  <c:v>1.9878752231598007</c:v>
                </c:pt>
                <c:pt idx="14">
                  <c:v>2.0970754623412979</c:v>
                </c:pt>
                <c:pt idx="15">
                  <c:v>2.0467858314514018</c:v>
                </c:pt>
                <c:pt idx="16">
                  <c:v>1.9821808338164999</c:v>
                </c:pt>
                <c:pt idx="17">
                  <c:v>2.0135591030120992</c:v>
                </c:pt>
                <c:pt idx="18">
                  <c:v>2.0714206695556996</c:v>
                </c:pt>
                <c:pt idx="19">
                  <c:v>2.0145099163054994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59-4CB7-B362-AB1C326A0BD5}"/>
            </c:ext>
          </c:extLst>
        </c:ser>
        <c:ser>
          <c:idx val="3"/>
          <c:order val="3"/>
          <c:tx>
            <c:strRef>
              <c:f>Sheet1!$M$11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Sheet1!$M$37:$M$58</c:f>
              <c:numCache>
                <c:formatCode>General</c:formatCode>
                <c:ptCount val="22"/>
                <c:pt idx="0">
                  <c:v>2.2442216873168901</c:v>
                </c:pt>
                <c:pt idx="1">
                  <c:v>1.9860727787017796</c:v>
                </c:pt>
                <c:pt idx="2">
                  <c:v>1.9432840347290101</c:v>
                </c:pt>
                <c:pt idx="3">
                  <c:v>1.9831550121307311</c:v>
                </c:pt>
                <c:pt idx="4">
                  <c:v>1.93951368331909</c:v>
                </c:pt>
                <c:pt idx="5">
                  <c:v>1.9309148788451989</c:v>
                </c:pt>
                <c:pt idx="6">
                  <c:v>1.9651186466217005</c:v>
                </c:pt>
                <c:pt idx="7">
                  <c:v>1.9043629169464005</c:v>
                </c:pt>
                <c:pt idx="8">
                  <c:v>2.027773141861001</c:v>
                </c:pt>
                <c:pt idx="9">
                  <c:v>2.1203505992888978</c:v>
                </c:pt>
                <c:pt idx="10">
                  <c:v>1.9003028869629013</c:v>
                </c:pt>
                <c:pt idx="11">
                  <c:v>1.8891458511352006</c:v>
                </c:pt>
                <c:pt idx="12">
                  <c:v>1.9983696937561</c:v>
                </c:pt>
                <c:pt idx="13">
                  <c:v>1.871109008789098</c:v>
                </c:pt>
                <c:pt idx="14">
                  <c:v>1.9280946254730011</c:v>
                </c:pt>
                <c:pt idx="15">
                  <c:v>1.9609954357147004</c:v>
                </c:pt>
                <c:pt idx="16">
                  <c:v>1.974613428115898</c:v>
                </c:pt>
                <c:pt idx="17">
                  <c:v>1.9433095455170033</c:v>
                </c:pt>
                <c:pt idx="18">
                  <c:v>1.9755334854125977</c:v>
                </c:pt>
                <c:pt idx="19">
                  <c:v>2.0458116531371999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59-4CB7-B362-AB1C326A0BD5}"/>
            </c:ext>
          </c:extLst>
        </c:ser>
        <c:ser>
          <c:idx val="4"/>
          <c:order val="4"/>
          <c:tx>
            <c:strRef>
              <c:f>Sheet1!$N$11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Sheet1!$N$37:$N$58</c:f>
              <c:numCache>
                <c:formatCode>General</c:formatCode>
                <c:ptCount val="22"/>
                <c:pt idx="0">
                  <c:v>2.3590915203094398</c:v>
                </c:pt>
                <c:pt idx="1">
                  <c:v>2.3037793636322106</c:v>
                </c:pt>
                <c:pt idx="2">
                  <c:v>2.2330811023712096</c:v>
                </c:pt>
                <c:pt idx="3">
                  <c:v>2.2306942939758292</c:v>
                </c:pt>
                <c:pt idx="4">
                  <c:v>2.1303017139434104</c:v>
                </c:pt>
                <c:pt idx="5">
                  <c:v>2.1654276847840013</c:v>
                </c:pt>
                <c:pt idx="6">
                  <c:v>2.1388452053069997</c:v>
                </c:pt>
                <c:pt idx="7">
                  <c:v>2.282196283340399</c:v>
                </c:pt>
                <c:pt idx="8">
                  <c:v>2.2935879230500014</c:v>
                </c:pt>
                <c:pt idx="9">
                  <c:v>2.0733413696288991</c:v>
                </c:pt>
                <c:pt idx="10">
                  <c:v>2.1524930000304998</c:v>
                </c:pt>
                <c:pt idx="11">
                  <c:v>2.208782434463501</c:v>
                </c:pt>
                <c:pt idx="12">
                  <c:v>2.1511869430541992</c:v>
                </c:pt>
                <c:pt idx="13">
                  <c:v>2.2223875522612992</c:v>
                </c:pt>
                <c:pt idx="14">
                  <c:v>2.2081465721131011</c:v>
                </c:pt>
                <c:pt idx="15">
                  <c:v>2.3663682937621999</c:v>
                </c:pt>
                <c:pt idx="16">
                  <c:v>2.3049800395965008</c:v>
                </c:pt>
                <c:pt idx="17">
                  <c:v>2.1758713722229004</c:v>
                </c:pt>
                <c:pt idx="18">
                  <c:v>2.0799870491027974</c:v>
                </c:pt>
                <c:pt idx="19">
                  <c:v>2.0572314262389995</c:v>
                </c:pt>
                <c:pt idx="20">
                  <c:v>2.3350815773011036</c:v>
                </c:pt>
                <c:pt idx="21">
                  <c:v>2.3752541542053009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59-4CB7-B362-AB1C326A0BD5}"/>
            </c:ext>
          </c:extLst>
        </c:ser>
        <c:ser>
          <c:idx val="5"/>
          <c:order val="5"/>
          <c:tx>
            <c:strRef>
              <c:f>Sheet1!$O$11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Sheet1!$O$37:$O$58</c:f>
              <c:numCache>
                <c:formatCode>General</c:formatCode>
                <c:ptCount val="22"/>
                <c:pt idx="0">
                  <c:v>2.87742614746093</c:v>
                </c:pt>
                <c:pt idx="1">
                  <c:v>2.7967333793640203</c:v>
                </c:pt>
                <c:pt idx="2">
                  <c:v>3.02081322669983</c:v>
                </c:pt>
                <c:pt idx="3">
                  <c:v>2.8517951965331196</c:v>
                </c:pt>
                <c:pt idx="4">
                  <c:v>2.7632713317871005</c:v>
                </c:pt>
                <c:pt idx="5">
                  <c:v>2.6571819782258004</c:v>
                </c:pt>
                <c:pt idx="6">
                  <c:v>2.697053909301701</c:v>
                </c:pt>
                <c:pt idx="7">
                  <c:v>2.5964252948760986</c:v>
                </c:pt>
                <c:pt idx="8">
                  <c:v>2.7236344814300999</c:v>
                </c:pt>
                <c:pt idx="9">
                  <c:v>2.8732912540435009</c:v>
                </c:pt>
                <c:pt idx="10">
                  <c:v>2.7540135383605993</c:v>
                </c:pt>
                <c:pt idx="11">
                  <c:v>2.7245843410492014</c:v>
                </c:pt>
                <c:pt idx="12">
                  <c:v>2.7170200347900959</c:v>
                </c:pt>
                <c:pt idx="13">
                  <c:v>2.6770858764648011</c:v>
                </c:pt>
                <c:pt idx="14">
                  <c:v>2.6942064762115976</c:v>
                </c:pt>
                <c:pt idx="15">
                  <c:v>2.6685731410980011</c:v>
                </c:pt>
                <c:pt idx="16">
                  <c:v>2.7521162033081055</c:v>
                </c:pt>
                <c:pt idx="17">
                  <c:v>2.8024544715880992</c:v>
                </c:pt>
                <c:pt idx="18">
                  <c:v>2.7359519004821991</c:v>
                </c:pt>
                <c:pt idx="19">
                  <c:v>2.7141413688659952</c:v>
                </c:pt>
                <c:pt idx="20">
                  <c:v>2.6448402404785014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59-4CB7-B362-AB1C326A0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30992"/>
        <c:axId val="639831648"/>
      </c:lineChart>
      <c:catAx>
        <c:axId val="63983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31648"/>
        <c:crosses val="autoZero"/>
        <c:auto val="1"/>
        <c:lblAlgn val="ctr"/>
        <c:lblOffset val="100"/>
        <c:noMultiLvlLbl val="0"/>
      </c:catAx>
      <c:valAx>
        <c:axId val="63983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per Iteration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3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up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5078614206406"/>
          <c:y val="0.17171296296296296"/>
          <c:w val="0.84430696373499892"/>
          <c:h val="0.66095683985447773"/>
        </c:manualLayout>
      </c:layout>
      <c:lineChart>
        <c:grouping val="standard"/>
        <c:varyColors val="0"/>
        <c:ser>
          <c:idx val="0"/>
          <c:order val="0"/>
          <c:tx>
            <c:strRef>
              <c:f>Sheet1!$S$7</c:f>
              <c:strCache>
                <c:ptCount val="1"/>
                <c:pt idx="0">
                  <c:v>improvement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Sheet1!$R$8:$R$12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15</c:v>
                </c:pt>
              </c:numCache>
            </c:numRef>
          </c:cat>
          <c:val>
            <c:numRef>
              <c:f>Sheet1!$S$8:$S$12</c:f>
              <c:numCache>
                <c:formatCode>General</c:formatCode>
                <c:ptCount val="5"/>
                <c:pt idx="0">
                  <c:v>1.820360903330287</c:v>
                </c:pt>
                <c:pt idx="1">
                  <c:v>33.777410094356796</c:v>
                </c:pt>
                <c:pt idx="2">
                  <c:v>54.406235680371907</c:v>
                </c:pt>
                <c:pt idx="3">
                  <c:v>31.579422195374352</c:v>
                </c:pt>
                <c:pt idx="4">
                  <c:v>6.913609090500672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74-45F6-9D5A-89B6EEA6B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692440272"/>
        <c:axId val="692440600"/>
      </c:lineChart>
      <c:catAx>
        <c:axId val="69244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Process count</a:t>
                </a:r>
              </a:p>
            </c:rich>
          </c:tx>
          <c:layout>
            <c:manualLayout>
              <c:xMode val="edge"/>
              <c:yMode val="edge"/>
              <c:x val="0.41275436748083738"/>
              <c:y val="0.90912149494826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40600"/>
        <c:crosses val="autoZero"/>
        <c:auto val="1"/>
        <c:lblAlgn val="ctr"/>
        <c:lblOffset val="100"/>
        <c:noMultiLvlLbl val="0"/>
      </c:catAx>
      <c:valAx>
        <c:axId val="692440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Percentage increase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14</xdr:row>
      <xdr:rowOff>57150</xdr:rowOff>
    </xdr:from>
    <xdr:to>
      <xdr:col>7</xdr:col>
      <xdr:colOff>657225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DD4B80-58F2-4793-9504-05F8CD8AA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428624</xdr:colOff>
      <xdr:row>35</xdr:row>
      <xdr:rowOff>104775</xdr:rowOff>
    </xdr:from>
    <xdr:to>
      <xdr:col>8</xdr:col>
      <xdr:colOff>466724</xdr:colOff>
      <xdr:row>49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79B999-989C-4D12-B97C-41F83EFE3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452437</xdr:colOff>
      <xdr:row>14</xdr:row>
      <xdr:rowOff>161925</xdr:rowOff>
    </xdr:from>
    <xdr:to>
      <xdr:col>21</xdr:col>
      <xdr:colOff>285751</xdr:colOff>
      <xdr:row>27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ABE1C8-94BA-42CA-A6B6-CCCD59D92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DD42-D680-41B8-B388-7112E161B676}">
  <dimension ref="A1:S58"/>
  <sheetViews>
    <sheetView tabSelected="1" workbookViewId="0">
      <selection activeCell="X21" sqref="X21"/>
    </sheetView>
  </sheetViews>
  <sheetFormatPr defaultRowHeight="15" x14ac:dyDescent="0.25"/>
  <cols>
    <col min="8" max="8" width="11" bestFit="1" customWidth="1"/>
  </cols>
  <sheetData>
    <row r="1" spans="1:19" x14ac:dyDescent="0.25">
      <c r="B1" s="1" t="s">
        <v>15</v>
      </c>
      <c r="C1" s="1"/>
      <c r="D1" s="1"/>
      <c r="E1" s="1"/>
      <c r="F1" s="1"/>
      <c r="G1" t="s">
        <v>5</v>
      </c>
    </row>
    <row r="2" spans="1:19" x14ac:dyDescent="0.25">
      <c r="A2" t="s">
        <v>0</v>
      </c>
      <c r="B2">
        <v>57.8040931224823</v>
      </c>
      <c r="C2">
        <v>52.1738314628601</v>
      </c>
      <c r="D2">
        <v>61.580241441726599</v>
      </c>
      <c r="E2">
        <v>61.795681238174403</v>
      </c>
      <c r="F2">
        <v>62.857869863510103</v>
      </c>
      <c r="G2">
        <f>AVERAGE(B2:F2)</f>
        <v>59.242343425750711</v>
      </c>
    </row>
    <row r="3" spans="1:19" x14ac:dyDescent="0.25">
      <c r="A3" t="s">
        <v>11</v>
      </c>
      <c r="B3">
        <v>56.105257034301701</v>
      </c>
      <c r="C3">
        <v>55.374333381652797</v>
      </c>
      <c r="D3">
        <v>59.135682106018002</v>
      </c>
      <c r="E3">
        <v>60.711693525314303</v>
      </c>
      <c r="F3">
        <v>59.589030027389498</v>
      </c>
      <c r="G3">
        <f t="shared" ref="G3:G7" si="0">AVERAGE(B3:F3)</f>
        <v>58.183199214935257</v>
      </c>
    </row>
    <row r="4" spans="1:19" x14ac:dyDescent="0.25">
      <c r="A4" t="s">
        <v>1</v>
      </c>
      <c r="B4">
        <v>43.145697832107501</v>
      </c>
      <c r="C4">
        <v>47.470662355422903</v>
      </c>
      <c r="D4">
        <v>45.023455381393397</v>
      </c>
      <c r="E4">
        <v>43.195537567138601</v>
      </c>
      <c r="F4">
        <v>42.585974216461103</v>
      </c>
      <c r="G4">
        <f t="shared" si="0"/>
        <v>44.2842654705047</v>
      </c>
    </row>
    <row r="5" spans="1:19" x14ac:dyDescent="0.25">
      <c r="A5" t="s">
        <v>2</v>
      </c>
      <c r="B5">
        <v>38.779310703277503</v>
      </c>
      <c r="C5">
        <v>38.234338760375898</v>
      </c>
      <c r="D5">
        <v>38.260950088500898</v>
      </c>
      <c r="E5">
        <v>38.312241554260197</v>
      </c>
      <c r="F5">
        <v>38.252378225326503</v>
      </c>
      <c r="G5">
        <f>AVERAGE(B5:F5)</f>
        <v>38.367843866348196</v>
      </c>
    </row>
    <row r="6" spans="1:19" x14ac:dyDescent="0.25">
      <c r="A6" t="s">
        <v>4</v>
      </c>
      <c r="B6">
        <v>45.285061836242598</v>
      </c>
      <c r="C6">
        <v>44.795231819152797</v>
      </c>
      <c r="D6">
        <v>45.274646282196002</v>
      </c>
      <c r="E6">
        <v>44.690844774246202</v>
      </c>
      <c r="F6">
        <v>45.074307918548499</v>
      </c>
      <c r="G6">
        <f t="shared" si="0"/>
        <v>45.024018526077221</v>
      </c>
    </row>
    <row r="7" spans="1:19" x14ac:dyDescent="0.25">
      <c r="A7" t="s">
        <v>3</v>
      </c>
      <c r="B7">
        <v>55.272109985351499</v>
      </c>
      <c r="C7">
        <v>55.331874132156301</v>
      </c>
      <c r="D7">
        <v>55.789396047592099</v>
      </c>
      <c r="E7">
        <v>55.264469861984203</v>
      </c>
      <c r="F7">
        <v>55.399224042892399</v>
      </c>
      <c r="G7">
        <f t="shared" si="0"/>
        <v>55.411414813995293</v>
      </c>
      <c r="S7" t="s">
        <v>12</v>
      </c>
    </row>
    <row r="8" spans="1:19" x14ac:dyDescent="0.25">
      <c r="R8">
        <v>1</v>
      </c>
      <c r="S8">
        <f>(($G$2/G3)-1)*100</f>
        <v>1.820360903330287</v>
      </c>
    </row>
    <row r="9" spans="1:19" x14ac:dyDescent="0.25">
      <c r="R9">
        <v>3</v>
      </c>
      <c r="S9">
        <f t="shared" ref="S9:S12" si="1">(($G$2/G4)-1)*100</f>
        <v>33.777410094356796</v>
      </c>
    </row>
    <row r="10" spans="1:19" x14ac:dyDescent="0.25">
      <c r="J10" s="1" t="s">
        <v>14</v>
      </c>
      <c r="K10" s="1"/>
      <c r="L10" s="1"/>
      <c r="M10" s="1"/>
      <c r="N10" s="1"/>
      <c r="O10" s="1"/>
      <c r="R10">
        <v>5</v>
      </c>
      <c r="S10">
        <f>(($G$2/G5)-1)*100</f>
        <v>54.406235680371907</v>
      </c>
    </row>
    <row r="11" spans="1:19" x14ac:dyDescent="0.25">
      <c r="J11" t="s">
        <v>0</v>
      </c>
      <c r="K11">
        <v>1</v>
      </c>
      <c r="L11">
        <v>3</v>
      </c>
      <c r="M11">
        <v>5</v>
      </c>
      <c r="N11">
        <v>9</v>
      </c>
      <c r="O11">
        <v>15</v>
      </c>
      <c r="R11">
        <v>9</v>
      </c>
      <c r="S11">
        <f t="shared" si="1"/>
        <v>31.579422195374352</v>
      </c>
    </row>
    <row r="12" spans="1:19" x14ac:dyDescent="0.25">
      <c r="I12">
        <v>1</v>
      </c>
      <c r="J12">
        <v>4.1545414924621502</v>
      </c>
      <c r="K12">
        <v>5.4727745056152299</v>
      </c>
      <c r="L12">
        <v>2.3087499141693102</v>
      </c>
      <c r="M12">
        <v>2.2442216873168901</v>
      </c>
      <c r="N12">
        <v>2.3590915203094398</v>
      </c>
      <c r="O12">
        <v>2.87742614746093</v>
      </c>
      <c r="R12">
        <v>15</v>
      </c>
      <c r="S12">
        <f t="shared" si="1"/>
        <v>6.913609090500672</v>
      </c>
    </row>
    <row r="13" spans="1:19" x14ac:dyDescent="0.25">
      <c r="I13">
        <v>2</v>
      </c>
      <c r="J13">
        <v>9.2074296474456698</v>
      </c>
      <c r="K13">
        <v>10.174033164978001</v>
      </c>
      <c r="L13">
        <v>4.5083539485931396</v>
      </c>
      <c r="M13">
        <v>4.2302944660186697</v>
      </c>
      <c r="N13">
        <v>4.6628708839416504</v>
      </c>
      <c r="O13">
        <v>5.6741595268249503</v>
      </c>
    </row>
    <row r="14" spans="1:19" x14ac:dyDescent="0.25">
      <c r="I14">
        <v>3</v>
      </c>
      <c r="J14">
        <v>13.738458156585599</v>
      </c>
      <c r="K14">
        <v>14.923528909683199</v>
      </c>
      <c r="L14">
        <v>6.5987844467162997</v>
      </c>
      <c r="M14">
        <v>6.1735785007476798</v>
      </c>
      <c r="N14">
        <v>6.89595198631286</v>
      </c>
      <c r="O14">
        <v>8.6949727535247803</v>
      </c>
    </row>
    <row r="15" spans="1:19" x14ac:dyDescent="0.25">
      <c r="I15">
        <v>4</v>
      </c>
      <c r="J15">
        <v>18.872464656829798</v>
      </c>
      <c r="K15">
        <v>19.4480926990509</v>
      </c>
      <c r="L15">
        <v>8.6901636123657209</v>
      </c>
      <c r="M15">
        <v>8.1567335128784109</v>
      </c>
      <c r="N15">
        <v>9.1266462802886892</v>
      </c>
      <c r="O15">
        <v>11.5467679500579</v>
      </c>
    </row>
    <row r="16" spans="1:19" x14ac:dyDescent="0.25">
      <c r="I16">
        <v>5</v>
      </c>
      <c r="J16">
        <v>22.984439849853501</v>
      </c>
      <c r="K16">
        <v>23.5156588554382</v>
      </c>
      <c r="L16">
        <v>10.744519233703601</v>
      </c>
      <c r="M16">
        <v>10.096247196197501</v>
      </c>
      <c r="N16">
        <v>11.2569479942321</v>
      </c>
      <c r="O16">
        <v>14.310039281845</v>
      </c>
    </row>
    <row r="17" spans="9:15" x14ac:dyDescent="0.25">
      <c r="I17">
        <v>6</v>
      </c>
      <c r="J17">
        <v>27.071459770202601</v>
      </c>
      <c r="K17">
        <v>27.710785627365102</v>
      </c>
      <c r="L17">
        <v>12.7476377487182</v>
      </c>
      <c r="M17">
        <v>12.0271620750427</v>
      </c>
      <c r="N17">
        <v>13.422375679016101</v>
      </c>
      <c r="O17">
        <v>16.967221260070801</v>
      </c>
    </row>
    <row r="18" spans="9:15" x14ac:dyDescent="0.25">
      <c r="I18">
        <v>7</v>
      </c>
      <c r="J18">
        <v>31.141573667526199</v>
      </c>
      <c r="K18">
        <v>31.227086544036801</v>
      </c>
      <c r="L18">
        <v>14.8399391174316</v>
      </c>
      <c r="M18">
        <v>13.9922807216644</v>
      </c>
      <c r="N18">
        <v>15.561220884323101</v>
      </c>
      <c r="O18">
        <v>19.664275169372502</v>
      </c>
    </row>
    <row r="19" spans="9:15" x14ac:dyDescent="0.25">
      <c r="I19">
        <v>8</v>
      </c>
      <c r="J19">
        <v>35.096173048019402</v>
      </c>
      <c r="K19">
        <v>34.789930582046502</v>
      </c>
      <c r="L19">
        <v>16.917078971862701</v>
      </c>
      <c r="M19">
        <v>15.896643638610801</v>
      </c>
      <c r="N19">
        <v>17.8434171676635</v>
      </c>
      <c r="O19">
        <v>22.2607004642486</v>
      </c>
    </row>
    <row r="20" spans="9:15" x14ac:dyDescent="0.25">
      <c r="I20">
        <v>9</v>
      </c>
      <c r="J20">
        <v>39.069185972213702</v>
      </c>
      <c r="K20">
        <v>38.423068046569803</v>
      </c>
      <c r="L20">
        <v>18.971460103988601</v>
      </c>
      <c r="M20">
        <v>17.924416780471802</v>
      </c>
      <c r="N20">
        <v>20.137005090713501</v>
      </c>
      <c r="O20">
        <v>24.9843349456787</v>
      </c>
    </row>
    <row r="21" spans="9:15" x14ac:dyDescent="0.25">
      <c r="I21">
        <v>10</v>
      </c>
      <c r="J21">
        <v>43.070308923721299</v>
      </c>
      <c r="K21">
        <v>42.267824172973597</v>
      </c>
      <c r="L21">
        <v>21.094142198562601</v>
      </c>
      <c r="M21">
        <v>20.0447673797607</v>
      </c>
      <c r="N21">
        <v>22.2103464603424</v>
      </c>
      <c r="O21">
        <v>27.857626199722201</v>
      </c>
    </row>
    <row r="22" spans="9:15" x14ac:dyDescent="0.25">
      <c r="I22">
        <v>11</v>
      </c>
      <c r="J22">
        <v>46.997565269470201</v>
      </c>
      <c r="K22">
        <v>46.017712116241398</v>
      </c>
      <c r="L22">
        <v>23.241533279418899</v>
      </c>
      <c r="M22">
        <v>21.945070266723601</v>
      </c>
      <c r="N22">
        <v>24.3628394603729</v>
      </c>
      <c r="O22">
        <v>30.6116397380828</v>
      </c>
    </row>
    <row r="23" spans="9:15" x14ac:dyDescent="0.25">
      <c r="I23">
        <v>12</v>
      </c>
      <c r="J23">
        <v>50.914010047912598</v>
      </c>
      <c r="K23">
        <v>49.5738875865936</v>
      </c>
      <c r="L23">
        <v>25.259814262390101</v>
      </c>
      <c r="M23">
        <v>23.834216117858801</v>
      </c>
      <c r="N23">
        <v>26.571621894836401</v>
      </c>
      <c r="O23">
        <v>33.336224079132002</v>
      </c>
    </row>
    <row r="24" spans="9:15" x14ac:dyDescent="0.25">
      <c r="I24">
        <v>13</v>
      </c>
      <c r="J24">
        <v>54.9009494781494</v>
      </c>
      <c r="K24">
        <v>53.090215206146198</v>
      </c>
      <c r="L24">
        <v>27.2866661548614</v>
      </c>
      <c r="M24">
        <v>25.832585811614901</v>
      </c>
      <c r="N24">
        <v>28.7228088378906</v>
      </c>
      <c r="O24">
        <v>36.053244113922098</v>
      </c>
    </row>
    <row r="25" spans="9:15" x14ac:dyDescent="0.25">
      <c r="I25">
        <v>14</v>
      </c>
      <c r="J25">
        <v>58.861819028854299</v>
      </c>
      <c r="K25">
        <v>56.654958963394101</v>
      </c>
      <c r="L25">
        <v>29.274541378021201</v>
      </c>
      <c r="M25">
        <v>27.703694820403999</v>
      </c>
      <c r="N25">
        <v>30.945196390151899</v>
      </c>
      <c r="O25">
        <v>38.730329990386899</v>
      </c>
    </row>
    <row r="26" spans="9:15" x14ac:dyDescent="0.25">
      <c r="I26">
        <v>15</v>
      </c>
      <c r="L26">
        <v>31.371616840362499</v>
      </c>
      <c r="M26">
        <v>29.631789445877001</v>
      </c>
      <c r="N26">
        <v>33.153342962265</v>
      </c>
      <c r="O26">
        <v>41.424536466598497</v>
      </c>
    </row>
    <row r="27" spans="9:15" x14ac:dyDescent="0.25">
      <c r="I27">
        <v>16</v>
      </c>
      <c r="L27">
        <v>33.418402671813901</v>
      </c>
      <c r="M27">
        <v>31.592784881591701</v>
      </c>
      <c r="N27">
        <v>35.5197112560272</v>
      </c>
      <c r="O27">
        <v>44.093109607696498</v>
      </c>
    </row>
    <row r="28" spans="9:15" x14ac:dyDescent="0.25">
      <c r="I28">
        <v>17</v>
      </c>
      <c r="L28">
        <v>35.400583505630401</v>
      </c>
      <c r="M28">
        <v>33.567398309707599</v>
      </c>
      <c r="N28">
        <v>37.824691295623701</v>
      </c>
      <c r="O28">
        <v>46.845225811004603</v>
      </c>
    </row>
    <row r="29" spans="9:15" x14ac:dyDescent="0.25">
      <c r="I29">
        <v>18</v>
      </c>
      <c r="L29">
        <v>37.4141426086425</v>
      </c>
      <c r="M29">
        <v>35.510707855224602</v>
      </c>
      <c r="N29">
        <v>40.000562667846602</v>
      </c>
      <c r="O29">
        <v>49.647680282592702</v>
      </c>
    </row>
    <row r="30" spans="9:15" x14ac:dyDescent="0.25">
      <c r="I30">
        <v>19</v>
      </c>
      <c r="L30">
        <v>39.4855632781982</v>
      </c>
      <c r="M30">
        <v>37.4862413406372</v>
      </c>
      <c r="N30">
        <v>42.080549716949399</v>
      </c>
      <c r="O30">
        <v>52.383632183074901</v>
      </c>
    </row>
    <row r="31" spans="9:15" x14ac:dyDescent="0.25">
      <c r="I31">
        <v>20</v>
      </c>
      <c r="L31">
        <v>41.500073194503699</v>
      </c>
      <c r="M31">
        <v>39.5320529937744</v>
      </c>
      <c r="N31">
        <v>44.137781143188398</v>
      </c>
      <c r="O31">
        <v>55.097773551940897</v>
      </c>
    </row>
    <row r="32" spans="9:15" x14ac:dyDescent="0.25">
      <c r="I32">
        <v>21</v>
      </c>
      <c r="N32">
        <v>46.472862720489502</v>
      </c>
      <c r="O32">
        <v>57.742613792419398</v>
      </c>
    </row>
    <row r="33" spans="9:15" x14ac:dyDescent="0.25">
      <c r="I33">
        <v>22</v>
      </c>
      <c r="N33">
        <v>48.848116874694803</v>
      </c>
    </row>
    <row r="35" spans="9:15" x14ac:dyDescent="0.25">
      <c r="J35" s="1" t="s">
        <v>13</v>
      </c>
      <c r="K35" s="1"/>
      <c r="L35" s="1"/>
      <c r="M35" s="1"/>
      <c r="N35" s="1"/>
      <c r="O35" s="1"/>
    </row>
    <row r="36" spans="9:15" x14ac:dyDescent="0.25">
      <c r="J36" t="s">
        <v>0</v>
      </c>
      <c r="K36" t="s">
        <v>6</v>
      </c>
      <c r="L36" t="s">
        <v>7</v>
      </c>
      <c r="M36" t="s">
        <v>8</v>
      </c>
      <c r="N36" t="s">
        <v>9</v>
      </c>
      <c r="O36" t="s">
        <v>10</v>
      </c>
    </row>
    <row r="37" spans="9:15" x14ac:dyDescent="0.25">
      <c r="J37">
        <f>J12</f>
        <v>4.1545414924621502</v>
      </c>
      <c r="K37">
        <f>K12</f>
        <v>5.4727745056152299</v>
      </c>
      <c r="L37">
        <f>L12</f>
        <v>2.3087499141693102</v>
      </c>
      <c r="M37">
        <f>M12</f>
        <v>2.2442216873168901</v>
      </c>
      <c r="N37">
        <f>N12</f>
        <v>2.3590915203094398</v>
      </c>
      <c r="O37">
        <f>O12</f>
        <v>2.87742614746093</v>
      </c>
    </row>
    <row r="38" spans="9:15" x14ac:dyDescent="0.25">
      <c r="J38">
        <f>J13-J12</f>
        <v>5.0528881549835196</v>
      </c>
      <c r="K38">
        <f>K13-K12</f>
        <v>4.7012586593627708</v>
      </c>
      <c r="L38">
        <f>L13-L12</f>
        <v>2.1996040344238295</v>
      </c>
      <c r="M38">
        <f>M13-M12</f>
        <v>1.9860727787017796</v>
      </c>
      <c r="N38">
        <f>N13-N12</f>
        <v>2.3037793636322106</v>
      </c>
      <c r="O38">
        <f>O13-O12</f>
        <v>2.7967333793640203</v>
      </c>
    </row>
    <row r="39" spans="9:15" x14ac:dyDescent="0.25">
      <c r="J39">
        <f>J14-J13</f>
        <v>4.5310285091399294</v>
      </c>
      <c r="K39">
        <f>K14-K13</f>
        <v>4.7494957447051984</v>
      </c>
      <c r="L39">
        <f>L14-L13</f>
        <v>2.0904304981231601</v>
      </c>
      <c r="M39">
        <f>M14-M13</f>
        <v>1.9432840347290101</v>
      </c>
      <c r="N39">
        <f>N14-N13</f>
        <v>2.2330811023712096</v>
      </c>
      <c r="O39">
        <f>O14-O13</f>
        <v>3.02081322669983</v>
      </c>
    </row>
    <row r="40" spans="9:15" x14ac:dyDescent="0.25">
      <c r="J40">
        <f>J15-J14</f>
        <v>5.1340065002441992</v>
      </c>
      <c r="K40">
        <f>K15-K14</f>
        <v>4.5245637893677007</v>
      </c>
      <c r="L40">
        <f>L15-L14</f>
        <v>2.0913791656494212</v>
      </c>
      <c r="M40">
        <f>M15-M14</f>
        <v>1.9831550121307311</v>
      </c>
      <c r="N40">
        <f>N15-N14</f>
        <v>2.2306942939758292</v>
      </c>
      <c r="O40">
        <f>O15-O14</f>
        <v>2.8517951965331196</v>
      </c>
    </row>
    <row r="41" spans="9:15" x14ac:dyDescent="0.25">
      <c r="J41">
        <f>J16-J15</f>
        <v>4.111975193023703</v>
      </c>
      <c r="K41">
        <f>K16-K15</f>
        <v>4.0675661563873007</v>
      </c>
      <c r="L41">
        <f>L16-L15</f>
        <v>2.05435562133788</v>
      </c>
      <c r="M41">
        <f>M16-M15</f>
        <v>1.93951368331909</v>
      </c>
      <c r="N41">
        <f>N16-N15</f>
        <v>2.1303017139434104</v>
      </c>
      <c r="O41">
        <f>O16-O15</f>
        <v>2.7632713317871005</v>
      </c>
    </row>
    <row r="42" spans="9:15" x14ac:dyDescent="0.25">
      <c r="J42">
        <f>J17-J16</f>
        <v>4.0870199203490998</v>
      </c>
      <c r="K42">
        <f>K17-K16</f>
        <v>4.1951267719269012</v>
      </c>
      <c r="L42">
        <f>L17-L16</f>
        <v>2.0031185150145987</v>
      </c>
      <c r="M42">
        <f>M17-M16</f>
        <v>1.9309148788451989</v>
      </c>
      <c r="N42">
        <f>N17-N16</f>
        <v>2.1654276847840013</v>
      </c>
      <c r="O42">
        <f>O17-O16</f>
        <v>2.6571819782258004</v>
      </c>
    </row>
    <row r="43" spans="9:15" x14ac:dyDescent="0.25">
      <c r="J43">
        <f>J18-J17</f>
        <v>4.0701138973235977</v>
      </c>
      <c r="K43">
        <f>K18-K17</f>
        <v>3.5163009166716996</v>
      </c>
      <c r="L43">
        <f>L18-L17</f>
        <v>2.0923013687134002</v>
      </c>
      <c r="M43">
        <f>M18-M17</f>
        <v>1.9651186466217005</v>
      </c>
      <c r="N43">
        <f>N18-N17</f>
        <v>2.1388452053069997</v>
      </c>
      <c r="O43">
        <f>O18-O17</f>
        <v>2.697053909301701</v>
      </c>
    </row>
    <row r="44" spans="9:15" x14ac:dyDescent="0.25">
      <c r="J44">
        <f>J19-J18</f>
        <v>3.9545993804932031</v>
      </c>
      <c r="K44">
        <f>K19-K18</f>
        <v>3.5628440380097004</v>
      </c>
      <c r="L44">
        <f>L19-L18</f>
        <v>2.0771398544311008</v>
      </c>
      <c r="M44">
        <f>M19-M18</f>
        <v>1.9043629169464005</v>
      </c>
      <c r="N44">
        <f>N19-N18</f>
        <v>2.282196283340399</v>
      </c>
      <c r="O44">
        <f>O19-O18</f>
        <v>2.5964252948760986</v>
      </c>
    </row>
    <row r="45" spans="9:15" x14ac:dyDescent="0.25">
      <c r="J45">
        <f>J20-J19</f>
        <v>3.9730129241943004</v>
      </c>
      <c r="K45">
        <f>K20-K19</f>
        <v>3.6331374645233012</v>
      </c>
      <c r="L45">
        <f>L20-L19</f>
        <v>2.0543811321259007</v>
      </c>
      <c r="M45">
        <f>M20-M19</f>
        <v>2.027773141861001</v>
      </c>
      <c r="N45">
        <f>N20-N19</f>
        <v>2.2935879230500014</v>
      </c>
      <c r="O45">
        <f>O20-O19</f>
        <v>2.7236344814300999</v>
      </c>
    </row>
    <row r="46" spans="9:15" x14ac:dyDescent="0.25">
      <c r="J46">
        <f>J21-J20</f>
        <v>4.0011229515075968</v>
      </c>
      <c r="K46">
        <f>K21-K20</f>
        <v>3.8447561264037944</v>
      </c>
      <c r="L46">
        <f>L21-L20</f>
        <v>2.1226820945739995</v>
      </c>
      <c r="M46">
        <f>M21-M20</f>
        <v>2.1203505992888978</v>
      </c>
      <c r="N46">
        <f>N21-N20</f>
        <v>2.0733413696288991</v>
      </c>
      <c r="O46">
        <f>O21-O20</f>
        <v>2.8732912540435009</v>
      </c>
    </row>
    <row r="47" spans="9:15" x14ac:dyDescent="0.25">
      <c r="J47">
        <f>J22-J21</f>
        <v>3.9272563457489014</v>
      </c>
      <c r="K47">
        <f>K22-K21</f>
        <v>3.7498879432678009</v>
      </c>
      <c r="L47">
        <f>L22-L21</f>
        <v>2.1473910808562984</v>
      </c>
      <c r="M47">
        <f>M22-M21</f>
        <v>1.9003028869629013</v>
      </c>
      <c r="N47">
        <f>N22-N21</f>
        <v>2.1524930000304998</v>
      </c>
      <c r="O47">
        <f>O22-O21</f>
        <v>2.7540135383605993</v>
      </c>
    </row>
    <row r="48" spans="9:15" x14ac:dyDescent="0.25">
      <c r="J48">
        <f>J23-J22</f>
        <v>3.916444778442397</v>
      </c>
      <c r="K48">
        <f>K23-K22</f>
        <v>3.5561754703522013</v>
      </c>
      <c r="L48">
        <f>L23-L22</f>
        <v>2.0182809829712021</v>
      </c>
      <c r="M48">
        <f>M23-M22</f>
        <v>1.8891458511352006</v>
      </c>
      <c r="N48">
        <f>N23-N22</f>
        <v>2.208782434463501</v>
      </c>
      <c r="O48">
        <f>O23-O22</f>
        <v>2.7245843410492014</v>
      </c>
    </row>
    <row r="49" spans="10:15" x14ac:dyDescent="0.25">
      <c r="J49">
        <f>J24-J23</f>
        <v>3.9869394302368022</v>
      </c>
      <c r="K49">
        <f>K24-K23</f>
        <v>3.5163276195525981</v>
      </c>
      <c r="L49">
        <f>L24-L23</f>
        <v>2.0268518924712993</v>
      </c>
      <c r="M49">
        <f>M24-M23</f>
        <v>1.9983696937561</v>
      </c>
      <c r="N49">
        <f>N24-N23</f>
        <v>2.1511869430541992</v>
      </c>
      <c r="O49">
        <f>O24-O23</f>
        <v>2.7170200347900959</v>
      </c>
    </row>
    <row r="50" spans="10:15" x14ac:dyDescent="0.25">
      <c r="J50">
        <f>J25-J24</f>
        <v>3.9608695507048992</v>
      </c>
      <c r="K50">
        <f>K25-K24</f>
        <v>3.5647437572479035</v>
      </c>
      <c r="L50">
        <f>L25-L24</f>
        <v>1.9878752231598007</v>
      </c>
      <c r="M50">
        <f>M25-M24</f>
        <v>1.871109008789098</v>
      </c>
      <c r="N50">
        <f>N25-N24</f>
        <v>2.2223875522612992</v>
      </c>
      <c r="O50">
        <f>O25-O24</f>
        <v>2.6770858764648011</v>
      </c>
    </row>
    <row r="51" spans="10:15" x14ac:dyDescent="0.25">
      <c r="L51">
        <f>L26-L25</f>
        <v>2.0970754623412979</v>
      </c>
      <c r="M51">
        <f>M26-M25</f>
        <v>1.9280946254730011</v>
      </c>
      <c r="N51">
        <f>N26-N25</f>
        <v>2.2081465721131011</v>
      </c>
      <c r="O51">
        <f>O26-O25</f>
        <v>2.6942064762115976</v>
      </c>
    </row>
    <row r="52" spans="10:15" x14ac:dyDescent="0.25">
      <c r="L52">
        <f>L27-L26</f>
        <v>2.0467858314514018</v>
      </c>
      <c r="M52">
        <f>M27-M26</f>
        <v>1.9609954357147004</v>
      </c>
      <c r="N52">
        <f>N27-N26</f>
        <v>2.3663682937621999</v>
      </c>
      <c r="O52">
        <f>O27-O26</f>
        <v>2.6685731410980011</v>
      </c>
    </row>
    <row r="53" spans="10:15" x14ac:dyDescent="0.25">
      <c r="L53">
        <f>L28-L27</f>
        <v>1.9821808338164999</v>
      </c>
      <c r="M53">
        <f>M28-M27</f>
        <v>1.974613428115898</v>
      </c>
      <c r="N53">
        <f>N28-N27</f>
        <v>2.3049800395965008</v>
      </c>
      <c r="O53">
        <f>O28-O27</f>
        <v>2.7521162033081055</v>
      </c>
    </row>
    <row r="54" spans="10:15" x14ac:dyDescent="0.25">
      <c r="L54">
        <f>L29-L28</f>
        <v>2.0135591030120992</v>
      </c>
      <c r="M54">
        <f>M29-M28</f>
        <v>1.9433095455170033</v>
      </c>
      <c r="N54">
        <f>N29-N28</f>
        <v>2.1758713722229004</v>
      </c>
      <c r="O54">
        <f>O29-O28</f>
        <v>2.8024544715880992</v>
      </c>
    </row>
    <row r="55" spans="10:15" x14ac:dyDescent="0.25">
      <c r="L55">
        <f>L30-L29</f>
        <v>2.0714206695556996</v>
      </c>
      <c r="M55">
        <f>M30-M29</f>
        <v>1.9755334854125977</v>
      </c>
      <c r="N55">
        <f>N30-N29</f>
        <v>2.0799870491027974</v>
      </c>
      <c r="O55">
        <f>O30-O29</f>
        <v>2.7359519004821991</v>
      </c>
    </row>
    <row r="56" spans="10:15" x14ac:dyDescent="0.25">
      <c r="L56">
        <f>L31-L30</f>
        <v>2.0145099163054994</v>
      </c>
      <c r="M56">
        <f>M31-M30</f>
        <v>2.0458116531371999</v>
      </c>
      <c r="N56">
        <f>N31-N30</f>
        <v>2.0572314262389995</v>
      </c>
      <c r="O56">
        <f>O31-O30</f>
        <v>2.7141413688659952</v>
      </c>
    </row>
    <row r="57" spans="10:15" x14ac:dyDescent="0.25">
      <c r="N57">
        <f>N32-N31</f>
        <v>2.3350815773011036</v>
      </c>
      <c r="O57">
        <f>O32-O31</f>
        <v>2.6448402404785014</v>
      </c>
    </row>
    <row r="58" spans="10:15" x14ac:dyDescent="0.25">
      <c r="N58">
        <f>N33-N32</f>
        <v>2.3752541542053009</v>
      </c>
    </row>
  </sheetData>
  <mergeCells count="3">
    <mergeCell ref="J35:O35"/>
    <mergeCell ref="J10:O10"/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Rowley</dc:creator>
  <cp:lastModifiedBy>Joshua Rowley</cp:lastModifiedBy>
  <dcterms:created xsi:type="dcterms:W3CDTF">2020-10-17T15:38:19Z</dcterms:created>
  <dcterms:modified xsi:type="dcterms:W3CDTF">2020-10-20T08:01:18Z</dcterms:modified>
</cp:coreProperties>
</file>