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XPRISTO\Downloads\"/>
    </mc:Choice>
  </mc:AlternateContent>
  <xr:revisionPtr revIDLastSave="0" documentId="13_ncr:1_{E6822061-060A-43A1-AD7B-9F877A206354}" xr6:coauthVersionLast="47" xr6:coauthVersionMax="47" xr10:uidLastSave="{00000000-0000-0000-0000-000000000000}"/>
  <bookViews>
    <workbookView xWindow="-110" yWindow="-110" windowWidth="19420" windowHeight="10420" activeTab="2" xr2:uid="{A9D9C227-437F-44A7-8063-9A584A183D31}"/>
  </bookViews>
  <sheets>
    <sheet name="HR_Analytics" sheetId="1" r:id="rId1"/>
    <sheet name="pivots" sheetId="2" r:id="rId2"/>
    <sheet name="Dashboard" sheetId="3" r:id="rId3"/>
  </sheets>
  <definedNames>
    <definedName name="Slicer_AgeGroup">#N/A</definedName>
    <definedName name="Slicer_Department1">#N/A</definedName>
    <definedName name="Slicer_EducationFiel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6" i="2" l="1"/>
  <c r="C105" i="2"/>
  <c r="C11" i="2"/>
  <c r="B24" i="2"/>
  <c r="A24" i="2"/>
</calcChain>
</file>

<file path=xl/sharedStrings.xml><?xml version="1.0" encoding="utf-8"?>
<sst xmlns="http://schemas.openxmlformats.org/spreadsheetml/2006/main" count="17864" uniqueCount="1558">
  <si>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</si>
  <si>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</si>
  <si>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</si>
  <si>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</si>
  <si>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</si>
  <si>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</si>
  <si>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</si>
  <si>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</si>
  <si>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</si>
  <si>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</si>
  <si>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</si>
  <si>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</si>
  <si>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</si>
  <si>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</si>
  <si>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</si>
  <si>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</si>
  <si>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</si>
  <si>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</si>
  <si>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</si>
  <si>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</si>
  <si>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</si>
  <si>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</si>
  <si>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</si>
  <si>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</si>
  <si>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</si>
  <si>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</si>
  <si>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</si>
  <si>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</si>
  <si>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</si>
  <si>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</si>
  <si>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</si>
  <si>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</si>
  <si>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</si>
  <si>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</si>
  <si>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</si>
  <si>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</si>
  <si>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</si>
  <si>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</si>
  <si>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</si>
  <si>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</si>
  <si>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</si>
  <si>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</si>
  <si>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</si>
  <si>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</si>
  <si>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</si>
  <si>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</si>
  <si>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</si>
  <si>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</si>
  <si>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</si>
  <si>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</si>
  <si>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</si>
  <si>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</si>
  <si>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</si>
  <si>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</si>
  <si>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</si>
  <si>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</si>
  <si>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</si>
  <si>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</si>
  <si>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</si>
  <si>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</si>
  <si>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</si>
  <si>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</si>
  <si>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</si>
  <si>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</si>
  <si>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</si>
  <si>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</si>
  <si>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</si>
  <si>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</si>
  <si>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</si>
  <si>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</si>
  <si>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</si>
  <si>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</si>
  <si>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</si>
  <si>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</si>
  <si>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</si>
  <si>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</si>
  <si>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</si>
  <si>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</si>
  <si>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</si>
  <si>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</si>
  <si>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</si>
  <si>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</si>
  <si>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</si>
  <si>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</si>
  <si>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</si>
  <si>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</si>
  <si>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</si>
  <si>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</si>
  <si>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</si>
  <si>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</si>
  <si>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</si>
  <si>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</si>
  <si>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</si>
  <si>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</si>
  <si>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</si>
  <si>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</si>
  <si>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</si>
  <si>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</si>
  <si>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</si>
  <si>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</si>
  <si>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</si>
  <si>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</si>
  <si>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</si>
  <si>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</si>
  <si>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</si>
  <si>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</si>
  <si>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</si>
  <si>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</si>
  <si>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</si>
  <si>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</si>
  <si>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</si>
  <si>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</si>
  <si>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</si>
  <si>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</si>
  <si>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</si>
  <si>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</si>
  <si>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</si>
  <si>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</si>
  <si>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</si>
  <si>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</si>
  <si>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</si>
  <si>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</si>
  <si>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</si>
  <si>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</si>
  <si>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</si>
  <si>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</si>
  <si>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</si>
  <si>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</si>
  <si>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</si>
  <si>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</si>
  <si>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</si>
  <si>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</si>
  <si>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</si>
  <si>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</si>
  <si>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</si>
  <si>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</si>
  <si>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</si>
  <si>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</si>
  <si>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</si>
  <si>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</si>
  <si>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</si>
  <si>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</si>
  <si>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</si>
  <si>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</si>
  <si>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</si>
  <si>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</si>
  <si>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</si>
  <si>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</si>
  <si>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</si>
  <si>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</si>
  <si>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</si>
  <si>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</si>
  <si>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</si>
  <si>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</si>
  <si>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</si>
  <si>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</si>
  <si>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</si>
  <si>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</si>
  <si>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</si>
  <si>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</si>
  <si>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</si>
  <si>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</si>
  <si>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</si>
  <si>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</si>
  <si>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</si>
  <si>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</si>
  <si>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</si>
  <si>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</si>
  <si>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</si>
  <si>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</si>
  <si>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</si>
  <si>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</si>
  <si>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</si>
  <si>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</si>
  <si>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</si>
  <si>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</si>
  <si>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</si>
  <si>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</si>
  <si>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</si>
  <si>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</si>
  <si>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</si>
  <si>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</si>
  <si>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</si>
  <si>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</si>
  <si>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</si>
  <si>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</si>
  <si>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</si>
  <si>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</si>
  <si>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</si>
  <si>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</si>
  <si>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</si>
  <si>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</si>
  <si>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</si>
  <si>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</si>
  <si>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</si>
  <si>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</si>
  <si>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</si>
  <si>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</si>
  <si>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</si>
  <si>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</si>
  <si>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</si>
  <si>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</si>
  <si>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</si>
  <si>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</si>
  <si>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</si>
  <si>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</si>
  <si>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</si>
  <si>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</si>
  <si>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</si>
  <si>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</si>
  <si>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</si>
  <si>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</si>
  <si>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</si>
  <si>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</si>
  <si>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</si>
  <si>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</si>
  <si>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</si>
  <si>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</si>
  <si>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</si>
  <si>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</si>
  <si>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</si>
  <si>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</si>
  <si>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</si>
  <si>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</si>
  <si>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</si>
  <si>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</si>
  <si>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</si>
  <si>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</si>
  <si>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</si>
  <si>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</si>
  <si>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</si>
  <si>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</si>
  <si>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</si>
  <si>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</si>
  <si>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</si>
  <si>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</si>
  <si>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</si>
  <si>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</si>
  <si>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</si>
  <si>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</si>
  <si>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</si>
  <si>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</si>
  <si>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</si>
  <si>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</si>
  <si>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</si>
  <si>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</si>
  <si>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</si>
  <si>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</si>
  <si>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</si>
  <si>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</si>
  <si>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</si>
  <si>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</si>
  <si>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</si>
  <si>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</si>
  <si>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</si>
  <si>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</si>
  <si>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</si>
  <si>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</si>
  <si>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</si>
  <si>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</si>
  <si>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</si>
  <si>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</si>
  <si>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</si>
  <si>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</si>
  <si>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</si>
  <si>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</si>
  <si>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</si>
  <si>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</si>
  <si>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</si>
  <si>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</si>
  <si>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</si>
  <si>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</si>
  <si>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</si>
  <si>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</si>
  <si>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</si>
  <si>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</si>
  <si>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</si>
  <si>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</si>
  <si>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</si>
  <si>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</si>
  <si>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</si>
  <si>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</si>
  <si>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</si>
  <si>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</si>
  <si>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</si>
  <si>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</si>
  <si>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</si>
  <si>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</si>
  <si>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</si>
  <si>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</si>
  <si>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</si>
  <si>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</si>
  <si>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</si>
  <si>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</si>
  <si>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</si>
  <si>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</si>
  <si>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</si>
  <si>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</si>
  <si>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</si>
  <si>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</si>
  <si>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</si>
  <si>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</si>
  <si>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</si>
  <si>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</si>
  <si>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</si>
  <si>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</si>
  <si>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</si>
  <si>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</si>
  <si>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</si>
  <si>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</si>
  <si>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</si>
  <si>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</si>
  <si>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</si>
  <si>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</si>
  <si>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</si>
  <si>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</si>
  <si>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</si>
  <si>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</si>
  <si>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</si>
  <si>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</si>
  <si>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</si>
  <si>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</si>
  <si>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</si>
  <si>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</si>
  <si>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</si>
  <si>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</si>
  <si>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</si>
  <si>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</si>
  <si>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</si>
  <si>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</si>
  <si>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</si>
  <si>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</si>
  <si>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</si>
  <si>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</si>
  <si>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</si>
  <si>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</si>
  <si>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</si>
  <si>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</si>
  <si>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</si>
  <si>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</si>
  <si>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</si>
  <si>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</si>
  <si>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</si>
  <si>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</si>
  <si>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</si>
  <si>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</si>
  <si>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</si>
  <si>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</si>
  <si>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</si>
  <si>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</si>
  <si>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</si>
  <si>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</si>
  <si>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</si>
  <si>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</si>
  <si>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</si>
  <si>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</si>
  <si>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</si>
  <si>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</si>
  <si>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</si>
  <si>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</si>
  <si>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</si>
  <si>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</si>
  <si>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</si>
  <si>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</si>
  <si>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</si>
  <si>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</si>
  <si>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</si>
  <si>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</si>
  <si>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</si>
  <si>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</si>
  <si>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</si>
  <si>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</si>
  <si>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</si>
  <si>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</si>
  <si>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</si>
  <si>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</si>
  <si>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</si>
  <si>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</si>
  <si>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</si>
  <si>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</si>
  <si>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</si>
  <si>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</si>
  <si>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</si>
  <si>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</si>
  <si>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</si>
  <si>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</si>
  <si>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</si>
  <si>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</si>
  <si>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</si>
  <si>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</si>
  <si>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</si>
  <si>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</si>
  <si>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</si>
  <si>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</si>
  <si>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</si>
  <si>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</si>
  <si>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</si>
  <si>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</si>
  <si>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</si>
  <si>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</si>
  <si>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</si>
  <si>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</si>
  <si>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</si>
  <si>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</si>
  <si>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</si>
  <si>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</si>
  <si>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</si>
  <si>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</si>
  <si>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</si>
  <si>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</si>
  <si>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</si>
  <si>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</si>
  <si>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</si>
  <si>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</si>
  <si>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</si>
  <si>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</si>
  <si>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</si>
  <si>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</si>
  <si>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</si>
  <si>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</si>
  <si>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</si>
  <si>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</si>
  <si>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</si>
  <si>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</si>
  <si>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</si>
  <si>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</si>
  <si>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</si>
  <si>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</si>
  <si>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</si>
  <si>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</si>
  <si>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</si>
  <si>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</si>
  <si>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</si>
  <si>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</si>
  <si>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</si>
  <si>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</si>
  <si>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</si>
  <si>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</si>
  <si>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</si>
  <si>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</si>
  <si>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</si>
  <si>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</si>
  <si>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</si>
  <si>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</si>
  <si>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</si>
  <si>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</si>
  <si>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</si>
  <si>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</si>
  <si>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</si>
  <si>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</si>
  <si>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</si>
  <si>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</si>
  <si>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</si>
  <si>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</si>
  <si>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</si>
  <si>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</si>
  <si>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</si>
  <si>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</si>
  <si>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</si>
  <si>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</si>
  <si>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</si>
  <si>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</si>
  <si>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</si>
  <si>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</si>
  <si>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</si>
  <si>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</si>
  <si>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</si>
  <si>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</si>
  <si>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</si>
  <si>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</si>
  <si>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</si>
  <si>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</si>
  <si>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</si>
  <si>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</si>
  <si>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</si>
  <si>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</si>
  <si>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</si>
  <si>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</si>
  <si>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</si>
  <si>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</si>
  <si>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</si>
  <si>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</si>
  <si>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</si>
  <si>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</si>
  <si>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</si>
  <si>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</si>
  <si>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</si>
  <si>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</si>
  <si>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</si>
  <si>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</si>
  <si>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</si>
  <si>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</si>
  <si>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</si>
  <si>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</si>
  <si>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</si>
  <si>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</si>
  <si>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</si>
  <si>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</si>
  <si>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</si>
  <si>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</si>
  <si>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</si>
  <si>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</si>
  <si>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</si>
  <si>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</si>
  <si>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</si>
  <si>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</si>
  <si>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</si>
  <si>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</si>
  <si>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</si>
  <si>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</si>
  <si>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</si>
  <si>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</si>
  <si>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</si>
  <si>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</si>
  <si>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</si>
  <si>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</si>
  <si>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</si>
  <si>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</si>
  <si>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</si>
  <si>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</si>
  <si>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</si>
  <si>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</si>
  <si>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</si>
  <si>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</si>
  <si>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</si>
  <si>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</si>
  <si>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</si>
  <si>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</si>
  <si>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</si>
  <si>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</si>
  <si>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</si>
  <si>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</si>
  <si>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</si>
  <si>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</si>
  <si>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</si>
  <si>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</si>
  <si>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</si>
  <si>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</si>
  <si>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</si>
  <si>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</si>
  <si>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</si>
  <si>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</si>
  <si>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</si>
  <si>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</si>
  <si>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</si>
  <si>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</si>
  <si>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</si>
  <si>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</si>
  <si>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</si>
  <si>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</si>
  <si>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</si>
  <si>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</si>
  <si>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</si>
  <si>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</si>
  <si>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</si>
  <si>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</si>
  <si>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</si>
  <si>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</si>
  <si>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</si>
  <si>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</si>
  <si>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</si>
  <si>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</si>
  <si>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</si>
  <si>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</si>
  <si>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</si>
  <si>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</si>
  <si>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</si>
  <si>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</si>
  <si>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</si>
  <si>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</si>
  <si>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</si>
  <si>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</si>
  <si>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</si>
  <si>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</si>
  <si>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</si>
  <si>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</si>
  <si>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</si>
  <si>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</si>
  <si>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</si>
  <si>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</si>
  <si>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</si>
  <si>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</si>
  <si>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</si>
  <si>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</si>
  <si>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</si>
  <si>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</si>
  <si>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</si>
  <si>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</si>
  <si>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</si>
  <si>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</si>
  <si>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</si>
  <si>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</si>
  <si>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</si>
  <si>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</si>
  <si>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</si>
  <si>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</si>
  <si>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</si>
  <si>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</si>
  <si>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</si>
  <si>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</si>
  <si>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</si>
  <si>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</si>
  <si>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</si>
  <si>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</si>
  <si>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</si>
  <si>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</si>
  <si>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</si>
  <si>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</si>
  <si>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</si>
  <si>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</si>
  <si>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</si>
  <si>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</si>
  <si>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</si>
  <si>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</si>
  <si>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</si>
  <si>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</si>
  <si>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</si>
  <si>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</si>
  <si>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</si>
  <si>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</si>
  <si>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</si>
  <si>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</si>
  <si>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</si>
  <si>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</si>
  <si>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</si>
  <si>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</si>
  <si>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</si>
  <si>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</si>
  <si>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</si>
  <si>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</si>
  <si>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</si>
  <si>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</si>
  <si>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</si>
  <si>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</si>
  <si>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</si>
  <si>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</si>
  <si>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</si>
  <si>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</si>
  <si>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</si>
  <si>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</si>
  <si>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</si>
  <si>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</si>
  <si>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</si>
  <si>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</si>
  <si>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</si>
  <si>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</si>
  <si>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</si>
  <si>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</si>
  <si>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</si>
  <si>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</si>
  <si>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</si>
  <si>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</si>
  <si>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</si>
  <si>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</si>
  <si>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</si>
  <si>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</si>
  <si>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</si>
  <si>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</si>
  <si>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</si>
  <si>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</si>
  <si>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</si>
  <si>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</si>
  <si>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</si>
  <si>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</si>
  <si>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</si>
  <si>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</si>
  <si>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</si>
  <si>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</si>
  <si>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</si>
  <si>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</si>
  <si>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</si>
  <si>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</si>
  <si>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</si>
  <si>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</si>
  <si>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</si>
  <si>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</si>
  <si>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</si>
  <si>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</si>
  <si>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</si>
  <si>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</si>
  <si>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</si>
  <si>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</si>
  <si>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</si>
  <si>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</si>
  <si>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</si>
  <si>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</si>
  <si>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</si>
  <si>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</si>
  <si>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</si>
  <si>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</si>
  <si>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</si>
  <si>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</si>
  <si>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</si>
  <si>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</si>
  <si>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</si>
  <si>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</si>
  <si>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</si>
  <si>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</si>
  <si>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</si>
  <si>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</si>
  <si>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</si>
  <si>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</si>
  <si>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</si>
  <si>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</si>
  <si>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</si>
  <si>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</si>
  <si>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</si>
  <si>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</si>
  <si>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</si>
  <si>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</si>
  <si>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</si>
  <si>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</si>
  <si>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</si>
  <si>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</si>
  <si>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</si>
  <si>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</si>
  <si>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</si>
  <si>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</si>
  <si>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</si>
  <si>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</si>
  <si>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</si>
  <si>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</si>
  <si>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</si>
  <si>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</si>
  <si>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</si>
  <si>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</si>
  <si>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</si>
  <si>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</si>
  <si>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</si>
  <si>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</si>
  <si>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</si>
  <si>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</si>
  <si>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</si>
  <si>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</si>
  <si>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</si>
  <si>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</si>
  <si>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</si>
  <si>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</si>
  <si>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</si>
  <si>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</si>
  <si>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</si>
  <si>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</si>
  <si>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</si>
  <si>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</si>
  <si>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</si>
  <si>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</si>
  <si>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</si>
  <si>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</si>
  <si>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</si>
  <si>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</si>
  <si>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</si>
  <si>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</si>
  <si>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</si>
  <si>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</si>
  <si>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</si>
  <si>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</si>
  <si>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</si>
  <si>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</si>
  <si>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</si>
  <si>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</si>
  <si>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</si>
  <si>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</si>
  <si>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</si>
  <si>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</si>
  <si>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</si>
  <si>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</si>
  <si>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</si>
  <si>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</si>
  <si>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</si>
  <si>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</si>
  <si>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</si>
  <si>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</si>
  <si>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</si>
  <si>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</si>
  <si>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</si>
  <si>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</si>
  <si>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</si>
  <si>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</si>
  <si>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</si>
  <si>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</si>
  <si>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</si>
  <si>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</si>
  <si>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</si>
  <si>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</si>
  <si>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</si>
  <si>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</si>
  <si>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</si>
  <si>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</si>
  <si>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</si>
  <si>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</si>
  <si>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</si>
  <si>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</si>
  <si>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</si>
  <si>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</si>
  <si>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</si>
  <si>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</si>
  <si>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</si>
  <si>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</si>
  <si>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</si>
  <si>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</si>
  <si>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</si>
  <si>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</si>
  <si>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</si>
  <si>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</si>
  <si>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</si>
  <si>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</si>
  <si>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</si>
  <si>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</si>
  <si>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</si>
  <si>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</si>
  <si>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</si>
  <si>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</si>
  <si>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</si>
  <si>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</si>
  <si>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</si>
  <si>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</si>
  <si>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</si>
  <si>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</si>
  <si>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</si>
  <si>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</si>
  <si>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</si>
  <si>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</si>
  <si>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</si>
  <si>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</si>
  <si>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</si>
  <si>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</si>
  <si>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</si>
  <si>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</si>
  <si>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</si>
  <si>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</si>
  <si>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</si>
  <si>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</si>
  <si>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</si>
  <si>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</si>
  <si>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</si>
  <si>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</si>
  <si>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</si>
  <si>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</si>
  <si>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</si>
  <si>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</si>
  <si>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</si>
  <si>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</si>
  <si>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</si>
  <si>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</si>
  <si>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</si>
  <si>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</si>
  <si>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</si>
  <si>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</si>
  <si>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</si>
  <si>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</si>
  <si>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</si>
  <si>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</si>
  <si>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</si>
  <si>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</si>
  <si>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</si>
  <si>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</si>
  <si>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</si>
  <si>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</si>
  <si>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</si>
  <si>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</si>
  <si>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</si>
  <si>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</si>
  <si>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</si>
  <si>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</si>
  <si>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</si>
  <si>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</si>
  <si>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</si>
  <si>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</si>
  <si>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</si>
  <si>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</si>
  <si>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</si>
  <si>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</si>
  <si>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</si>
  <si>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</si>
  <si>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</si>
  <si>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</si>
  <si>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</si>
  <si>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</si>
  <si>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</si>
  <si>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</si>
  <si>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</si>
  <si>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</si>
  <si>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</si>
  <si>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</si>
  <si>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</si>
  <si>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</si>
  <si>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</si>
  <si>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</si>
  <si>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</si>
  <si>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</si>
  <si>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</si>
  <si>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</si>
  <si>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</si>
  <si>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</si>
  <si>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</si>
  <si>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</si>
  <si>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</si>
  <si>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</si>
  <si>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</si>
  <si>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</si>
  <si>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</si>
  <si>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</si>
  <si>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</si>
  <si>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</si>
  <si>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</si>
  <si>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</si>
  <si>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</si>
  <si>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</si>
  <si>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</si>
  <si>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</si>
  <si>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</si>
  <si>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</si>
  <si>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</si>
  <si>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</si>
  <si>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</si>
  <si>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</si>
  <si>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</si>
  <si>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</si>
  <si>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</si>
  <si>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</si>
  <si>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</si>
  <si>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</si>
  <si>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</si>
  <si>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</si>
  <si>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</si>
  <si>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</si>
  <si>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</si>
  <si>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</si>
  <si>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</si>
  <si>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</si>
  <si>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</si>
  <si>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</si>
  <si>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</si>
  <si>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</si>
  <si>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</si>
  <si>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</si>
  <si>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</si>
  <si>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</si>
  <si>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</si>
  <si>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</si>
  <si>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</si>
  <si>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</si>
  <si>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</si>
  <si>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</si>
  <si>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</si>
  <si>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</si>
  <si>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</si>
  <si>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</si>
  <si>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</si>
  <si>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</si>
  <si>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</si>
  <si>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</si>
  <si>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</si>
  <si>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</si>
  <si>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</si>
  <si>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</si>
  <si>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</si>
  <si>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</si>
  <si>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</si>
  <si>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</si>
  <si>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</si>
  <si>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</si>
  <si>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</si>
  <si>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</si>
  <si>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</si>
  <si>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</si>
  <si>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</si>
  <si>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</si>
  <si>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</si>
  <si>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</si>
  <si>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</si>
  <si>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</si>
  <si>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</si>
  <si>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</si>
  <si>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</si>
  <si>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</si>
  <si>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</si>
  <si>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</si>
  <si>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</si>
  <si>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</si>
  <si>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</si>
  <si>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</si>
  <si>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</si>
  <si>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</si>
  <si>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</si>
  <si>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</si>
  <si>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</si>
  <si>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</si>
  <si>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</si>
  <si>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</si>
  <si>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</si>
  <si>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</si>
  <si>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</si>
  <si>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</si>
  <si>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</si>
  <si>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</si>
  <si>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</si>
  <si>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</si>
  <si>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</si>
  <si>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</si>
  <si>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</si>
  <si>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</si>
  <si>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</si>
  <si>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</si>
  <si>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</si>
  <si>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</si>
  <si>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</si>
  <si>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</si>
  <si>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</si>
  <si>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</si>
  <si>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</si>
  <si>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</si>
  <si>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</si>
  <si>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</si>
  <si>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</si>
  <si>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</si>
  <si>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</si>
  <si>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</si>
  <si>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</si>
  <si>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</si>
  <si>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</si>
  <si>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</si>
  <si>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</si>
  <si>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</si>
  <si>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</si>
  <si>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</si>
  <si>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</si>
  <si>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</si>
  <si>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</si>
  <si>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</si>
  <si>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</si>
  <si>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</si>
  <si>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</si>
  <si>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</si>
  <si>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</si>
  <si>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</si>
  <si>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</si>
  <si>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</si>
  <si>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</si>
  <si>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</si>
  <si>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</si>
  <si>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</si>
  <si>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</si>
  <si>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</si>
  <si>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</si>
  <si>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</si>
  <si>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</si>
  <si>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</si>
  <si>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</si>
  <si>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</si>
  <si>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</si>
  <si>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</si>
  <si>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</si>
  <si>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</si>
  <si>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</si>
  <si>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</si>
  <si>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</si>
  <si>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</si>
  <si>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</si>
  <si>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</si>
  <si>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</si>
  <si>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</si>
  <si>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</si>
  <si>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</si>
  <si>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</si>
  <si>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</si>
  <si>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</si>
  <si>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</si>
  <si>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</si>
  <si>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</si>
  <si>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</si>
  <si>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</si>
  <si>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</si>
  <si>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</si>
  <si>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</si>
  <si>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</si>
  <si>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</si>
  <si>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</si>
  <si>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</si>
  <si>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</si>
  <si>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</si>
  <si>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</si>
  <si>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</si>
  <si>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</si>
  <si>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</si>
  <si>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</si>
  <si>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</si>
  <si>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</si>
  <si>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</si>
  <si>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</si>
  <si>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</si>
  <si>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</si>
  <si>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</si>
  <si>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</si>
  <si>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</si>
  <si>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</si>
  <si>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</si>
  <si>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</si>
  <si>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</si>
  <si>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</si>
  <si>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</si>
  <si>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</si>
  <si>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</si>
  <si>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</si>
  <si>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</si>
  <si>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</si>
  <si>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</si>
  <si>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</si>
  <si>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</si>
  <si>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</si>
  <si>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</si>
  <si>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</si>
  <si>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</si>
  <si>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</si>
  <si>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</si>
  <si>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</si>
  <si>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</si>
  <si>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</si>
  <si>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</si>
  <si>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</si>
  <si>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</si>
  <si>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</si>
  <si>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</si>
  <si>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</si>
  <si>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</si>
  <si>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</si>
  <si>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</si>
  <si>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</si>
  <si>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</si>
  <si>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</si>
  <si>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</si>
  <si>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</si>
  <si>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</si>
  <si>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</si>
  <si>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</si>
  <si>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</si>
  <si>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</si>
  <si>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</si>
  <si>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</si>
  <si>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</si>
  <si>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</si>
  <si>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</si>
  <si>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</si>
  <si>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</si>
  <si>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</si>
  <si>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</si>
  <si>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</si>
  <si>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</si>
  <si>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</si>
  <si>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</si>
  <si>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</si>
  <si>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</si>
  <si>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</si>
  <si>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</si>
  <si>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</si>
  <si>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</si>
  <si>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</si>
  <si>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</si>
  <si>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</si>
  <si>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</si>
  <si>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</si>
  <si>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</si>
  <si>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</si>
  <si>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</si>
  <si>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</si>
  <si>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</si>
  <si>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</si>
  <si>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</si>
  <si>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</si>
  <si>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</si>
  <si>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</si>
  <si>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</si>
  <si>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</si>
  <si>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</si>
  <si>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</si>
  <si>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</si>
  <si>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</si>
  <si>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</si>
  <si>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</si>
  <si>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</si>
  <si>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</si>
  <si>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</si>
  <si>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</si>
  <si>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</si>
  <si>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</si>
  <si>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</si>
  <si>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</si>
  <si>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</si>
  <si>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</si>
  <si>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</si>
  <si>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</si>
  <si>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</si>
  <si>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</si>
  <si>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</si>
  <si>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</si>
  <si>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</si>
  <si>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</si>
  <si>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</si>
  <si>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</si>
  <si>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</si>
  <si>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</si>
  <si>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</si>
  <si>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</si>
  <si>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</si>
  <si>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</si>
  <si>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</si>
  <si>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</si>
  <si>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</si>
  <si>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</si>
  <si>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</si>
  <si>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</si>
  <si>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</si>
  <si>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</si>
  <si>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</si>
  <si>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</si>
  <si>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</si>
  <si>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</si>
  <si>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</si>
  <si>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</si>
  <si>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</si>
  <si>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</si>
  <si>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</si>
  <si>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</si>
  <si>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</si>
  <si>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</si>
  <si>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</si>
  <si>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</si>
  <si>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</si>
  <si>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</si>
  <si>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</si>
  <si>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</si>
  <si>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</si>
  <si>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</si>
  <si>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</si>
  <si>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</si>
  <si>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</si>
  <si>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</si>
  <si>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</si>
  <si>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</si>
  <si>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</si>
  <si>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</si>
  <si>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</si>
  <si>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</si>
  <si>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</si>
  <si>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</si>
  <si>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</si>
  <si>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</si>
  <si>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</si>
  <si>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</si>
  <si>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</si>
  <si>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</si>
  <si>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</si>
  <si>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</si>
  <si>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</si>
  <si>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</si>
  <si>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</si>
  <si>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</si>
  <si>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</si>
  <si>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</si>
  <si>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</si>
  <si>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</si>
  <si>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</si>
  <si>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</si>
  <si>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</si>
  <si>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</si>
  <si>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</si>
  <si>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</si>
  <si>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</si>
  <si>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</si>
  <si>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</si>
  <si>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</si>
  <si>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</si>
  <si>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</si>
  <si>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</si>
  <si>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</si>
  <si>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</si>
  <si>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</si>
  <si>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</si>
  <si>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</si>
  <si>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</si>
  <si>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</si>
  <si>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</si>
  <si>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</si>
  <si>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</si>
  <si>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</si>
  <si>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</si>
  <si>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</si>
  <si>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</si>
  <si>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</si>
  <si>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</si>
  <si>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</si>
  <si>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</si>
  <si>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</si>
  <si>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</si>
  <si>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</si>
  <si>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</si>
  <si>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</si>
  <si>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</si>
  <si>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</si>
  <si>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</si>
  <si>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</si>
  <si>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</si>
  <si>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</si>
  <si>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</si>
  <si>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</si>
  <si>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</si>
  <si>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</si>
  <si>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</si>
  <si>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</si>
  <si>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</si>
  <si>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</si>
  <si>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</si>
  <si>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</si>
  <si>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</si>
  <si>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</si>
  <si>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</si>
  <si>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</si>
  <si>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</si>
  <si>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</si>
  <si>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</si>
  <si>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</si>
  <si>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</si>
  <si>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</si>
  <si>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</si>
  <si>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</si>
  <si>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</si>
  <si>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</si>
  <si>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</si>
  <si>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</si>
  <si>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</si>
  <si>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</si>
  <si>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</si>
  <si>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</si>
  <si>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</si>
  <si>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</si>
  <si>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</si>
  <si>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</si>
  <si>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</si>
  <si>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</si>
  <si>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</si>
  <si>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</si>
  <si>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</si>
  <si>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</si>
  <si>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</si>
  <si>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</si>
  <si>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</si>
  <si>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</si>
  <si>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</si>
  <si>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</si>
  <si>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</si>
  <si>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</si>
  <si>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</si>
  <si>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</si>
  <si>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</si>
  <si>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</si>
  <si>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</si>
  <si>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</si>
  <si>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</si>
  <si>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</si>
  <si>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</si>
  <si>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</si>
  <si>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</si>
  <si>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</si>
  <si>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</si>
  <si>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</si>
  <si>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</si>
  <si>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</si>
  <si>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</si>
  <si>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</si>
  <si>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</si>
  <si>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</si>
  <si>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</si>
  <si>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</si>
  <si>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</si>
  <si>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</si>
  <si>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</si>
  <si>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</si>
  <si>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</si>
  <si>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</si>
  <si>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</si>
  <si>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</si>
  <si>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</si>
  <si>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</si>
  <si>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</si>
  <si>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</si>
  <si>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</si>
  <si>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</si>
  <si>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</si>
  <si>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</si>
  <si>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</si>
  <si>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</si>
  <si>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</si>
  <si>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</si>
  <si>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</si>
  <si>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</si>
  <si>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</si>
  <si>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</si>
  <si>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</si>
  <si>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</si>
  <si>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</si>
  <si>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</si>
  <si>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</si>
  <si>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</si>
  <si>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</si>
  <si>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</si>
  <si>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</si>
  <si>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</si>
  <si>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</si>
  <si>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</si>
  <si>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</si>
  <si>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</si>
  <si>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</si>
  <si>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</si>
  <si>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</si>
  <si>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</si>
  <si>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</si>
  <si>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</si>
  <si>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</si>
  <si>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</si>
  <si>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</si>
  <si>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</si>
  <si>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</si>
  <si>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</si>
  <si>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</si>
  <si>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</si>
  <si>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</si>
  <si>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</si>
  <si>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</si>
  <si>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</si>
  <si>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</si>
  <si>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</si>
  <si>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</si>
  <si>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</si>
  <si>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</si>
  <si>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</si>
  <si>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</si>
  <si>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</si>
  <si>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</si>
  <si>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</si>
  <si>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</si>
  <si>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</si>
  <si>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</si>
  <si>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</si>
  <si>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</si>
  <si>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</si>
  <si>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</si>
  <si>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</si>
  <si>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</si>
  <si>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</si>
  <si>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</si>
  <si>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</si>
  <si>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</si>
  <si>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</si>
  <si>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</si>
  <si>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</si>
  <si>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</si>
  <si>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</si>
  <si>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</si>
  <si>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</si>
  <si>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</si>
  <si>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</si>
  <si>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</si>
  <si>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</si>
  <si>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</si>
  <si>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</si>
  <si>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</si>
  <si>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</si>
  <si>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</si>
  <si>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</si>
  <si>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</si>
  <si>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</si>
  <si>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</si>
  <si>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</si>
  <si>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</si>
  <si>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</si>
  <si>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</si>
  <si>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</si>
  <si>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</si>
  <si>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</si>
  <si>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</si>
  <si>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</si>
  <si>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</si>
  <si>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</si>
  <si>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</si>
  <si>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</si>
  <si>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</si>
  <si>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</si>
  <si>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</si>
  <si>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</si>
  <si>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</si>
  <si>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</si>
  <si>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</si>
  <si>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</si>
  <si>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</si>
  <si>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</si>
  <si>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</si>
  <si>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</si>
  <si>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</si>
  <si>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</si>
  <si>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</si>
  <si>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</si>
  <si>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</si>
  <si>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</si>
  <si>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</si>
  <si>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</si>
  <si>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</si>
  <si>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</si>
  <si>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</si>
  <si>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</si>
  <si>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</si>
  <si>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</si>
  <si>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</si>
  <si>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</si>
  <si>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</si>
  <si>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</si>
  <si>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</si>
  <si>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</si>
  <si>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</si>
  <si>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</si>
  <si>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</si>
  <si>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</si>
  <si>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</si>
  <si>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</si>
  <si>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</si>
  <si>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</si>
  <si>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</si>
  <si>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</si>
  <si>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</si>
  <si>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</si>
  <si>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</si>
  <si>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</si>
  <si>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</si>
  <si>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</si>
  <si>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</si>
  <si>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</si>
  <si>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</si>
  <si>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</si>
  <si>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</si>
  <si>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</si>
  <si>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</si>
  <si>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</si>
  <si>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</si>
  <si>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</si>
  <si>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</si>
  <si>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</si>
  <si>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</si>
  <si>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</si>
  <si>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Count of Attrition</t>
  </si>
  <si>
    <t>Sum of EmployeeCount</t>
  </si>
  <si>
    <t>Total employees in each department</t>
  </si>
  <si>
    <t>Average of MonthlyIncome</t>
  </si>
  <si>
    <t>Average Salary</t>
  </si>
  <si>
    <t>Total Salary</t>
  </si>
  <si>
    <t>Count of Gender</t>
  </si>
  <si>
    <t>Average of DistanceFromHome</t>
  </si>
  <si>
    <t>9 KM</t>
  </si>
  <si>
    <t>Count of AgeGroup</t>
  </si>
  <si>
    <t>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</si>
</sst>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_(&quot;$&quot;* #,##0_);_(&quot;$&quot;* \(#,##0\);_(&quot;$&quot;* &quot;-&quot;??_);_(@_)"/>
    <numFmt numFmtId="165" formatCode="#,##0.0,,&quot;M&quot;\ "/>
    <numFmt numFmtId="166" formatCode="[&gt;=1000]#,##0.0,&quot;K&quot;;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4"/>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9" fontId="0" fillId="0" borderId="0" xfId="0" applyNumberFormat="1"/>
    <xf numFmtId="9" fontId="0" fillId="0" borderId="0" xfId="43" applyFont="1"/>
    <xf numFmtId="0" fontId="18" fillId="0" borderId="0" xfId="0" applyFont="1"/>
    <xf numFmtId="5" fontId="0" fillId="0" borderId="0" xfId="0" applyNumberFormat="1"/>
    <xf numFmtId="164" fontId="0" fillId="0" borderId="0" xfId="0" applyNumberFormat="1"/>
    <xf numFmtId="165" fontId="0" fillId="0" borderId="0" xfId="42" applyNumberFormat="1" applyFont="1"/>
    <xf numFmtId="166"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8">
    <dxf>
      <numFmt numFmtId="1" formatCode="0"/>
    </dxf>
    <dxf>
      <numFmt numFmtId="164" formatCode="_(&quot;$&quot;* #,##0_);_(&quot;$&quot;* \(#,##0\);_(&quot;$&quot;* &quot;-&quot;??_);_(@_)"/>
    </dxf>
    <dxf>
      <numFmt numFmtId="9" formatCode="&quot;$&quot;#,##0_);\(&quot;$&quot;#,##0\)"/>
    </dxf>
    <dxf>
      <numFmt numFmtId="13" formatCode="0%"/>
    </dxf>
    <dxf>
      <numFmt numFmtId="1" formatCode="0"/>
    </dxf>
    <dxf>
      <numFmt numFmtId="1" formatCode="0"/>
    </dxf>
    <dxf>
      <numFmt numFmtId="13" formatCode="0%"/>
    </dxf>
    <dxf>
      <font>
        <b/>
        <i val="0"/>
        <color theme="0"/>
      </font>
    </dxf>
  </dxfs>
  <tableStyles count="1" defaultTableStyle="TableStyleMedium2" defaultPivotStyle="PivotStyleLight16">
    <tableStyle name="Slicer Style 1" pivot="0" table="0" count="1" xr9:uid="{D35F0C49-1A61-49EE-B12F-3C6B873A5535}">
      <tableStyleElement type="wholeTabl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income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2240600102502"/>
          <c:y val="0.17176795580110499"/>
          <c:w val="0.82779830405814658"/>
          <c:h val="0.66735763692521866"/>
        </c:manualLayout>
      </c:layout>
      <c:barChart>
        <c:barDir val="bar"/>
        <c:grouping val="clustered"/>
        <c:varyColors val="0"/>
        <c:ser>
          <c:idx val="0"/>
          <c:order val="0"/>
          <c:tx>
            <c:strRef>
              <c:f>pivots!$B$1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pivots!$A$2:$A$7</c:f>
              <c:strCache>
                <c:ptCount val="5"/>
                <c:pt idx="0">
                  <c:v>18-25</c:v>
                </c:pt>
                <c:pt idx="1">
                  <c:v>26-35</c:v>
                </c:pt>
                <c:pt idx="2">
                  <c:v>36-45</c:v>
                </c:pt>
                <c:pt idx="3">
                  <c:v>46-55</c:v>
                </c:pt>
                <c:pt idx="4">
                  <c:v>55+</c:v>
                </c:pt>
              </c:strCache>
            </c:strRef>
          </c:cat>
          <c:val>
            <c:numRef>
              <c:f>pivots!$B$2:$B$7</c:f>
              <c:numCache>
                <c:formatCode>0</c:formatCode>
                <c:ptCount val="5"/>
                <c:pt idx="0">
                  <c:v>2972.8861788617887</c:v>
                </c:pt>
                <c:pt idx="1">
                  <c:v>4900.1423895253683</c:v>
                </c:pt>
                <c:pt idx="2">
                  <c:v>7111.4076433121018</c:v>
                </c:pt>
                <c:pt idx="3">
                  <c:v>10903.346491228071</c:v>
                </c:pt>
                <c:pt idx="4">
                  <c:v>9197.6808510638293</c:v>
                </c:pt>
              </c:numCache>
            </c:numRef>
          </c:val>
          <c:extLst>
            <c:ext xmlns:c16="http://schemas.microsoft.com/office/drawing/2014/chart" uri="{C3380CC4-5D6E-409C-BE32-E72D297353CC}">
              <c16:uniqueId val="{00000003-9173-4079-ACCB-0FD5B67D71A6}"/>
            </c:ext>
          </c:extLst>
        </c:ser>
        <c:dLbls>
          <c:dLblPos val="ctr"/>
          <c:showLegendKey val="0"/>
          <c:showVal val="1"/>
          <c:showCatName val="0"/>
          <c:showSerName val="0"/>
          <c:showPercent val="0"/>
          <c:showBubbleSize val="0"/>
        </c:dLbls>
        <c:gapWidth val="182"/>
        <c:axId val="687659112"/>
        <c:axId val="687654072"/>
      </c:barChart>
      <c:catAx>
        <c:axId val="68765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54072"/>
        <c:crosses val="autoZero"/>
        <c:auto val="1"/>
        <c:lblAlgn val="ctr"/>
        <c:lblOffset val="100"/>
        <c:noMultiLvlLbl val="0"/>
      </c:catAx>
      <c:valAx>
        <c:axId val="687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59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7.0011668611435242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7.70128354725787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6.767794632438743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7.0011668611435242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7.70128354725787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6.767794632438743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7.0011668611435242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7.70128354725787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6.767794632438743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pivots!$B$14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2E6-467A-9941-7F777F94045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2E6-467A-9941-7F777F94045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2E6-467A-9941-7F777F940458}"/>
              </c:ext>
            </c:extLst>
          </c:dPt>
          <c:dLbls>
            <c:dLbl>
              <c:idx val="0"/>
              <c:layout>
                <c:manualLayout>
                  <c:x val="7.0011668611435242E-3"/>
                  <c:y val="-8.33333333333333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E6-467A-9941-7F777F940458}"/>
                </c:ext>
              </c:extLst>
            </c:dLbl>
            <c:dLbl>
              <c:idx val="1"/>
              <c:layout>
                <c:manualLayout>
                  <c:x val="7.7012835472578769E-2"/>
                  <c:y val="5.09259259259259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E6-467A-9941-7F777F940458}"/>
                </c:ext>
              </c:extLst>
            </c:dLbl>
            <c:dLbl>
              <c:idx val="2"/>
              <c:layout>
                <c:manualLayout>
                  <c:x val="-6.7677946324387436E-2"/>
                  <c:y val="-1.38888888888888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E6-467A-9941-7F777F9404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noFill/>
                  <a:round/>
                </a:ln>
                <a:effectLst/>
              </c:spPr>
            </c:leaderLines>
            <c:extLst>
              <c:ext xmlns:c15="http://schemas.microsoft.com/office/drawing/2012/chart" uri="{CE6537A1-D6FC-4f65-9D91-7224C49458BB}"/>
            </c:extLst>
          </c:dLbls>
          <c:cat>
            <c:strRef>
              <c:f>pivots!$A$15:$A$18</c:f>
              <c:strCache>
                <c:ptCount val="3"/>
                <c:pt idx="0">
                  <c:v>Human Resources</c:v>
                </c:pt>
                <c:pt idx="1">
                  <c:v>Research &amp; Development</c:v>
                </c:pt>
                <c:pt idx="2">
                  <c:v>Sales</c:v>
                </c:pt>
              </c:strCache>
            </c:strRef>
          </c:cat>
          <c:val>
            <c:numRef>
              <c:f>pivots!$B$15:$B$18</c:f>
              <c:numCache>
                <c:formatCode>General</c:formatCode>
                <c:ptCount val="3"/>
                <c:pt idx="0">
                  <c:v>63</c:v>
                </c:pt>
                <c:pt idx="1">
                  <c:v>967</c:v>
                </c:pt>
                <c:pt idx="2">
                  <c:v>450</c:v>
                </c:pt>
              </c:numCache>
            </c:numRef>
          </c:val>
          <c:extLst>
            <c:ext xmlns:c16="http://schemas.microsoft.com/office/drawing/2014/chart" uri="{C3380CC4-5D6E-409C-BE32-E72D297353CC}">
              <c16:uniqueId val="{00000006-B2E6-467A-9941-7F777F94045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Employee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pivots!$A$46:$A$51</c:f>
              <c:strCache>
                <c:ptCount val="5"/>
                <c:pt idx="0">
                  <c:v>18-25</c:v>
                </c:pt>
                <c:pt idx="1">
                  <c:v>26-35</c:v>
                </c:pt>
                <c:pt idx="2">
                  <c:v>36-45</c:v>
                </c:pt>
                <c:pt idx="3">
                  <c:v>46-55</c:v>
                </c:pt>
                <c:pt idx="4">
                  <c:v>55+</c:v>
                </c:pt>
              </c:strCache>
            </c:strRef>
          </c:cat>
          <c:val>
            <c:numRef>
              <c:f>pivots!$B$46:$B$51</c:f>
              <c:numCache>
                <c:formatCode>General</c:formatCode>
                <c:ptCount val="5"/>
                <c:pt idx="0">
                  <c:v>123</c:v>
                </c:pt>
                <c:pt idx="1">
                  <c:v>611</c:v>
                </c:pt>
                <c:pt idx="2">
                  <c:v>471</c:v>
                </c:pt>
                <c:pt idx="3">
                  <c:v>228</c:v>
                </c:pt>
                <c:pt idx="4">
                  <c:v>47</c:v>
                </c:pt>
              </c:numCache>
            </c:numRef>
          </c:val>
          <c:extLst>
            <c:ext xmlns:c16="http://schemas.microsoft.com/office/drawing/2014/chart" uri="{C3380CC4-5D6E-409C-BE32-E72D297353CC}">
              <c16:uniqueId val="{00000000-45A2-4B1E-877C-975F475C140E}"/>
            </c:ext>
          </c:extLst>
        </c:ser>
        <c:dLbls>
          <c:dLblPos val="outEnd"/>
          <c:showLegendKey val="0"/>
          <c:showVal val="1"/>
          <c:showCatName val="0"/>
          <c:showSerName val="0"/>
          <c:showPercent val="0"/>
          <c:showBubbleSize val="0"/>
        </c:dLbls>
        <c:gapWidth val="219"/>
        <c:overlap val="-27"/>
        <c:axId val="722182576"/>
        <c:axId val="722183656"/>
      </c:barChart>
      <c:catAx>
        <c:axId val="72218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83656"/>
        <c:crosses val="autoZero"/>
        <c:auto val="1"/>
        <c:lblAlgn val="ctr"/>
        <c:lblOffset val="100"/>
        <c:noMultiLvlLbl val="0"/>
      </c:catAx>
      <c:valAx>
        <c:axId val="722183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8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Count By Education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pivots!$A$58:$A$64</c:f>
              <c:strCache>
                <c:ptCount val="6"/>
                <c:pt idx="0">
                  <c:v>Human Resources</c:v>
                </c:pt>
                <c:pt idx="1">
                  <c:v>Life Sciences</c:v>
                </c:pt>
                <c:pt idx="2">
                  <c:v>Marketing</c:v>
                </c:pt>
                <c:pt idx="3">
                  <c:v>Medical</c:v>
                </c:pt>
                <c:pt idx="4">
                  <c:v>Other</c:v>
                </c:pt>
                <c:pt idx="5">
                  <c:v>Technical Degree</c:v>
                </c:pt>
              </c:strCache>
            </c:strRef>
          </c:cat>
          <c:val>
            <c:numRef>
              <c:f>pivots!$B$58:$B$64</c:f>
              <c:numCache>
                <c:formatCode>General</c:formatCode>
                <c:ptCount val="6"/>
                <c:pt idx="0">
                  <c:v>27</c:v>
                </c:pt>
                <c:pt idx="1">
                  <c:v>607</c:v>
                </c:pt>
                <c:pt idx="2">
                  <c:v>161</c:v>
                </c:pt>
                <c:pt idx="3">
                  <c:v>470</c:v>
                </c:pt>
                <c:pt idx="4">
                  <c:v>83</c:v>
                </c:pt>
                <c:pt idx="5">
                  <c:v>132</c:v>
                </c:pt>
              </c:numCache>
            </c:numRef>
          </c:val>
          <c:extLst>
            <c:ext xmlns:c16="http://schemas.microsoft.com/office/drawing/2014/chart" uri="{C3380CC4-5D6E-409C-BE32-E72D297353CC}">
              <c16:uniqueId val="{00000000-B8A1-4527-9CE7-8F4F5A8546B3}"/>
            </c:ext>
          </c:extLst>
        </c:ser>
        <c:dLbls>
          <c:dLblPos val="outEnd"/>
          <c:showLegendKey val="0"/>
          <c:showVal val="1"/>
          <c:showCatName val="0"/>
          <c:showSerName val="0"/>
          <c:showPercent val="0"/>
          <c:showBubbleSize val="0"/>
        </c:dLbls>
        <c:gapWidth val="219"/>
        <c:overlap val="-27"/>
        <c:axId val="692322904"/>
        <c:axId val="365971696"/>
      </c:barChart>
      <c:catAx>
        <c:axId val="69232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1696"/>
        <c:crosses val="autoZero"/>
        <c:auto val="1"/>
        <c:lblAlgn val="ctr"/>
        <c:lblOffset val="100"/>
        <c:noMultiLvlLbl val="0"/>
      </c:catAx>
      <c:valAx>
        <c:axId val="36597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22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dashboard.xlsx]pivots!PivotTable9</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Employee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0204081632653068"/>
              <c:y val="-4.6511627906976744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6"/>
          </a:solidFill>
          <a:ln w="19050">
            <a:solidFill>
              <a:schemeClr val="lt1"/>
            </a:solidFill>
          </a:ln>
          <a:effectLst/>
        </c:spPr>
        <c:dLbl>
          <c:idx val="0"/>
          <c:layout>
            <c:manualLayout>
              <c:x val="-8.5714285714285757E-2"/>
              <c:y val="3.986710963455149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0204081632653068"/>
              <c:y val="-4.6511627906976744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6"/>
          </a:solidFill>
          <a:ln w="19050">
            <a:solidFill>
              <a:schemeClr val="lt1"/>
            </a:solidFill>
          </a:ln>
          <a:effectLst/>
        </c:spPr>
        <c:dLbl>
          <c:idx val="0"/>
          <c:layout>
            <c:manualLayout>
              <c:x val="-8.5714285714285757E-2"/>
              <c:y val="3.986710963455149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0204081632653068"/>
              <c:y val="-4.6511627906976744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6"/>
          </a:solidFill>
          <a:ln w="19050">
            <a:solidFill>
              <a:schemeClr val="lt1"/>
            </a:solidFill>
          </a:ln>
          <a:effectLst/>
        </c:spPr>
        <c:dLbl>
          <c:idx val="0"/>
          <c:layout>
            <c:manualLayout>
              <c:x val="-8.5714285714285757E-2"/>
              <c:y val="3.986710963455149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pivots!$B$75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664-4FB2-ADFF-9636A2E6BD6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664-4FB2-ADFF-9636A2E6BD6A}"/>
              </c:ext>
            </c:extLst>
          </c:dPt>
          <c:dLbls>
            <c:dLbl>
              <c:idx val="0"/>
              <c:layout>
                <c:manualLayout>
                  <c:x val="0.10204081632653068"/>
                  <c:y val="-4.6511627906976744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7664-4FB2-ADFF-9636A2E6BD6A}"/>
                </c:ext>
              </c:extLst>
            </c:dLbl>
            <c:dLbl>
              <c:idx val="1"/>
              <c:layout>
                <c:manualLayout>
                  <c:x val="-8.5714285714285757E-2"/>
                  <c:y val="3.986710963455149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664-4FB2-ADFF-9636A2E6BD6A}"/>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noFill/>
                  <a:round/>
                </a:ln>
                <a:effectLst/>
              </c:spPr>
            </c:leaderLines>
            <c:extLst>
              <c:ext xmlns:c15="http://schemas.microsoft.com/office/drawing/2012/chart" uri="{CE6537A1-D6FC-4f65-9D91-7224C49458BB}"/>
            </c:extLst>
          </c:dLbls>
          <c:cat>
            <c:strRef>
              <c:f>pivots!$A$76:$A$78</c:f>
              <c:strCache>
                <c:ptCount val="2"/>
                <c:pt idx="0">
                  <c:v>Female</c:v>
                </c:pt>
                <c:pt idx="1">
                  <c:v>Male</c:v>
                </c:pt>
              </c:strCache>
            </c:strRef>
          </c:cat>
          <c:val>
            <c:numRef>
              <c:f>pivots!$B$76:$B$78</c:f>
              <c:numCache>
                <c:formatCode>General</c:formatCode>
                <c:ptCount val="2"/>
                <c:pt idx="0">
                  <c:v>591</c:v>
                </c:pt>
                <c:pt idx="1">
                  <c:v>889</c:v>
                </c:pt>
              </c:numCache>
            </c:numRef>
          </c:val>
          <c:extLst>
            <c:ext xmlns:c16="http://schemas.microsoft.com/office/drawing/2014/chart" uri="{C3380CC4-5D6E-409C-BE32-E72D297353CC}">
              <c16:uniqueId val="{00000004-7664-4FB2-ADFF-9636A2E6BD6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Travel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schemeClr>
          </a:solidFill>
          <a:ln w="19050">
            <a:solidFill>
              <a:schemeClr val="lt1"/>
            </a:solidFill>
          </a:ln>
          <a:effectLst/>
        </c:spPr>
        <c:dLbl>
          <c:idx val="0"/>
          <c:layout>
            <c:manualLayout>
              <c:x val="5.3262316910785623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5.059920106524633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dLbl>
          <c:idx val="0"/>
          <c:layout>
            <c:manualLayout>
              <c:x val="7.8561917443408791E-2"/>
              <c:y val="-9.19403442267707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6.6577896138482071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059920106524633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7.8561917443408791E-2"/>
              <c:y val="-9.19403442267707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6.6577896138482071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5.3262316910785623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5.059920106524633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7.8561917443408791E-2"/>
              <c:y val="-9.19403442267707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dLbl>
          <c:idx val="0"/>
          <c:layout>
            <c:manualLayout>
              <c:x val="-6.6577896138482071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5.3262316910785623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pivots!$B$83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4B8-40BD-B603-F4BE43F9EEA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4B8-40BD-B603-F4BE43F9EEA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4B8-40BD-B603-F4BE43F9EEA5}"/>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B4B8-40BD-B603-F4BE43F9EEA5}"/>
              </c:ext>
            </c:extLst>
          </c:dPt>
          <c:dLbls>
            <c:dLbl>
              <c:idx val="0"/>
              <c:layout>
                <c:manualLayout>
                  <c:x val="5.0599201065246339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B8-40BD-B603-F4BE43F9EEA5}"/>
                </c:ext>
              </c:extLst>
            </c:dLbl>
            <c:dLbl>
              <c:idx val="1"/>
              <c:layout>
                <c:manualLayout>
                  <c:x val="7.8561917443408791E-2"/>
                  <c:y val="-9.194034422677077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B8-40BD-B603-F4BE43F9EEA5}"/>
                </c:ext>
              </c:extLst>
            </c:dLbl>
            <c:dLbl>
              <c:idx val="2"/>
              <c:layout>
                <c:manualLayout>
                  <c:x val="-6.6577896138482071E-2"/>
                  <c:y val="5.5555555555555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B8-40BD-B603-F4BE43F9EEA5}"/>
                </c:ext>
              </c:extLst>
            </c:dLbl>
            <c:dLbl>
              <c:idx val="3"/>
              <c:layout>
                <c:manualLayout>
                  <c:x val="5.3262316910785623E-3"/>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B8-40BD-B603-F4BE43F9EE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accent1">
                      <a:shade val="15000"/>
                    </a:schemeClr>
                  </a:solidFill>
                  <a:round/>
                </a:ln>
                <a:effectLst/>
              </c:spPr>
            </c:leaderLines>
            <c:extLst>
              <c:ext xmlns:c15="http://schemas.microsoft.com/office/drawing/2012/chart" uri="{CE6537A1-D6FC-4f65-9D91-7224C49458BB}"/>
            </c:extLst>
          </c:dLbls>
          <c:cat>
            <c:strRef>
              <c:f>pivots!$A$84:$A$88</c:f>
              <c:strCache>
                <c:ptCount val="4"/>
                <c:pt idx="0">
                  <c:v>Non-Travel</c:v>
                </c:pt>
                <c:pt idx="1">
                  <c:v>Travel_Frequently</c:v>
                </c:pt>
                <c:pt idx="2">
                  <c:v>Travel_Rarely</c:v>
                </c:pt>
                <c:pt idx="3">
                  <c:v>TravelRarely</c:v>
                </c:pt>
              </c:strCache>
            </c:strRef>
          </c:cat>
          <c:val>
            <c:numRef>
              <c:f>pivots!$B$84:$B$88</c:f>
              <c:numCache>
                <c:formatCode>0%</c:formatCode>
                <c:ptCount val="4"/>
                <c:pt idx="0">
                  <c:v>0.10202702702702703</c:v>
                </c:pt>
                <c:pt idx="1">
                  <c:v>0.1885135135135135</c:v>
                </c:pt>
                <c:pt idx="2">
                  <c:v>0.70405405405405408</c:v>
                </c:pt>
                <c:pt idx="3">
                  <c:v>5.4054054054054057E-3</c:v>
                </c:pt>
              </c:numCache>
            </c:numRef>
          </c:val>
          <c:extLst>
            <c:ext xmlns:c16="http://schemas.microsoft.com/office/drawing/2014/chart" uri="{C3380CC4-5D6E-409C-BE32-E72D297353CC}">
              <c16:uniqueId val="{00000008-B4B8-40BD-B603-F4BE43F9EEA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8.3656080557707208E-2"/>
              <c:y val="1.123595505617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8.9852827265685511E-2"/>
              <c:y val="-1.123595505617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pivots!$B$9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06C-4628-BB1D-28743E674C9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06C-4628-BB1D-28743E674C9E}"/>
              </c:ext>
            </c:extLst>
          </c:dPt>
          <c:dLbls>
            <c:dLbl>
              <c:idx val="0"/>
              <c:layout>
                <c:manualLayout>
                  <c:x val="8.3656080557707208E-2"/>
                  <c:y val="1.1235955056179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6C-4628-BB1D-28743E674C9E}"/>
                </c:ext>
              </c:extLst>
            </c:dLbl>
            <c:dLbl>
              <c:idx val="1"/>
              <c:layout>
                <c:manualLayout>
                  <c:x val="-8.9852827265685511E-2"/>
                  <c:y val="-1.1235955056179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6C-4628-BB1D-28743E674C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pivots!$A$10:$A$12</c:f>
              <c:strCache>
                <c:ptCount val="2"/>
                <c:pt idx="0">
                  <c:v>No</c:v>
                </c:pt>
                <c:pt idx="1">
                  <c:v>Yes</c:v>
                </c:pt>
              </c:strCache>
            </c:strRef>
          </c:cat>
          <c:val>
            <c:numRef>
              <c:f>pivots!$B$10:$B$12</c:f>
              <c:numCache>
                <c:formatCode>0%</c:formatCode>
                <c:ptCount val="2"/>
                <c:pt idx="0">
                  <c:v>0.83918918918918917</c:v>
                </c:pt>
                <c:pt idx="1">
                  <c:v>0.16081081081081081</c:v>
                </c:pt>
              </c:numCache>
            </c:numRef>
          </c:val>
          <c:extLst>
            <c:ext xmlns:c16="http://schemas.microsoft.com/office/drawing/2014/chart" uri="{C3380CC4-5D6E-409C-BE32-E72D297353CC}">
              <c16:uniqueId val="{00000000-7088-458D-BB2D-F947D02AF74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7.0011668611435242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7.70128354725787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6.767794632438743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pivots!$B$14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2DD-4F14-8732-ECAB5C23F8E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2DD-4F14-8732-ECAB5C23F8E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2DD-4F14-8732-ECAB5C23F8E0}"/>
              </c:ext>
            </c:extLst>
          </c:dPt>
          <c:dLbls>
            <c:dLbl>
              <c:idx val="0"/>
              <c:layout>
                <c:manualLayout>
                  <c:x val="7.0011668611435242E-3"/>
                  <c:y val="-8.33333333333333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2DD-4F14-8732-ECAB5C23F8E0}"/>
                </c:ext>
              </c:extLst>
            </c:dLbl>
            <c:dLbl>
              <c:idx val="1"/>
              <c:layout>
                <c:manualLayout>
                  <c:x val="7.7012835472578769E-2"/>
                  <c:y val="5.09259259259259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2DD-4F14-8732-ECAB5C23F8E0}"/>
                </c:ext>
              </c:extLst>
            </c:dLbl>
            <c:dLbl>
              <c:idx val="2"/>
              <c:layout>
                <c:manualLayout>
                  <c:x val="-6.7677946324387436E-2"/>
                  <c:y val="-1.38888888888888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2DD-4F14-8732-ECAB5C23F8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noFill/>
                  <a:round/>
                </a:ln>
                <a:effectLst/>
              </c:spPr>
            </c:leaderLines>
            <c:extLst>
              <c:ext xmlns:c15="http://schemas.microsoft.com/office/drawing/2012/chart" uri="{CE6537A1-D6FC-4f65-9D91-7224C49458BB}"/>
            </c:extLst>
          </c:dLbls>
          <c:cat>
            <c:strRef>
              <c:f>pivots!$A$15:$A$18</c:f>
              <c:strCache>
                <c:ptCount val="3"/>
                <c:pt idx="0">
                  <c:v>Human Resources</c:v>
                </c:pt>
                <c:pt idx="1">
                  <c:v>Research &amp; Development</c:v>
                </c:pt>
                <c:pt idx="2">
                  <c:v>Sales</c:v>
                </c:pt>
              </c:strCache>
            </c:strRef>
          </c:cat>
          <c:val>
            <c:numRef>
              <c:f>pivots!$B$15:$B$18</c:f>
              <c:numCache>
                <c:formatCode>General</c:formatCode>
                <c:ptCount val="3"/>
                <c:pt idx="0">
                  <c:v>63</c:v>
                </c:pt>
                <c:pt idx="1">
                  <c:v>967</c:v>
                </c:pt>
                <c:pt idx="2">
                  <c:v>450</c:v>
                </c:pt>
              </c:numCache>
            </c:numRef>
          </c:val>
          <c:extLst>
            <c:ext xmlns:c16="http://schemas.microsoft.com/office/drawing/2014/chart" uri="{C3380CC4-5D6E-409C-BE32-E72D297353CC}">
              <c16:uniqueId val="{00000000-6281-4D79-8D08-287FE34CD7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Employee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pivots!$A$46:$A$51</c:f>
              <c:strCache>
                <c:ptCount val="5"/>
                <c:pt idx="0">
                  <c:v>18-25</c:v>
                </c:pt>
                <c:pt idx="1">
                  <c:v>26-35</c:v>
                </c:pt>
                <c:pt idx="2">
                  <c:v>36-45</c:v>
                </c:pt>
                <c:pt idx="3">
                  <c:v>46-55</c:v>
                </c:pt>
                <c:pt idx="4">
                  <c:v>55+</c:v>
                </c:pt>
              </c:strCache>
            </c:strRef>
          </c:cat>
          <c:val>
            <c:numRef>
              <c:f>pivots!$B$46:$B$51</c:f>
              <c:numCache>
                <c:formatCode>General</c:formatCode>
                <c:ptCount val="5"/>
                <c:pt idx="0">
                  <c:v>123</c:v>
                </c:pt>
                <c:pt idx="1">
                  <c:v>611</c:v>
                </c:pt>
                <c:pt idx="2">
                  <c:v>471</c:v>
                </c:pt>
                <c:pt idx="3">
                  <c:v>228</c:v>
                </c:pt>
                <c:pt idx="4">
                  <c:v>47</c:v>
                </c:pt>
              </c:numCache>
            </c:numRef>
          </c:val>
          <c:extLst>
            <c:ext xmlns:c16="http://schemas.microsoft.com/office/drawing/2014/chart" uri="{C3380CC4-5D6E-409C-BE32-E72D297353CC}">
              <c16:uniqueId val="{00000000-F50B-497B-AC84-134004EFC7F9}"/>
            </c:ext>
          </c:extLst>
        </c:ser>
        <c:dLbls>
          <c:dLblPos val="outEnd"/>
          <c:showLegendKey val="0"/>
          <c:showVal val="1"/>
          <c:showCatName val="0"/>
          <c:showSerName val="0"/>
          <c:showPercent val="0"/>
          <c:showBubbleSize val="0"/>
        </c:dLbls>
        <c:gapWidth val="219"/>
        <c:overlap val="-27"/>
        <c:axId val="722182576"/>
        <c:axId val="722183656"/>
      </c:barChart>
      <c:catAx>
        <c:axId val="72218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83656"/>
        <c:crosses val="autoZero"/>
        <c:auto val="1"/>
        <c:lblAlgn val="ctr"/>
        <c:lblOffset val="100"/>
        <c:noMultiLvlLbl val="0"/>
      </c:catAx>
      <c:valAx>
        <c:axId val="722183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8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Count By Education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pivots!$A$58:$A$64</c:f>
              <c:strCache>
                <c:ptCount val="6"/>
                <c:pt idx="0">
                  <c:v>Human Resources</c:v>
                </c:pt>
                <c:pt idx="1">
                  <c:v>Life Sciences</c:v>
                </c:pt>
                <c:pt idx="2">
                  <c:v>Marketing</c:v>
                </c:pt>
                <c:pt idx="3">
                  <c:v>Medical</c:v>
                </c:pt>
                <c:pt idx="4">
                  <c:v>Other</c:v>
                </c:pt>
                <c:pt idx="5">
                  <c:v>Technical Degree</c:v>
                </c:pt>
              </c:strCache>
            </c:strRef>
          </c:cat>
          <c:val>
            <c:numRef>
              <c:f>pivots!$B$58:$B$64</c:f>
              <c:numCache>
                <c:formatCode>General</c:formatCode>
                <c:ptCount val="6"/>
                <c:pt idx="0">
                  <c:v>27</c:v>
                </c:pt>
                <c:pt idx="1">
                  <c:v>607</c:v>
                </c:pt>
                <c:pt idx="2">
                  <c:v>161</c:v>
                </c:pt>
                <c:pt idx="3">
                  <c:v>470</c:v>
                </c:pt>
                <c:pt idx="4">
                  <c:v>83</c:v>
                </c:pt>
                <c:pt idx="5">
                  <c:v>132</c:v>
                </c:pt>
              </c:numCache>
            </c:numRef>
          </c:val>
          <c:extLst>
            <c:ext xmlns:c16="http://schemas.microsoft.com/office/drawing/2014/chart" uri="{C3380CC4-5D6E-409C-BE32-E72D297353CC}">
              <c16:uniqueId val="{00000004-B547-4CC4-BA3B-C5878D4856F5}"/>
            </c:ext>
          </c:extLst>
        </c:ser>
        <c:dLbls>
          <c:dLblPos val="outEnd"/>
          <c:showLegendKey val="0"/>
          <c:showVal val="1"/>
          <c:showCatName val="0"/>
          <c:showSerName val="0"/>
          <c:showPercent val="0"/>
          <c:showBubbleSize val="0"/>
        </c:dLbls>
        <c:gapWidth val="219"/>
        <c:overlap val="-27"/>
        <c:axId val="692322904"/>
        <c:axId val="365971696"/>
      </c:barChart>
      <c:catAx>
        <c:axId val="69232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1696"/>
        <c:crosses val="autoZero"/>
        <c:auto val="1"/>
        <c:lblAlgn val="ctr"/>
        <c:lblOffset val="100"/>
        <c:noMultiLvlLbl val="0"/>
      </c:catAx>
      <c:valAx>
        <c:axId val="36597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22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dashboard.xlsx]pivots!PivotTable9</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Employee By Gender</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0204081632653068"/>
              <c:y val="-4.6511627906976744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solidFill>
          <a:ln w="19050">
            <a:solidFill>
              <a:schemeClr val="lt1"/>
            </a:solidFill>
          </a:ln>
          <a:effectLst/>
        </c:spPr>
        <c:dLbl>
          <c:idx val="0"/>
          <c:layout>
            <c:manualLayout>
              <c:x val="-8.5714285714285757E-2"/>
              <c:y val="3.986710963455149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pivots!$B$75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470-4256-9872-7762EE5B2CF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470-4256-9872-7762EE5B2CF8}"/>
              </c:ext>
            </c:extLst>
          </c:dPt>
          <c:dLbls>
            <c:dLbl>
              <c:idx val="0"/>
              <c:layout>
                <c:manualLayout>
                  <c:x val="0.10204081632653068"/>
                  <c:y val="-4.6511627906976744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1470-4256-9872-7762EE5B2CF8}"/>
                </c:ext>
              </c:extLst>
            </c:dLbl>
            <c:dLbl>
              <c:idx val="1"/>
              <c:layout>
                <c:manualLayout>
                  <c:x val="-8.5714285714285757E-2"/>
                  <c:y val="3.986710963455149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470-4256-9872-7762EE5B2CF8}"/>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noFill/>
                  <a:round/>
                </a:ln>
                <a:effectLst/>
              </c:spPr>
            </c:leaderLines>
            <c:extLst>
              <c:ext xmlns:c15="http://schemas.microsoft.com/office/drawing/2012/chart" uri="{CE6537A1-D6FC-4f65-9D91-7224C49458BB}"/>
            </c:extLst>
          </c:dLbls>
          <c:cat>
            <c:strRef>
              <c:f>pivots!$A$76:$A$78</c:f>
              <c:strCache>
                <c:ptCount val="2"/>
                <c:pt idx="0">
                  <c:v>Female</c:v>
                </c:pt>
                <c:pt idx="1">
                  <c:v>Male</c:v>
                </c:pt>
              </c:strCache>
            </c:strRef>
          </c:cat>
          <c:val>
            <c:numRef>
              <c:f>pivots!$B$76:$B$78</c:f>
              <c:numCache>
                <c:formatCode>General</c:formatCode>
                <c:ptCount val="2"/>
                <c:pt idx="0">
                  <c:v>591</c:v>
                </c:pt>
                <c:pt idx="1">
                  <c:v>889</c:v>
                </c:pt>
              </c:numCache>
            </c:numRef>
          </c:val>
          <c:extLst>
            <c:ext xmlns:c16="http://schemas.microsoft.com/office/drawing/2014/chart" uri="{C3380CC4-5D6E-409C-BE32-E72D297353CC}">
              <c16:uniqueId val="{00000000-44A2-4008-A191-2F361456786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Travel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5.3262316910785623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5.059920106524633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7.8561917443408791E-2"/>
              <c:y val="-9.19403442267707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6.6577896138482071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pivots!$B$83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4-FE5A-461D-B4E5-1CD7D24408B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5-FE5A-461D-B4E5-1CD7D24408B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6-FE5A-461D-B4E5-1CD7D24408B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3-FE5A-461D-B4E5-1CD7D24408B8}"/>
              </c:ext>
            </c:extLst>
          </c:dPt>
          <c:dLbls>
            <c:dLbl>
              <c:idx val="0"/>
              <c:layout>
                <c:manualLayout>
                  <c:x val="5.0599201065246339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5A-461D-B4E5-1CD7D24408B8}"/>
                </c:ext>
              </c:extLst>
            </c:dLbl>
            <c:dLbl>
              <c:idx val="1"/>
              <c:layout>
                <c:manualLayout>
                  <c:x val="7.8561917443408791E-2"/>
                  <c:y val="-9.194034422677077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5A-461D-B4E5-1CD7D24408B8}"/>
                </c:ext>
              </c:extLst>
            </c:dLbl>
            <c:dLbl>
              <c:idx val="2"/>
              <c:layout>
                <c:manualLayout>
                  <c:x val="-6.6577896138482071E-2"/>
                  <c:y val="5.5555555555555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5A-461D-B4E5-1CD7D24408B8}"/>
                </c:ext>
              </c:extLst>
            </c:dLbl>
            <c:dLbl>
              <c:idx val="3"/>
              <c:layout>
                <c:manualLayout>
                  <c:x val="5.3262316910785623E-3"/>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5A-461D-B4E5-1CD7D24408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accent1">
                      <a:shade val="15000"/>
                    </a:schemeClr>
                  </a:solidFill>
                  <a:round/>
                </a:ln>
                <a:effectLst/>
              </c:spPr>
            </c:leaderLines>
            <c:extLst>
              <c:ext xmlns:c15="http://schemas.microsoft.com/office/drawing/2012/chart" uri="{CE6537A1-D6FC-4f65-9D91-7224C49458BB}"/>
            </c:extLst>
          </c:dLbls>
          <c:cat>
            <c:strRef>
              <c:f>pivots!$A$84:$A$88</c:f>
              <c:strCache>
                <c:ptCount val="4"/>
                <c:pt idx="0">
                  <c:v>Non-Travel</c:v>
                </c:pt>
                <c:pt idx="1">
                  <c:v>Travel_Frequently</c:v>
                </c:pt>
                <c:pt idx="2">
                  <c:v>Travel_Rarely</c:v>
                </c:pt>
                <c:pt idx="3">
                  <c:v>TravelRarely</c:v>
                </c:pt>
              </c:strCache>
            </c:strRef>
          </c:cat>
          <c:val>
            <c:numRef>
              <c:f>pivots!$B$84:$B$88</c:f>
              <c:numCache>
                <c:formatCode>0%</c:formatCode>
                <c:ptCount val="4"/>
                <c:pt idx="0">
                  <c:v>0.10202702702702703</c:v>
                </c:pt>
                <c:pt idx="1">
                  <c:v>0.1885135135135135</c:v>
                </c:pt>
                <c:pt idx="2">
                  <c:v>0.70405405405405408</c:v>
                </c:pt>
                <c:pt idx="3">
                  <c:v>5.4054054054054057E-3</c:v>
                </c:pt>
              </c:numCache>
            </c:numRef>
          </c:val>
          <c:extLst>
            <c:ext xmlns:c16="http://schemas.microsoft.com/office/drawing/2014/chart" uri="{C3380CC4-5D6E-409C-BE32-E72D297353CC}">
              <c16:uniqueId val="{00000002-FE5A-461D-B4E5-1CD7D24408B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8.3656080557707208E-2"/>
              <c:y val="1.123595505617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8.9852827265685511E-2"/>
              <c:y val="-1.123595505617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8.3656080557707208E-2"/>
              <c:y val="1.123595505617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8.9852827265685511E-2"/>
              <c:y val="-1.123595505617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8.3656080557707208E-2"/>
              <c:y val="1.123595505617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8.9852827265685511E-2"/>
              <c:y val="-1.123595505617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pivots!$B$9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D69-464C-B8A4-75726AD5080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D69-464C-B8A4-75726AD5080D}"/>
              </c:ext>
            </c:extLst>
          </c:dPt>
          <c:dLbls>
            <c:dLbl>
              <c:idx val="0"/>
              <c:layout>
                <c:manualLayout>
                  <c:x val="8.3656080557707208E-2"/>
                  <c:y val="1.1235955056179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69-464C-B8A4-75726AD5080D}"/>
                </c:ext>
              </c:extLst>
            </c:dLbl>
            <c:dLbl>
              <c:idx val="1"/>
              <c:layout>
                <c:manualLayout>
                  <c:x val="-8.9852827265685511E-2"/>
                  <c:y val="-1.1235955056179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69-464C-B8A4-75726AD508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pivots!$A$10:$A$12</c:f>
              <c:strCache>
                <c:ptCount val="2"/>
                <c:pt idx="0">
                  <c:v>No</c:v>
                </c:pt>
                <c:pt idx="1">
                  <c:v>Yes</c:v>
                </c:pt>
              </c:strCache>
            </c:strRef>
          </c:cat>
          <c:val>
            <c:numRef>
              <c:f>pivots!$B$10:$B$12</c:f>
              <c:numCache>
                <c:formatCode>0%</c:formatCode>
                <c:ptCount val="2"/>
                <c:pt idx="0">
                  <c:v>0.83918918918918917</c:v>
                </c:pt>
                <c:pt idx="1">
                  <c:v>0.16081081081081081</c:v>
                </c:pt>
              </c:numCache>
            </c:numRef>
          </c:val>
          <c:extLst>
            <c:ext xmlns:c16="http://schemas.microsoft.com/office/drawing/2014/chart" uri="{C3380CC4-5D6E-409C-BE32-E72D297353CC}">
              <c16:uniqueId val="{00000004-1D69-464C-B8A4-75726AD5080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 dashboard.xlsx]pivots!PivotTable1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income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2240600102502"/>
          <c:y val="0.17176795580110499"/>
          <c:w val="0.82779830405814658"/>
          <c:h val="0.66735763692521866"/>
        </c:manualLayout>
      </c:layout>
      <c:barChart>
        <c:barDir val="bar"/>
        <c:grouping val="clustered"/>
        <c:varyColors val="0"/>
        <c:ser>
          <c:idx val="0"/>
          <c:order val="0"/>
          <c:tx>
            <c:strRef>
              <c:f>pivots!$B$1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pivots!$A$2:$A$7</c:f>
              <c:strCache>
                <c:ptCount val="5"/>
                <c:pt idx="0">
                  <c:v>18-25</c:v>
                </c:pt>
                <c:pt idx="1">
                  <c:v>26-35</c:v>
                </c:pt>
                <c:pt idx="2">
                  <c:v>36-45</c:v>
                </c:pt>
                <c:pt idx="3">
                  <c:v>46-55</c:v>
                </c:pt>
                <c:pt idx="4">
                  <c:v>55+</c:v>
                </c:pt>
              </c:strCache>
            </c:strRef>
          </c:cat>
          <c:val>
            <c:numRef>
              <c:f>pivots!$B$2:$B$7</c:f>
              <c:numCache>
                <c:formatCode>0</c:formatCode>
                <c:ptCount val="5"/>
                <c:pt idx="0">
                  <c:v>2972.8861788617887</c:v>
                </c:pt>
                <c:pt idx="1">
                  <c:v>4900.1423895253683</c:v>
                </c:pt>
                <c:pt idx="2">
                  <c:v>7111.4076433121018</c:v>
                </c:pt>
                <c:pt idx="3">
                  <c:v>10903.346491228071</c:v>
                </c:pt>
                <c:pt idx="4">
                  <c:v>9197.6808510638293</c:v>
                </c:pt>
              </c:numCache>
            </c:numRef>
          </c:val>
          <c:extLst>
            <c:ext xmlns:c16="http://schemas.microsoft.com/office/drawing/2014/chart" uri="{C3380CC4-5D6E-409C-BE32-E72D297353CC}">
              <c16:uniqueId val="{00000000-8304-434A-ABA9-8584C77AA59F}"/>
            </c:ext>
          </c:extLst>
        </c:ser>
        <c:dLbls>
          <c:dLblPos val="ctr"/>
          <c:showLegendKey val="0"/>
          <c:showVal val="1"/>
          <c:showCatName val="0"/>
          <c:showSerName val="0"/>
          <c:showPercent val="0"/>
          <c:showBubbleSize val="0"/>
        </c:dLbls>
        <c:gapWidth val="182"/>
        <c:axId val="687659112"/>
        <c:axId val="687654072"/>
      </c:barChart>
      <c:catAx>
        <c:axId val="68765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54072"/>
        <c:crosses val="autoZero"/>
        <c:auto val="1"/>
        <c:lblAlgn val="ctr"/>
        <c:lblOffset val="100"/>
        <c:noMultiLvlLbl val="0"/>
      </c:catAx>
      <c:valAx>
        <c:axId val="687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59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190500</xdr:colOff>
      <xdr:row>0</xdr:row>
      <xdr:rowOff>146050</xdr:rowOff>
    </xdr:from>
    <xdr:to>
      <xdr:col>10</xdr:col>
      <xdr:colOff>215900</xdr:colOff>
      <xdr:row>13</xdr:row>
      <xdr:rowOff>50800</xdr:rowOff>
    </xdr:to>
    <xdr:graphicFrame macro="">
      <xdr:nvGraphicFramePr>
        <xdr:cNvPr id="2" name="Chart 1">
          <a:extLst>
            <a:ext uri="{FF2B5EF4-FFF2-40B4-BE49-F238E27FC236}">
              <a16:creationId xmlns:a16="http://schemas.microsoft.com/office/drawing/2014/main" id="{EFCDE80A-24B5-FF61-63CC-8A8BB97DA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168275</xdr:colOff>
      <xdr:row>13</xdr:row>
      <xdr:rowOff>101600</xdr:rowOff>
    </xdr:from>
    <xdr:to>
      <xdr:col>9</xdr:col>
      <xdr:colOff>241300</xdr:colOff>
      <xdr:row>24</xdr:row>
      <xdr:rowOff>152400</xdr:rowOff>
    </xdr:to>
    <xdr:graphicFrame macro="">
      <xdr:nvGraphicFramePr>
        <xdr:cNvPr id="3" name="Chart 2">
          <a:extLst>
            <a:ext uri="{FF2B5EF4-FFF2-40B4-BE49-F238E27FC236}">
              <a16:creationId xmlns:a16="http://schemas.microsoft.com/office/drawing/2014/main" id="{DBD40CEB-4342-1454-4CB9-5C36E85EB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641350</xdr:colOff>
      <xdr:row>26</xdr:row>
      <xdr:rowOff>120650</xdr:rowOff>
    </xdr:from>
    <xdr:to>
      <xdr:col>7</xdr:col>
      <xdr:colOff>539750</xdr:colOff>
      <xdr:row>41</xdr:row>
      <xdr:rowOff>101600</xdr:rowOff>
    </xdr:to>
    <xdr:graphicFrame macro="">
      <xdr:nvGraphicFramePr>
        <xdr:cNvPr id="6" name="Chart 5">
          <a:extLst>
            <a:ext uri="{FF2B5EF4-FFF2-40B4-BE49-F238E27FC236}">
              <a16:creationId xmlns:a16="http://schemas.microsoft.com/office/drawing/2014/main" id="{8F35C1D0-AA0E-3ECA-851B-D727DA180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76200</xdr:rowOff>
    </xdr:from>
    <xdr:to>
      <xdr:col>1</xdr:col>
      <xdr:colOff>895350</xdr:colOff>
      <xdr:row>29</xdr:row>
      <xdr:rowOff>44450</xdr:rowOff>
    </xdr:to>
    <xdr:sp macro="" textlink="$B$24">
      <xdr:nvSpPr>
        <xdr:cNvPr id="7" name="Rectangle: Rounded Corners 6">
          <a:extLst>
            <a:ext uri="{FF2B5EF4-FFF2-40B4-BE49-F238E27FC236}">
              <a16:creationId xmlns:a16="http://schemas.microsoft.com/office/drawing/2014/main" id="{9D02EDC5-6AA4-BA75-4A85-03064C9425D4}"/>
            </a:ext>
          </a:extLst>
        </xdr:cNvPr>
        <xdr:cNvSpPr/>
      </xdr:nvSpPr>
      <xdr:spPr>
        <a:xfrm>
          <a:off x="0" y="4679950"/>
          <a:ext cx="1765300" cy="70485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AA4A285-173B-48A8-AD4A-DDF01CE764BF}" type="TxLink">
            <a:rPr lang="en-US" sz="2000" b="1" i="0" u="none" strike="noStrike">
              <a:solidFill>
                <a:schemeClr val="bg1"/>
              </a:solidFill>
              <a:latin typeface="Aptos Narrow"/>
            </a:rPr>
            <a:pPr algn="ctr"/>
            <a:t>9.6M </a:t>
          </a:fld>
          <a:endParaRPr lang="en-US" sz="6600" b="1">
            <a:solidFill>
              <a:schemeClr val="bg1"/>
            </a:solidFill>
          </a:endParaRPr>
        </a:p>
      </xdr:txBody>
    </xdr:sp>
    <xdr:clientData/>
  </xdr:twoCellAnchor>
  <xdr:twoCellAnchor>
    <xdr:from>
      <xdr:col>0</xdr:col>
      <xdr:colOff>0</xdr:colOff>
      <xdr:row>29</xdr:row>
      <xdr:rowOff>139700</xdr:rowOff>
    </xdr:from>
    <xdr:to>
      <xdr:col>1</xdr:col>
      <xdr:colOff>996950</xdr:colOff>
      <xdr:row>33</xdr:row>
      <xdr:rowOff>44450</xdr:rowOff>
    </xdr:to>
    <xdr:sp macro="" textlink="$A$24">
      <xdr:nvSpPr>
        <xdr:cNvPr id="8" name="Rectangle: Rounded Corners 7">
          <a:extLst>
            <a:ext uri="{FF2B5EF4-FFF2-40B4-BE49-F238E27FC236}">
              <a16:creationId xmlns:a16="http://schemas.microsoft.com/office/drawing/2014/main" id="{BA82A38E-130A-53C3-54A9-E77BEE635610}"/>
            </a:ext>
          </a:extLst>
        </xdr:cNvPr>
        <xdr:cNvSpPr/>
      </xdr:nvSpPr>
      <xdr:spPr>
        <a:xfrm>
          <a:off x="0" y="5480050"/>
          <a:ext cx="1866900" cy="64135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23B9928-6B6B-4BAD-BD31-4C903852B3E3}" type="TxLink">
            <a:rPr lang="en-US" sz="2000" b="1" i="0" u="none" strike="noStrike">
              <a:solidFill>
                <a:schemeClr val="bg1"/>
              </a:solidFill>
              <a:latin typeface="Aptos Narrow"/>
            </a:rPr>
            <a:pPr algn="ctr"/>
            <a:t>6.5K</a:t>
          </a:fld>
          <a:endParaRPr lang="en-US" sz="4000" b="1">
            <a:solidFill>
              <a:schemeClr val="bg1"/>
            </a:solidFill>
          </a:endParaRPr>
        </a:p>
      </xdr:txBody>
    </xdr:sp>
    <xdr:clientData/>
  </xdr:twoCellAnchor>
  <xdr:twoCellAnchor>
    <xdr:from>
      <xdr:col>3</xdr:col>
      <xdr:colOff>412750</xdr:colOff>
      <xdr:row>42</xdr:row>
      <xdr:rowOff>82550</xdr:rowOff>
    </xdr:from>
    <xdr:to>
      <xdr:col>7</xdr:col>
      <xdr:colOff>146050</xdr:colOff>
      <xdr:row>45</xdr:row>
      <xdr:rowOff>152400</xdr:rowOff>
    </xdr:to>
    <xdr:sp macro="" textlink="$A$44">
      <xdr:nvSpPr>
        <xdr:cNvPr id="9" name="Rectangle: Rounded Corners 8">
          <a:extLst>
            <a:ext uri="{FF2B5EF4-FFF2-40B4-BE49-F238E27FC236}">
              <a16:creationId xmlns:a16="http://schemas.microsoft.com/office/drawing/2014/main" id="{222E18B2-CE02-3C34-E31A-46C5F5CA9FF5}"/>
            </a:ext>
          </a:extLst>
        </xdr:cNvPr>
        <xdr:cNvSpPr/>
      </xdr:nvSpPr>
      <xdr:spPr>
        <a:xfrm>
          <a:off x="2781300" y="7816850"/>
          <a:ext cx="2171700" cy="62230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08FB1E2-3AEE-47AA-A6C3-D38BD7D1B5CC}" type="TxLink">
            <a:rPr lang="en-US" sz="2000" b="1" i="0" u="none" strike="noStrike">
              <a:solidFill>
                <a:schemeClr val="bg1"/>
              </a:solidFill>
              <a:latin typeface="Aptos Narrow"/>
            </a:rPr>
            <a:pPr algn="ctr"/>
            <a:t>9 KM</a:t>
          </a:fld>
          <a:endParaRPr lang="en-US" sz="2000" b="1">
            <a:solidFill>
              <a:schemeClr val="bg1"/>
            </a:solidFill>
          </a:endParaRPr>
        </a:p>
      </xdr:txBody>
    </xdr:sp>
    <xdr:clientData/>
  </xdr:twoCellAnchor>
  <xdr:twoCellAnchor>
    <xdr:from>
      <xdr:col>2</xdr:col>
      <xdr:colOff>704850</xdr:colOff>
      <xdr:row>46</xdr:row>
      <xdr:rowOff>31750</xdr:rowOff>
    </xdr:from>
    <xdr:to>
      <xdr:col>9</xdr:col>
      <xdr:colOff>139700</xdr:colOff>
      <xdr:row>60</xdr:row>
      <xdr:rowOff>63500</xdr:rowOff>
    </xdr:to>
    <xdr:graphicFrame macro="">
      <xdr:nvGraphicFramePr>
        <xdr:cNvPr id="10" name="Chart 9">
          <a:extLst>
            <a:ext uri="{FF2B5EF4-FFF2-40B4-BE49-F238E27FC236}">
              <a16:creationId xmlns:a16="http://schemas.microsoft.com/office/drawing/2014/main" id="{41B73061-FDFE-AC3F-1227-9AA86797A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685800</xdr:colOff>
      <xdr:row>61</xdr:row>
      <xdr:rowOff>69850</xdr:rowOff>
    </xdr:from>
    <xdr:to>
      <xdr:col>9</xdr:col>
      <xdr:colOff>419100</xdr:colOff>
      <xdr:row>75</xdr:row>
      <xdr:rowOff>82550</xdr:rowOff>
    </xdr:to>
    <xdr:graphicFrame macro="">
      <xdr:nvGraphicFramePr>
        <xdr:cNvPr id="11" name="Chart 10">
          <a:extLst>
            <a:ext uri="{FF2B5EF4-FFF2-40B4-BE49-F238E27FC236}">
              <a16:creationId xmlns:a16="http://schemas.microsoft.com/office/drawing/2014/main" id="{D32A3A3F-A3DE-51B4-1EA0-976DA2931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304800</xdr:colOff>
      <xdr:row>77</xdr:row>
      <xdr:rowOff>38100</xdr:rowOff>
    </xdr:from>
    <xdr:to>
      <xdr:col>8</xdr:col>
      <xdr:colOff>368300</xdr:colOff>
      <xdr:row>87</xdr:row>
      <xdr:rowOff>107950</xdr:rowOff>
    </xdr:to>
    <xdr:graphicFrame macro="">
      <xdr:nvGraphicFramePr>
        <xdr:cNvPr id="12" name="Chart 11">
          <a:extLst>
            <a:ext uri="{FF2B5EF4-FFF2-40B4-BE49-F238E27FC236}">
              <a16:creationId xmlns:a16="http://schemas.microsoft.com/office/drawing/2014/main" id="{CEA726CD-45B5-C27B-6CBC-AC97E4EFA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844550</xdr:colOff>
      <xdr:row>88</xdr:row>
      <xdr:rowOff>50800</xdr:rowOff>
    </xdr:from>
    <xdr:to>
      <xdr:col>8</xdr:col>
      <xdr:colOff>254000</xdr:colOff>
      <xdr:row>101</xdr:row>
      <xdr:rowOff>57150</xdr:rowOff>
    </xdr:to>
    <xdr:graphicFrame macro="">
      <xdr:nvGraphicFramePr>
        <xdr:cNvPr id="4" name="Chart 3">
          <a:extLst>
            <a:ext uri="{FF2B5EF4-FFF2-40B4-BE49-F238E27FC236}">
              <a16:creationId xmlns:a16="http://schemas.microsoft.com/office/drawing/2014/main" id="{0C3F8986-FC5D-2953-4A82-58D6CDE4E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133350</xdr:colOff>
      <xdr:row>13</xdr:row>
      <xdr:rowOff>50800</xdr:rowOff>
    </xdr:from>
    <xdr:to>
      <xdr:col>11</xdr:col>
      <xdr:colOff>0</xdr:colOff>
      <xdr:row>16</xdr:row>
      <xdr:rowOff>177800</xdr:rowOff>
    </xdr:to>
    <xdr:sp macro="" textlink="$C$11">
      <xdr:nvSpPr>
        <xdr:cNvPr id="5" name="Rectangle: Rounded Corners 4">
          <a:extLst>
            <a:ext uri="{FF2B5EF4-FFF2-40B4-BE49-F238E27FC236}">
              <a16:creationId xmlns:a16="http://schemas.microsoft.com/office/drawing/2014/main" id="{7A6C7FC9-210D-D827-E615-AE1DB794972D}"/>
            </a:ext>
          </a:extLst>
        </xdr:cNvPr>
        <xdr:cNvSpPr/>
      </xdr:nvSpPr>
      <xdr:spPr>
        <a:xfrm>
          <a:off x="6591300" y="2654300"/>
          <a:ext cx="1695450" cy="67945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4C35AB1-E121-42DF-B76C-44EF18D8C3EC}" type="TxLink">
            <a:rPr lang="en-US" sz="1100" b="0" i="0" u="none" strike="noStrike">
              <a:solidFill>
                <a:srgbClr val="000000"/>
              </a:solidFill>
              <a:latin typeface="Aptos Narrow"/>
            </a:rPr>
            <a:pPr algn="ctr"/>
            <a:t>16%</a:t>
          </a:fld>
          <a:endParaRPr lang="en-US" sz="2000" b="1">
            <a:solidFill>
              <a:schemeClr val="bg1"/>
            </a:solidFill>
          </a:endParaRPr>
        </a:p>
      </xdr:txBody>
    </xdr:sp>
    <xdr:clientData/>
  </xdr:twoCellAnchor>
  <xdr:twoCellAnchor>
    <xdr:from>
      <xdr:col>3</xdr:col>
      <xdr:colOff>279400</xdr:colOff>
      <xdr:row>103</xdr:row>
      <xdr:rowOff>82550</xdr:rowOff>
    </xdr:from>
    <xdr:to>
      <xdr:col>6</xdr:col>
      <xdr:colOff>387350</xdr:colOff>
      <xdr:row>107</xdr:row>
      <xdr:rowOff>31750</xdr:rowOff>
    </xdr:to>
    <xdr:sp macro="" textlink="$C$106">
      <xdr:nvSpPr>
        <xdr:cNvPr id="13" name="Rectangle: Rounded Corners 12">
          <a:extLst>
            <a:ext uri="{FF2B5EF4-FFF2-40B4-BE49-F238E27FC236}">
              <a16:creationId xmlns:a16="http://schemas.microsoft.com/office/drawing/2014/main" id="{21A3EEE4-A208-DAD2-1853-30D3455060B9}"/>
            </a:ext>
          </a:extLst>
        </xdr:cNvPr>
        <xdr:cNvSpPr/>
      </xdr:nvSpPr>
      <xdr:spPr>
        <a:xfrm>
          <a:off x="3778250" y="19050000"/>
          <a:ext cx="1936750" cy="68580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1CFBD83-BD5F-44FA-91FE-2E6E341C5A4F}" type="TxLink">
            <a:rPr lang="en-US" sz="2000" b="1" i="0" u="none" strike="noStrike">
              <a:solidFill>
                <a:schemeClr val="bg1"/>
              </a:solidFill>
              <a:latin typeface="Aptos Narrow"/>
            </a:rPr>
            <a:pPr algn="ctr"/>
            <a:t>26-35</a:t>
          </a:fld>
          <a:endParaRPr lang="en-US" sz="20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485969</xdr:colOff>
      <xdr:row>0</xdr:row>
      <xdr:rowOff>25530</xdr:rowOff>
    </xdr:from>
    <xdr:to>
      <xdr:col>19</xdr:col>
      <xdr:colOff>343418</xdr:colOff>
      <xdr:row>2</xdr:row>
      <xdr:rowOff>177930</xdr:rowOff>
    </xdr:to>
    <xdr:sp macro="" textlink="">
      <xdr:nvSpPr>
        <xdr:cNvPr id="2" name="Rectangle: Rounded Corners 1">
          <a:extLst>
            <a:ext uri="{FF2B5EF4-FFF2-40B4-BE49-F238E27FC236}">
              <a16:creationId xmlns:a16="http://schemas.microsoft.com/office/drawing/2014/main" id="{D90A99B3-00E6-07DC-3A9A-36A5ACDBDD19}"/>
            </a:ext>
          </a:extLst>
        </xdr:cNvPr>
        <xdr:cNvSpPr/>
      </xdr:nvSpPr>
      <xdr:spPr>
        <a:xfrm>
          <a:off x="1704132" y="25530"/>
          <a:ext cx="10211837" cy="515257"/>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HR</a:t>
          </a:r>
          <a:r>
            <a:rPr lang="en-US" sz="2800" baseline="0"/>
            <a:t> Analytics Dashboard</a:t>
          </a:r>
          <a:endParaRPr lang="en-US" sz="2800"/>
        </a:p>
      </xdr:txBody>
    </xdr:sp>
    <xdr:clientData/>
  </xdr:twoCellAnchor>
  <xdr:twoCellAnchor>
    <xdr:from>
      <xdr:col>0</xdr:col>
      <xdr:colOff>0</xdr:colOff>
      <xdr:row>3</xdr:row>
      <xdr:rowOff>48208</xdr:rowOff>
    </xdr:from>
    <xdr:to>
      <xdr:col>2</xdr:col>
      <xdr:colOff>590550</xdr:colOff>
      <xdr:row>35</xdr:row>
      <xdr:rowOff>0</xdr:rowOff>
    </xdr:to>
    <xdr:sp macro="" textlink="">
      <xdr:nvSpPr>
        <xdr:cNvPr id="9" name="Rectangle: Rounded Corners 8">
          <a:extLst>
            <a:ext uri="{FF2B5EF4-FFF2-40B4-BE49-F238E27FC236}">
              <a16:creationId xmlns:a16="http://schemas.microsoft.com/office/drawing/2014/main" id="{DF5A602A-FCF0-1C94-AFBA-33D22CEAF6E7}"/>
            </a:ext>
          </a:extLst>
        </xdr:cNvPr>
        <xdr:cNvSpPr/>
      </xdr:nvSpPr>
      <xdr:spPr>
        <a:xfrm>
          <a:off x="0" y="592494"/>
          <a:ext cx="1808713" cy="5757506"/>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95251</xdr:colOff>
      <xdr:row>8</xdr:row>
      <xdr:rowOff>120650</xdr:rowOff>
    </xdr:from>
    <xdr:to>
      <xdr:col>7</xdr:col>
      <xdr:colOff>69850</xdr:colOff>
      <xdr:row>19</xdr:row>
      <xdr:rowOff>171450</xdr:rowOff>
    </xdr:to>
    <xdr:graphicFrame macro="">
      <xdr:nvGraphicFramePr>
        <xdr:cNvPr id="11" name="Chart 10">
          <a:extLst>
            <a:ext uri="{FF2B5EF4-FFF2-40B4-BE49-F238E27FC236}">
              <a16:creationId xmlns:a16="http://schemas.microsoft.com/office/drawing/2014/main" id="{0F13F455-DAF5-4408-825C-D2EE68FBF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31620</xdr:colOff>
      <xdr:row>4</xdr:row>
      <xdr:rowOff>122205</xdr:rowOff>
    </xdr:from>
    <xdr:to>
      <xdr:col>2</xdr:col>
      <xdr:colOff>571370</xdr:colOff>
      <xdr:row>11</xdr:row>
      <xdr:rowOff>96805</xdr:rowOff>
    </xdr:to>
    <mc:AlternateContent xmlns:mc="http://schemas.openxmlformats.org/markup-compatibility/2006" xmlns:a14="http://schemas.microsoft.com/office/drawing/2010/main">
      <mc:Choice Requires="a14">
        <xdr:graphicFrame macro="">
          <xdr:nvGraphicFramePr>
            <xdr:cNvPr id="13" name="Department 1">
              <a:extLst>
                <a:ext uri="{FF2B5EF4-FFF2-40B4-BE49-F238E27FC236}">
                  <a16:creationId xmlns:a16="http://schemas.microsoft.com/office/drawing/2014/main" id="{F1F581F1-0B25-6EB0-5DB8-5332A539D4F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1620" y="847919"/>
              <a:ext cx="1757913"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11</xdr:row>
      <xdr:rowOff>128425</xdr:rowOff>
    </xdr:from>
    <xdr:to>
      <xdr:col>2</xdr:col>
      <xdr:colOff>558800</xdr:colOff>
      <xdr:row>23</xdr:row>
      <xdr:rowOff>10497</xdr:rowOff>
    </xdr:to>
    <mc:AlternateContent xmlns:mc="http://schemas.openxmlformats.org/markup-compatibility/2006" xmlns:a14="http://schemas.microsoft.com/office/drawing/2010/main">
      <mc:Choice Requires="a14">
        <xdr:graphicFrame macro="">
          <xdr:nvGraphicFramePr>
            <xdr:cNvPr id="14" name="EducationField">
              <a:extLst>
                <a:ext uri="{FF2B5EF4-FFF2-40B4-BE49-F238E27FC236}">
                  <a16:creationId xmlns:a16="http://schemas.microsoft.com/office/drawing/2014/main" id="{FD8B8141-6E2F-5593-C368-9FB2B3D8C855}"/>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31750" y="2124139"/>
              <a:ext cx="1745213" cy="2059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23</xdr:row>
      <xdr:rowOff>42377</xdr:rowOff>
    </xdr:from>
    <xdr:to>
      <xdr:col>2</xdr:col>
      <xdr:colOff>552450</xdr:colOff>
      <xdr:row>33</xdr:row>
      <xdr:rowOff>23326</xdr:rowOff>
    </xdr:to>
    <mc:AlternateContent xmlns:mc="http://schemas.openxmlformats.org/markup-compatibility/2006" xmlns:a14="http://schemas.microsoft.com/office/drawing/2010/main">
      <mc:Choice Requires="a14">
        <xdr:graphicFrame macro="">
          <xdr:nvGraphicFramePr>
            <xdr:cNvPr id="15" name="AgeGroup">
              <a:extLst>
                <a:ext uri="{FF2B5EF4-FFF2-40B4-BE49-F238E27FC236}">
                  <a16:creationId xmlns:a16="http://schemas.microsoft.com/office/drawing/2014/main" id="{814806A6-FCB8-8C97-89F0-0C5D4ACC1B02}"/>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31750" y="4215234"/>
              <a:ext cx="1738863" cy="1795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38877</xdr:colOff>
      <xdr:row>20</xdr:row>
      <xdr:rowOff>149031</xdr:rowOff>
    </xdr:from>
    <xdr:to>
      <xdr:col>8</xdr:col>
      <xdr:colOff>438927</xdr:colOff>
      <xdr:row>33</xdr:row>
      <xdr:rowOff>69202</xdr:rowOff>
    </xdr:to>
    <xdr:graphicFrame macro="">
      <xdr:nvGraphicFramePr>
        <xdr:cNvPr id="43" name="Chart 42">
          <a:extLst>
            <a:ext uri="{FF2B5EF4-FFF2-40B4-BE49-F238E27FC236}">
              <a16:creationId xmlns:a16="http://schemas.microsoft.com/office/drawing/2014/main" id="{6CF493D1-12CF-4692-8C41-047486642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146050</xdr:colOff>
      <xdr:row>8</xdr:row>
      <xdr:rowOff>120650</xdr:rowOff>
    </xdr:from>
    <xdr:to>
      <xdr:col>12</xdr:col>
      <xdr:colOff>95250</xdr:colOff>
      <xdr:row>19</xdr:row>
      <xdr:rowOff>165100</xdr:rowOff>
    </xdr:to>
    <xdr:graphicFrame macro="">
      <xdr:nvGraphicFramePr>
        <xdr:cNvPr id="44" name="Chart 43">
          <a:extLst>
            <a:ext uri="{FF2B5EF4-FFF2-40B4-BE49-F238E27FC236}">
              <a16:creationId xmlns:a16="http://schemas.microsoft.com/office/drawing/2014/main" id="{DA86EA99-749D-41DD-8963-7789B54B4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488821</xdr:colOff>
      <xdr:row>20</xdr:row>
      <xdr:rowOff>148901</xdr:rowOff>
    </xdr:from>
    <xdr:to>
      <xdr:col>14</xdr:col>
      <xdr:colOff>444371</xdr:colOff>
      <xdr:row>33</xdr:row>
      <xdr:rowOff>71274</xdr:rowOff>
    </xdr:to>
    <xdr:graphicFrame macro="">
      <xdr:nvGraphicFramePr>
        <xdr:cNvPr id="45" name="Chart 44">
          <a:extLst>
            <a:ext uri="{FF2B5EF4-FFF2-40B4-BE49-F238E27FC236}">
              <a16:creationId xmlns:a16="http://schemas.microsoft.com/office/drawing/2014/main" id="{E3BEED30-589B-4A98-8263-96D2E4A79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501262</xdr:colOff>
      <xdr:row>20</xdr:row>
      <xdr:rowOff>142551</xdr:rowOff>
    </xdr:from>
    <xdr:to>
      <xdr:col>21</xdr:col>
      <xdr:colOff>12312</xdr:colOff>
      <xdr:row>33</xdr:row>
      <xdr:rowOff>64797</xdr:rowOff>
    </xdr:to>
    <xdr:graphicFrame macro="">
      <xdr:nvGraphicFramePr>
        <xdr:cNvPr id="46" name="Chart 45">
          <a:extLst>
            <a:ext uri="{FF2B5EF4-FFF2-40B4-BE49-F238E27FC236}">
              <a16:creationId xmlns:a16="http://schemas.microsoft.com/office/drawing/2014/main" id="{9E39FA7F-0860-4D4D-8D73-000267FE4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152400</xdr:colOff>
      <xdr:row>8</xdr:row>
      <xdr:rowOff>114300</xdr:rowOff>
    </xdr:from>
    <xdr:to>
      <xdr:col>15</xdr:col>
      <xdr:colOff>520700</xdr:colOff>
      <xdr:row>19</xdr:row>
      <xdr:rowOff>165100</xdr:rowOff>
    </xdr:to>
    <xdr:graphicFrame macro="">
      <xdr:nvGraphicFramePr>
        <xdr:cNvPr id="47" name="Chart 46">
          <a:extLst>
            <a:ext uri="{FF2B5EF4-FFF2-40B4-BE49-F238E27FC236}">
              <a16:creationId xmlns:a16="http://schemas.microsoft.com/office/drawing/2014/main" id="{4C5B33C6-AFE1-4E9B-96AF-C5AF49063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571500</xdr:colOff>
      <xdr:row>8</xdr:row>
      <xdr:rowOff>120650</xdr:rowOff>
    </xdr:from>
    <xdr:to>
      <xdr:col>21</xdr:col>
      <xdr:colOff>63500</xdr:colOff>
      <xdr:row>19</xdr:row>
      <xdr:rowOff>165100</xdr:rowOff>
    </xdr:to>
    <xdr:graphicFrame macro="">
      <xdr:nvGraphicFramePr>
        <xdr:cNvPr id="48" name="Chart 47">
          <a:extLst>
            <a:ext uri="{FF2B5EF4-FFF2-40B4-BE49-F238E27FC236}">
              <a16:creationId xmlns:a16="http://schemas.microsoft.com/office/drawing/2014/main" id="{EC0AAF0B-087D-4724-BCFF-6E39EA219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408215</xdr:colOff>
      <xdr:row>3</xdr:row>
      <xdr:rowOff>77755</xdr:rowOff>
    </xdr:from>
    <xdr:to>
      <xdr:col>13</xdr:col>
      <xdr:colOff>323980</xdr:colOff>
      <xdr:row>7</xdr:row>
      <xdr:rowOff>174949</xdr:rowOff>
    </xdr:to>
    <xdr:pic>
      <xdr:nvPicPr>
        <xdr:cNvPr id="57" name="Picture 56">
          <a:extLst>
            <a:ext uri="{FF2B5EF4-FFF2-40B4-BE49-F238E27FC236}">
              <a16:creationId xmlns:a16="http://schemas.microsoft.com/office/drawing/2014/main" id="{562C3786-9834-BBCA-40F9-D589D41094F6}"/>
            </a:ext>
          </a:extLst>
        </xdr:cNvPr>
        <xdr:cNvPicPr>
          <a:picLocks noChangeAspect="1"/>
        </xdr:cNvPicPr>
      </xdr:nvPicPr>
      <xdr:blipFill>
        <a:blip xmlns:r="http://schemas.openxmlformats.org/officeDocument/2006/relationships" r:embed="rId8"/>
        <a:stretch>
          <a:fillRect/>
        </a:stretch>
      </xdr:blipFill>
      <xdr:spPr>
        <a:xfrm>
          <a:off x="6499031" y="622041"/>
          <a:ext cx="1743010" cy="822908"/>
        </a:xfrm>
        <a:prstGeom prst="rect">
          <a:avLst/>
        </a:prstGeom>
      </xdr:spPr>
    </xdr:pic>
    <xdr:clientData/>
  </xdr:twoCellAnchor>
  <xdr:twoCellAnchor>
    <xdr:from>
      <xdr:col>10</xdr:col>
      <xdr:colOff>531327</xdr:colOff>
      <xdr:row>3</xdr:row>
      <xdr:rowOff>136072</xdr:rowOff>
    </xdr:from>
    <xdr:to>
      <xdr:col>13</xdr:col>
      <xdr:colOff>155511</xdr:colOff>
      <xdr:row>5</xdr:row>
      <xdr:rowOff>51837</xdr:rowOff>
    </xdr:to>
    <xdr:sp macro="" textlink="">
      <xdr:nvSpPr>
        <xdr:cNvPr id="58" name="TextBox 57">
          <a:extLst>
            <a:ext uri="{FF2B5EF4-FFF2-40B4-BE49-F238E27FC236}">
              <a16:creationId xmlns:a16="http://schemas.microsoft.com/office/drawing/2014/main" id="{8B7BD5B1-7DDB-2FB4-AAE5-57A9BD39D9F4}"/>
            </a:ext>
          </a:extLst>
        </xdr:cNvPr>
        <xdr:cNvSpPr txBox="1"/>
      </xdr:nvSpPr>
      <xdr:spPr>
        <a:xfrm>
          <a:off x="6622143" y="680358"/>
          <a:ext cx="1451429" cy="278622"/>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Top Age Group</a:t>
          </a:r>
        </a:p>
      </xdr:txBody>
    </xdr:sp>
    <xdr:clientData/>
  </xdr:twoCellAnchor>
  <xdr:twoCellAnchor editAs="oneCell">
    <xdr:from>
      <xdr:col>0</xdr:col>
      <xdr:colOff>136072</xdr:colOff>
      <xdr:row>0</xdr:row>
      <xdr:rowOff>19439</xdr:rowOff>
    </xdr:from>
    <xdr:to>
      <xdr:col>2</xdr:col>
      <xdr:colOff>388776</xdr:colOff>
      <xdr:row>3</xdr:row>
      <xdr:rowOff>19439</xdr:rowOff>
    </xdr:to>
    <xdr:pic>
      <xdr:nvPicPr>
        <xdr:cNvPr id="66" name="Picture 65">
          <a:extLst>
            <a:ext uri="{FF2B5EF4-FFF2-40B4-BE49-F238E27FC236}">
              <a16:creationId xmlns:a16="http://schemas.microsoft.com/office/drawing/2014/main" id="{4D50988C-E35C-5CF5-10F4-09425A271FAA}"/>
            </a:ext>
          </a:extLst>
        </xdr:cNvPr>
        <xdr:cNvPicPr>
          <a:picLocks noChangeAspect="1"/>
        </xdr:cNvPicPr>
      </xdr:nvPicPr>
      <xdr:blipFill>
        <a:blip xmlns:r="http://schemas.openxmlformats.org/officeDocument/2006/relationships" r:embed="rId9">
          <a:duotone>
            <a:schemeClr val="accent5">
              <a:shade val="45000"/>
              <a:satMod val="135000"/>
            </a:schemeClr>
            <a:prstClr val="white"/>
          </a:duotone>
        </a:blip>
        <a:stretch>
          <a:fillRect/>
        </a:stretch>
      </xdr:blipFill>
      <xdr:spPr>
        <a:xfrm>
          <a:off x="136072" y="19439"/>
          <a:ext cx="1470867" cy="544286"/>
        </a:xfrm>
        <a:prstGeom prst="rect">
          <a:avLst/>
        </a:prstGeom>
        <a:ln>
          <a:solidFill>
            <a:schemeClr val="bg1"/>
          </a:solidFill>
        </a:ln>
      </xdr:spPr>
    </xdr:pic>
    <xdr:clientData/>
  </xdr:twoCellAnchor>
  <xdr:twoCellAnchor>
    <xdr:from>
      <xdr:col>3</xdr:col>
      <xdr:colOff>84234</xdr:colOff>
      <xdr:row>3</xdr:row>
      <xdr:rowOff>84235</xdr:rowOff>
    </xdr:from>
    <xdr:to>
      <xdr:col>5</xdr:col>
      <xdr:colOff>537806</xdr:colOff>
      <xdr:row>7</xdr:row>
      <xdr:rowOff>155511</xdr:rowOff>
    </xdr:to>
    <xdr:sp macro="" textlink="pivots!$B$24">
      <xdr:nvSpPr>
        <xdr:cNvPr id="68" name="Rectangle: Rounded Corners 67">
          <a:extLst>
            <a:ext uri="{FF2B5EF4-FFF2-40B4-BE49-F238E27FC236}">
              <a16:creationId xmlns:a16="http://schemas.microsoft.com/office/drawing/2014/main" id="{ED37DDCA-6ED7-01E6-0F0B-668BFEF8B5E6}"/>
            </a:ext>
          </a:extLst>
        </xdr:cNvPr>
        <xdr:cNvSpPr/>
      </xdr:nvSpPr>
      <xdr:spPr>
        <a:xfrm>
          <a:off x="1911479" y="628521"/>
          <a:ext cx="1671735" cy="79699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EB0230F-45CE-4B4D-82D3-CFB56AC26C2B}" type="TxLink">
            <a:rPr lang="en-US" sz="2000" b="1" i="0" u="none" strike="noStrike">
              <a:solidFill>
                <a:schemeClr val="bg1"/>
              </a:solidFill>
              <a:latin typeface="Aptos Narrow"/>
            </a:rPr>
            <a:pPr algn="ctr"/>
            <a:t>9.6M </a:t>
          </a:fld>
          <a:endParaRPr lang="en-US" sz="2000" b="1">
            <a:solidFill>
              <a:schemeClr val="bg1"/>
            </a:solidFill>
          </a:endParaRPr>
        </a:p>
      </xdr:txBody>
    </xdr:sp>
    <xdr:clientData/>
  </xdr:twoCellAnchor>
  <xdr:twoCellAnchor>
    <xdr:from>
      <xdr:col>3</xdr:col>
      <xdr:colOff>168467</xdr:colOff>
      <xdr:row>3</xdr:row>
      <xdr:rowOff>149030</xdr:rowOff>
    </xdr:from>
    <xdr:to>
      <xdr:col>5</xdr:col>
      <xdr:colOff>421172</xdr:colOff>
      <xdr:row>5</xdr:row>
      <xdr:rowOff>84234</xdr:rowOff>
    </xdr:to>
    <xdr:sp macro="" textlink="">
      <xdr:nvSpPr>
        <xdr:cNvPr id="62" name="TextBox 61">
          <a:extLst>
            <a:ext uri="{FF2B5EF4-FFF2-40B4-BE49-F238E27FC236}">
              <a16:creationId xmlns:a16="http://schemas.microsoft.com/office/drawing/2014/main" id="{C7888F3D-DA50-65BF-BB1D-D74C8C28636B}"/>
            </a:ext>
          </a:extLst>
        </xdr:cNvPr>
        <xdr:cNvSpPr txBox="1"/>
      </xdr:nvSpPr>
      <xdr:spPr>
        <a:xfrm>
          <a:off x="1995712" y="693316"/>
          <a:ext cx="1470868" cy="298061"/>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Total Salaries</a:t>
          </a:r>
        </a:p>
      </xdr:txBody>
    </xdr:sp>
    <xdr:clientData/>
  </xdr:twoCellAnchor>
  <xdr:twoCellAnchor>
    <xdr:from>
      <xdr:col>6</xdr:col>
      <xdr:colOff>0</xdr:colOff>
      <xdr:row>3</xdr:row>
      <xdr:rowOff>84234</xdr:rowOff>
    </xdr:from>
    <xdr:to>
      <xdr:col>10</xdr:col>
      <xdr:colOff>336939</xdr:colOff>
      <xdr:row>7</xdr:row>
      <xdr:rowOff>149031</xdr:rowOff>
    </xdr:to>
    <xdr:sp macro="" textlink="pivots!$A$44">
      <xdr:nvSpPr>
        <xdr:cNvPr id="69" name="Rectangle: Rounded Corners 68">
          <a:extLst>
            <a:ext uri="{FF2B5EF4-FFF2-40B4-BE49-F238E27FC236}">
              <a16:creationId xmlns:a16="http://schemas.microsoft.com/office/drawing/2014/main" id="{884CD172-5F83-42C0-F90B-35F4154A934A}"/>
            </a:ext>
          </a:extLst>
        </xdr:cNvPr>
        <xdr:cNvSpPr/>
      </xdr:nvSpPr>
      <xdr:spPr>
        <a:xfrm>
          <a:off x="3654490" y="628520"/>
          <a:ext cx="2773265" cy="790511"/>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5BBC0D7-DF9F-4342-B4EF-18E254D8F1BF}" type="TxLink">
            <a:rPr lang="en-US" sz="2000" b="1" i="0" u="none" strike="noStrike">
              <a:solidFill>
                <a:schemeClr val="bg1"/>
              </a:solidFill>
              <a:latin typeface="Aptos Narrow"/>
            </a:rPr>
            <a:pPr algn="ctr"/>
            <a:t>9 KM</a:t>
          </a:fld>
          <a:endParaRPr lang="en-US" sz="2000" b="1">
            <a:solidFill>
              <a:schemeClr val="bg1"/>
            </a:solidFill>
          </a:endParaRPr>
        </a:p>
      </xdr:txBody>
    </xdr:sp>
    <xdr:clientData/>
  </xdr:twoCellAnchor>
  <xdr:twoCellAnchor>
    <xdr:from>
      <xdr:col>6</xdr:col>
      <xdr:colOff>51836</xdr:colOff>
      <xdr:row>3</xdr:row>
      <xdr:rowOff>168468</xdr:rowOff>
    </xdr:from>
    <xdr:to>
      <xdr:col>10</xdr:col>
      <xdr:colOff>291581</xdr:colOff>
      <xdr:row>5</xdr:row>
      <xdr:rowOff>51835</xdr:rowOff>
    </xdr:to>
    <xdr:sp macro="" textlink="">
      <xdr:nvSpPr>
        <xdr:cNvPr id="52" name="TextBox 51">
          <a:extLst>
            <a:ext uri="{FF2B5EF4-FFF2-40B4-BE49-F238E27FC236}">
              <a16:creationId xmlns:a16="http://schemas.microsoft.com/office/drawing/2014/main" id="{5A79953F-9F2F-5717-D864-3182EA651604}"/>
            </a:ext>
          </a:extLst>
        </xdr:cNvPr>
        <xdr:cNvSpPr txBox="1"/>
      </xdr:nvSpPr>
      <xdr:spPr>
        <a:xfrm>
          <a:off x="3706326" y="712754"/>
          <a:ext cx="2676071" cy="246224"/>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ysClr val="windowText" lastClr="000000"/>
              </a:solidFill>
            </a:rPr>
            <a:t>Average Distance From Home</a:t>
          </a:r>
        </a:p>
      </xdr:txBody>
    </xdr:sp>
    <xdr:clientData/>
  </xdr:twoCellAnchor>
  <xdr:twoCellAnchor>
    <xdr:from>
      <xdr:col>13</xdr:col>
      <xdr:colOff>395255</xdr:colOff>
      <xdr:row>3</xdr:row>
      <xdr:rowOff>84233</xdr:rowOff>
    </xdr:from>
    <xdr:to>
      <xdr:col>16</xdr:col>
      <xdr:colOff>304540</xdr:colOff>
      <xdr:row>7</xdr:row>
      <xdr:rowOff>174948</xdr:rowOff>
    </xdr:to>
    <xdr:sp macro="" textlink="pivots!$C$11">
      <xdr:nvSpPr>
        <xdr:cNvPr id="70" name="Rectangle: Rounded Corners 69">
          <a:extLst>
            <a:ext uri="{FF2B5EF4-FFF2-40B4-BE49-F238E27FC236}">
              <a16:creationId xmlns:a16="http://schemas.microsoft.com/office/drawing/2014/main" id="{B4DB69DE-B29E-0619-61DB-708AFF862DE0}"/>
            </a:ext>
          </a:extLst>
        </xdr:cNvPr>
        <xdr:cNvSpPr/>
      </xdr:nvSpPr>
      <xdr:spPr>
        <a:xfrm>
          <a:off x="8313316" y="628519"/>
          <a:ext cx="1736530" cy="816429"/>
        </a:xfrm>
        <a:prstGeom prst="roundRect">
          <a:avLst/>
        </a:prstGeom>
        <a:solidFill>
          <a:schemeClr val="accent5">
            <a:lumMod val="40000"/>
            <a:lumOff val="6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CE41886-6327-4FD0-A77C-CF9CC01A1D15}" type="TxLink">
            <a:rPr lang="en-US" sz="2000" b="1" i="0" u="none" strike="noStrike">
              <a:solidFill>
                <a:schemeClr val="bg1"/>
              </a:solidFill>
              <a:latin typeface="Aptos Narrow"/>
            </a:rPr>
            <a:pPr algn="ctr"/>
            <a:t>16%</a:t>
          </a:fld>
          <a:endParaRPr lang="en-US" sz="2000" b="1">
            <a:solidFill>
              <a:schemeClr val="bg1"/>
            </a:solidFill>
          </a:endParaRPr>
        </a:p>
      </xdr:txBody>
    </xdr:sp>
    <xdr:clientData/>
  </xdr:twoCellAnchor>
  <xdr:twoCellAnchor>
    <xdr:from>
      <xdr:col>13</xdr:col>
      <xdr:colOff>511888</xdr:colOff>
      <xdr:row>3</xdr:row>
      <xdr:rowOff>129592</xdr:rowOff>
    </xdr:from>
    <xdr:to>
      <xdr:col>16</xdr:col>
      <xdr:colOff>226786</xdr:colOff>
      <xdr:row>5</xdr:row>
      <xdr:rowOff>71275</xdr:rowOff>
    </xdr:to>
    <xdr:sp macro="" textlink="">
      <xdr:nvSpPr>
        <xdr:cNvPr id="71" name="TextBox 70">
          <a:extLst>
            <a:ext uri="{FF2B5EF4-FFF2-40B4-BE49-F238E27FC236}">
              <a16:creationId xmlns:a16="http://schemas.microsoft.com/office/drawing/2014/main" id="{67027602-B6B7-ACFB-EE9E-521B70DB20CD}"/>
            </a:ext>
          </a:extLst>
        </xdr:cNvPr>
        <xdr:cNvSpPr txBox="1"/>
      </xdr:nvSpPr>
      <xdr:spPr>
        <a:xfrm>
          <a:off x="8429949" y="673878"/>
          <a:ext cx="1542143" cy="304540"/>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Attrition Rate</a:t>
          </a:r>
        </a:p>
      </xdr:txBody>
    </xdr:sp>
    <xdr:clientData/>
  </xdr:twoCellAnchor>
  <xdr:twoCellAnchor>
    <xdr:from>
      <xdr:col>16</xdr:col>
      <xdr:colOff>369336</xdr:colOff>
      <xdr:row>3</xdr:row>
      <xdr:rowOff>97194</xdr:rowOff>
    </xdr:from>
    <xdr:to>
      <xdr:col>19</xdr:col>
      <xdr:colOff>200867</xdr:colOff>
      <xdr:row>7</xdr:row>
      <xdr:rowOff>174949</xdr:rowOff>
    </xdr:to>
    <xdr:sp macro="" textlink="pivots!A24">
      <xdr:nvSpPr>
        <xdr:cNvPr id="72" name="Rectangle: Rounded Corners 71">
          <a:extLst>
            <a:ext uri="{FF2B5EF4-FFF2-40B4-BE49-F238E27FC236}">
              <a16:creationId xmlns:a16="http://schemas.microsoft.com/office/drawing/2014/main" id="{72270016-9559-AB30-FBF5-C5FC186D5A9F}"/>
            </a:ext>
          </a:extLst>
        </xdr:cNvPr>
        <xdr:cNvSpPr/>
      </xdr:nvSpPr>
      <xdr:spPr>
        <a:xfrm>
          <a:off x="10114642" y="641480"/>
          <a:ext cx="1658776" cy="803469"/>
        </a:xfrm>
        <a:prstGeom prst="roundRect">
          <a:avLst/>
        </a:prstGeom>
        <a:solidFill>
          <a:schemeClr val="accent5">
            <a:lumMod val="40000"/>
            <a:lumOff val="6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BFFD6F2-8317-48BB-82CE-73A0DE411A54}" type="TxLink">
            <a:rPr lang="en-US" sz="2000" b="1" i="0" u="none" strike="noStrike">
              <a:solidFill>
                <a:schemeClr val="bg1"/>
              </a:solidFill>
              <a:latin typeface="Aptos Narrow"/>
            </a:rPr>
            <a:pPr algn="ctr"/>
            <a:t>6.5K</a:t>
          </a:fld>
          <a:endParaRPr lang="en-US" sz="2000" b="1">
            <a:solidFill>
              <a:schemeClr val="bg1"/>
            </a:solidFill>
          </a:endParaRPr>
        </a:p>
      </xdr:txBody>
    </xdr:sp>
    <xdr:clientData/>
  </xdr:twoCellAnchor>
  <xdr:twoCellAnchor>
    <xdr:from>
      <xdr:col>16</xdr:col>
      <xdr:colOff>492450</xdr:colOff>
      <xdr:row>3</xdr:row>
      <xdr:rowOff>168469</xdr:rowOff>
    </xdr:from>
    <xdr:to>
      <xdr:col>19</xdr:col>
      <xdr:colOff>116633</xdr:colOff>
      <xdr:row>5</xdr:row>
      <xdr:rowOff>71275</xdr:rowOff>
    </xdr:to>
    <xdr:sp macro="" textlink="">
      <xdr:nvSpPr>
        <xdr:cNvPr id="65" name="TextBox 64">
          <a:extLst>
            <a:ext uri="{FF2B5EF4-FFF2-40B4-BE49-F238E27FC236}">
              <a16:creationId xmlns:a16="http://schemas.microsoft.com/office/drawing/2014/main" id="{EC4042EA-18B4-6573-4BC1-FF7AF6AD5A1D}"/>
            </a:ext>
          </a:extLst>
        </xdr:cNvPr>
        <xdr:cNvSpPr txBox="1"/>
      </xdr:nvSpPr>
      <xdr:spPr>
        <a:xfrm>
          <a:off x="10237756" y="712755"/>
          <a:ext cx="1451428" cy="265663"/>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Average Salary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7.595458912037" createdVersion="8" refreshedVersion="8" minRefreshableVersion="3" recordCount="1480" xr:uid="{7F4AEA2A-FB64-45F0-8BCB-E5ACEACF9B74}">
  <cacheSource type="worksheet">
    <worksheetSource name="Table1"/>
  </cacheSource>
  <cacheFields count="38">
    <cacheField name="EmpID" numFmtId="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Yes"/>
        <s v="No"/>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1" maxValue="2068" count="1470">
        <n v="405"/>
        <n v="411"/>
        <n v="614"/>
        <n v="1012"/>
        <n v="1156"/>
        <n v="1368"/>
        <n v="1624"/>
        <n v="1839"/>
        <n v="167"/>
        <n v="201"/>
        <n v="235"/>
        <n v="243"/>
        <n v="566"/>
        <n v="959"/>
        <n v="1193"/>
        <n v="1248"/>
        <n v="1269"/>
        <n v="137"/>
        <n v="657"/>
        <n v="701"/>
        <n v="922"/>
        <n v="960"/>
        <n v="1016"/>
        <n v="1077"/>
        <n v="1198"/>
        <n v="1226"/>
        <n v="1657"/>
        <n v="1680"/>
        <n v="30"/>
        <n v="379"/>
        <n v="478"/>
        <n v="484"/>
        <n v="494"/>
        <n v="669"/>
        <n v="923"/>
        <n v="1079"/>
        <n v="1131"/>
        <n v="1279"/>
        <n v="1623"/>
        <n v="1780"/>
        <n v="2021"/>
        <n v="22"/>
        <n v="144"/>
        <n v="169"/>
        <n v="217"/>
        <n v="284"/>
        <n v="511"/>
        <n v="593"/>
        <n v="675"/>
        <n v="872"/>
        <n v="926"/>
        <n v="1019"/>
        <n v="1203"/>
        <n v="1605"/>
        <n v="1783"/>
        <n v="1878"/>
        <n v="2007"/>
        <n v="113"/>
        <n v="465"/>
        <n v="705"/>
        <n v="758"/>
        <n v="784"/>
        <n v="811"/>
        <n v="1270"/>
        <n v="1533"/>
        <n v="1592"/>
        <n v="1684"/>
        <n v="1702"/>
        <n v="1735"/>
        <n v="1982"/>
        <n v="2023"/>
        <n v="26"/>
        <n v="45"/>
        <n v="128"/>
        <n v="150"/>
        <n v="507"/>
        <n v="554"/>
        <n v="632"/>
        <n v="639"/>
        <n v="643"/>
        <n v="647"/>
        <n v="720"/>
        <n v="812"/>
        <n v="888"/>
        <n v="1009"/>
        <n v="1173"/>
        <n v="1219"/>
        <n v="1445"/>
        <n v="1494"/>
        <n v="1495"/>
        <n v="1551"/>
        <n v="1646"/>
        <n v="1707"/>
        <n v="1714"/>
        <n v="1725"/>
        <n v="1746"/>
        <n v="1981"/>
        <n v="142"/>
        <n v="143"/>
        <n v="183"/>
        <n v="350"/>
        <n v="369"/>
        <n v="527"/>
        <n v="538"/>
        <n v="645"/>
        <n v="707"/>
        <n v="781"/>
        <n v="854"/>
        <n v="879"/>
        <n v="885"/>
        <n v="952"/>
        <n v="1106"/>
        <n v="1240"/>
        <n v="1273"/>
        <n v="1303"/>
        <n v="1358"/>
        <n v="1399"/>
        <n v="1415"/>
        <n v="1439"/>
        <n v="1653"/>
        <n v="1987"/>
        <n v="1992"/>
        <n v="2018"/>
        <n v="55"/>
        <n v="72"/>
        <n v="164"/>
        <n v="177"/>
        <n v="384"/>
        <n v="390"/>
        <n v="394"/>
        <n v="401"/>
        <n v="476"/>
        <n v="510"/>
        <n v="560"/>
        <n v="608"/>
        <n v="618"/>
        <n v="622"/>
        <n v="641"/>
        <n v="686"/>
        <n v="792"/>
        <n v="796"/>
        <n v="848"/>
        <n v="956"/>
        <n v="1018"/>
        <n v="1037"/>
        <n v="1053"/>
        <n v="1068"/>
        <n v="1083"/>
        <n v="1107"/>
        <n v="1177"/>
        <n v="1275"/>
        <n v="1407"/>
        <n v="1417"/>
        <n v="1581"/>
        <n v="1693"/>
        <n v="1718"/>
        <n v="1818"/>
        <n v="1836"/>
        <n v="1893"/>
        <n v="1918"/>
        <n v="1952"/>
        <n v="2060"/>
        <n v="7"/>
        <n v="54"/>
        <n v="56"/>
        <n v="218"/>
        <n v="224"/>
        <n v="233"/>
        <n v="260"/>
        <n v="274"/>
        <n v="293"/>
        <n v="434"/>
        <n v="437"/>
        <n v="449"/>
        <n v="458"/>
        <n v="497"/>
        <n v="655"/>
        <n v="667"/>
        <n v="700"/>
        <n v="714"/>
        <n v="725"/>
        <n v="733"/>
        <n v="764"/>
        <n v="800"/>
        <n v="844"/>
        <n v="850"/>
        <n v="933"/>
        <n v="1001"/>
        <n v="1027"/>
        <n v="1094"/>
        <n v="1162"/>
        <n v="1244"/>
        <n v="1259"/>
        <n v="1364"/>
        <n v="1371"/>
        <n v="1403"/>
        <n v="1405"/>
        <n v="1434"/>
        <n v="1619"/>
        <n v="1647"/>
        <n v="1648"/>
        <n v="1751"/>
        <n v="1850"/>
        <n v="1864"/>
        <n v="1870"/>
        <n v="1898"/>
        <n v="1931"/>
        <n v="1944"/>
        <n v="1965"/>
        <n v="2064"/>
        <n v="19"/>
        <n v="65"/>
        <n v="129"/>
        <n v="221"/>
        <n v="364"/>
        <n v="377"/>
        <n v="395"/>
        <n v="412"/>
        <n v="440"/>
        <n v="498"/>
        <n v="536"/>
        <n v="741"/>
        <n v="828"/>
        <n v="846"/>
        <n v="869"/>
        <n v="916"/>
        <n v="930"/>
        <n v="1056"/>
        <n v="1082"/>
        <n v="1097"/>
        <n v="1102"/>
        <n v="1111"/>
        <n v="1121"/>
        <n v="1136"/>
        <n v="1154"/>
        <n v="1175"/>
        <n v="1216"/>
        <n v="1286"/>
        <n v="1296"/>
        <n v="1301"/>
        <n v="1315"/>
        <n v="1387"/>
        <n v="1469"/>
        <n v="1486"/>
        <n v="1504"/>
        <n v="1506"/>
        <n v="1507"/>
        <n v="1514"/>
        <n v="1604"/>
        <n v="1622"/>
        <n v="1799"/>
        <n v="1834"/>
        <n v="1858"/>
        <n v="1875"/>
        <n v="1927"/>
        <n v="1933"/>
        <n v="1947"/>
        <n v="1960"/>
        <n v="15"/>
        <n v="20"/>
        <n v="94"/>
        <n v="208"/>
        <n v="283"/>
        <n v="300"/>
        <n v="312"/>
        <n v="315"/>
        <n v="346"/>
        <n v="349"/>
        <n v="366"/>
        <n v="388"/>
        <n v="454"/>
        <n v="455"/>
        <n v="463"/>
        <n v="469"/>
        <n v="495"/>
        <n v="564"/>
        <n v="565"/>
        <n v="611"/>
        <n v="690"/>
        <n v="710"/>
        <n v="749"/>
        <n v="766"/>
        <n v="793"/>
        <n v="816"/>
        <n v="824"/>
        <n v="896"/>
        <n v="912"/>
        <n v="974"/>
        <n v="994"/>
        <n v="1120"/>
        <n v="1143"/>
        <n v="1150"/>
        <n v="1165"/>
        <n v="1192"/>
        <n v="1202"/>
        <n v="1249"/>
        <n v="1260"/>
        <n v="1264"/>
        <n v="1299"/>
        <n v="1419"/>
        <n v="1421"/>
        <n v="1487"/>
        <n v="1497"/>
        <n v="1513"/>
        <n v="1522"/>
        <n v="1544"/>
        <n v="1558"/>
        <n v="1586"/>
        <n v="1590"/>
        <n v="1650"/>
        <n v="1669"/>
        <n v="1709"/>
        <n v="1752"/>
        <n v="1753"/>
        <n v="1762"/>
        <n v="1844"/>
        <n v="1852"/>
        <n v="1859"/>
        <n v="1865"/>
        <n v="1868"/>
        <n v="1883"/>
        <n v="1928"/>
        <n v="1954"/>
        <n v="2027"/>
        <n v="2053"/>
        <n v="2054"/>
        <n v="11"/>
        <n v="41"/>
        <n v="57"/>
        <n v="104"/>
        <n v="117"/>
        <n v="121"/>
        <n v="159"/>
        <n v="184"/>
        <n v="194"/>
        <n v="197"/>
        <n v="198"/>
        <n v="228"/>
        <n v="239"/>
        <n v="292"/>
        <n v="297"/>
        <n v="299"/>
        <n v="441"/>
        <n v="456"/>
        <n v="475"/>
        <n v="508"/>
        <n v="514"/>
        <n v="533"/>
        <n v="548"/>
        <n v="562"/>
        <n v="567"/>
        <n v="571"/>
        <n v="585"/>
        <n v="648"/>
        <n v="680"/>
        <n v="747"/>
        <n v="806"/>
        <n v="833"/>
        <n v="861"/>
        <n v="982"/>
        <n v="1004"/>
        <n v="1015"/>
        <n v="1017"/>
        <n v="1084"/>
        <n v="1179"/>
        <n v="1211"/>
        <n v="1224"/>
        <n v="1241"/>
        <n v="1298"/>
        <n v="1311"/>
        <n v="1321"/>
        <n v="1428"/>
        <n v="1479"/>
        <n v="1482"/>
        <n v="1499"/>
        <n v="1562"/>
        <n v="1568"/>
        <n v="1609"/>
        <n v="1729"/>
        <n v="1745"/>
        <n v="1747"/>
        <n v="1754"/>
        <n v="1763"/>
        <n v="1816"/>
        <n v="1876"/>
        <n v="1989"/>
        <n v="16"/>
        <n v="76"/>
        <n v="95"/>
        <n v="98"/>
        <n v="163"/>
        <n v="175"/>
        <n v="246"/>
        <n v="308"/>
        <n v="337"/>
        <n v="355"/>
        <n v="367"/>
        <n v="399"/>
        <n v="416"/>
        <n v="423"/>
        <n v="424"/>
        <n v="426"/>
        <n v="438"/>
        <n v="442"/>
        <n v="462"/>
        <n v="493"/>
        <n v="524"/>
        <n v="530"/>
        <n v="581"/>
        <n v="587"/>
        <n v="604"/>
        <n v="613"/>
        <n v="650"/>
        <n v="653"/>
        <n v="895"/>
        <n v="941"/>
        <n v="947"/>
        <n v="961"/>
        <n v="991"/>
        <n v="1011"/>
        <n v="1135"/>
        <n v="1160"/>
        <n v="1251"/>
        <n v="1252"/>
        <n v="1324"/>
        <n v="1331"/>
        <n v="1379"/>
        <n v="1389"/>
        <n v="1427"/>
        <n v="1430"/>
        <n v="1433"/>
        <n v="1453"/>
        <n v="1459"/>
        <n v="1461"/>
        <n v="1464"/>
        <n v="1537"/>
        <n v="1613"/>
        <n v="1673"/>
        <n v="1721"/>
        <n v="1736"/>
        <n v="1749"/>
        <n v="1761"/>
        <n v="1784"/>
        <n v="1833"/>
        <n v="1842"/>
        <n v="1881"/>
        <n v="1912"/>
        <n v="1916"/>
        <n v="1948"/>
        <n v="1956"/>
        <n v="1967"/>
        <n v="1974"/>
        <n v="1979"/>
        <n v="1996"/>
        <n v="2057"/>
        <n v="8"/>
        <n v="21"/>
        <n v="33"/>
        <n v="78"/>
        <n v="96"/>
        <n v="125"/>
        <n v="134"/>
        <n v="190"/>
        <n v="195"/>
        <n v="207"/>
        <n v="231"/>
        <n v="291"/>
        <n v="330"/>
        <n v="331"/>
        <n v="333"/>
        <n v="359"/>
        <n v="362"/>
        <n v="420"/>
        <n v="436"/>
        <n v="439"/>
        <n v="471"/>
        <n v="631"/>
        <n v="679"/>
        <n v="722"/>
        <n v="727"/>
        <n v="772"/>
        <n v="830"/>
        <n v="859"/>
        <n v="865"/>
        <n v="882"/>
        <n v="889"/>
        <n v="911"/>
        <n v="951"/>
        <n v="966"/>
        <n v="1046"/>
        <n v="1190"/>
        <n v="1234"/>
        <n v="1235"/>
        <n v="1304"/>
        <n v="1309"/>
        <n v="1396"/>
        <n v="1446"/>
        <n v="1516"/>
        <n v="1555"/>
        <n v="1574"/>
        <n v="1607"/>
        <n v="1671"/>
        <n v="1692"/>
        <n v="1720"/>
        <n v="1734"/>
        <n v="1739"/>
        <n v="1764"/>
        <n v="1853"/>
        <n v="1862"/>
        <n v="1939"/>
        <n v="1955"/>
        <n v="1966"/>
        <n v="2010"/>
        <n v="2013"/>
        <n v="2016"/>
        <n v="2038"/>
        <n v="5"/>
        <n v="39"/>
        <n v="52"/>
        <n v="73"/>
        <n v="160"/>
        <n v="242"/>
        <n v="252"/>
        <n v="305"/>
        <n v="325"/>
        <n v="328"/>
        <n v="338"/>
        <n v="428"/>
        <n v="446"/>
        <n v="485"/>
        <n v="582"/>
        <n v="584"/>
        <n v="612"/>
        <n v="677"/>
        <n v="692"/>
        <n v="702"/>
        <n v="780"/>
        <n v="817"/>
        <n v="819"/>
        <n v="855"/>
        <n v="910"/>
        <n v="939"/>
        <n v="969"/>
        <n v="992"/>
        <n v="995"/>
        <n v="998"/>
        <n v="1044"/>
        <n v="1099"/>
        <n v="1101"/>
        <n v="1108"/>
        <n v="1114"/>
        <n v="1157"/>
        <n v="1207"/>
        <n v="1220"/>
        <n v="1238"/>
        <n v="1268"/>
        <n v="1395"/>
        <n v="1477"/>
        <n v="1502"/>
        <n v="1515"/>
        <n v="1545"/>
        <n v="1549"/>
        <n v="1560"/>
        <n v="1670"/>
        <n v="1681"/>
        <n v="1698"/>
        <n v="1756"/>
        <n v="1758"/>
        <n v="1771"/>
        <n v="1798"/>
        <n v="1924"/>
        <n v="1970"/>
        <n v="1994"/>
        <n v="2009"/>
        <n v="18"/>
        <n v="28"/>
        <n v="31"/>
        <n v="60"/>
        <n v="110"/>
        <n v="138"/>
        <n v="147"/>
        <n v="151"/>
        <n v="153"/>
        <n v="216"/>
        <n v="247"/>
        <n v="256"/>
        <n v="277"/>
        <n v="339"/>
        <n v="502"/>
        <n v="523"/>
        <n v="555"/>
        <n v="579"/>
        <n v="590"/>
        <n v="621"/>
        <n v="649"/>
        <n v="666"/>
        <n v="683"/>
        <n v="717"/>
        <n v="757"/>
        <n v="775"/>
        <n v="786"/>
        <n v="797"/>
        <n v="804"/>
        <n v="808"/>
        <n v="838"/>
        <n v="847"/>
        <n v="934"/>
        <n v="1047"/>
        <n v="1055"/>
        <n v="1103"/>
        <n v="1115"/>
        <n v="1140"/>
        <n v="1163"/>
        <n v="1184"/>
        <n v="1265"/>
        <n v="1281"/>
        <n v="1285"/>
        <n v="1289"/>
        <n v="1344"/>
        <n v="1356"/>
        <n v="1374"/>
        <n v="1377"/>
        <n v="1383"/>
        <n v="1431"/>
        <n v="1447"/>
        <n v="1467"/>
        <n v="1478"/>
        <n v="1485"/>
        <n v="1489"/>
        <n v="1535"/>
        <n v="1541"/>
        <n v="1577"/>
        <n v="1580"/>
        <n v="1597"/>
        <n v="1615"/>
        <n v="1658"/>
        <n v="1696"/>
        <n v="1701"/>
        <n v="1755"/>
        <n v="1774"/>
        <n v="1779"/>
        <n v="1807"/>
        <n v="1823"/>
        <n v="1882"/>
        <n v="1905"/>
        <n v="1915"/>
        <n v="1932"/>
        <n v="1950"/>
        <n v="1951"/>
        <n v="2035"/>
        <n v="2068"/>
        <n v="14"/>
        <n v="49"/>
        <n v="53"/>
        <n v="63"/>
        <n v="70"/>
        <n v="74"/>
        <n v="75"/>
        <n v="88"/>
        <n v="100"/>
        <n v="105"/>
        <n v="204"/>
        <n v="261"/>
        <n v="269"/>
        <n v="314"/>
        <n v="381"/>
        <n v="406"/>
        <n v="464"/>
        <n v="496"/>
        <n v="577"/>
        <n v="586"/>
        <n v="600"/>
        <n v="620"/>
        <n v="652"/>
        <n v="691"/>
        <n v="704"/>
        <n v="771"/>
        <n v="805"/>
        <n v="826"/>
        <n v="845"/>
        <n v="856"/>
        <n v="880"/>
        <n v="881"/>
        <n v="899"/>
        <n v="942"/>
        <n v="975"/>
        <n v="984"/>
        <n v="1010"/>
        <n v="1014"/>
        <n v="1028"/>
        <n v="1100"/>
        <n v="1137"/>
        <n v="1164"/>
        <n v="1172"/>
        <n v="1182"/>
        <n v="1185"/>
        <n v="1218"/>
        <n v="1243"/>
        <n v="1291"/>
        <n v="1350"/>
        <n v="1369"/>
        <n v="1380"/>
        <n v="1412"/>
        <n v="1492"/>
        <n v="1529"/>
        <n v="1554"/>
        <n v="1564"/>
        <n v="1569"/>
        <n v="1587"/>
        <n v="1596"/>
        <n v="1601"/>
        <n v="1621"/>
        <n v="1630"/>
        <n v="1639"/>
        <n v="1645"/>
        <n v="1667"/>
        <n v="1704"/>
        <n v="1728"/>
        <n v="1797"/>
        <n v="1804"/>
        <n v="1826"/>
        <n v="1886"/>
        <n v="1945"/>
        <n v="1962"/>
        <n v="2003"/>
        <n v="2008"/>
        <n v="2040"/>
        <n v="2049"/>
        <n v="2052"/>
        <n v="13"/>
        <n v="27"/>
        <n v="51"/>
        <n v="83"/>
        <n v="85"/>
        <n v="90"/>
        <n v="97"/>
        <n v="154"/>
        <n v="155"/>
        <n v="178"/>
        <n v="238"/>
        <n v="286"/>
        <n v="304"/>
        <n v="373"/>
        <n v="397"/>
        <n v="407"/>
        <n v="419"/>
        <n v="479"/>
        <n v="481"/>
        <n v="501"/>
        <n v="513"/>
        <n v="592"/>
        <n v="699"/>
        <n v="742"/>
        <n v="789"/>
        <n v="823"/>
        <n v="829"/>
        <n v="857"/>
        <n v="878"/>
        <n v="924"/>
        <n v="949"/>
        <n v="958"/>
        <n v="967"/>
        <n v="990"/>
        <n v="1042"/>
        <n v="1052"/>
        <n v="1073"/>
        <n v="1133"/>
        <n v="1221"/>
        <n v="1237"/>
        <n v="1257"/>
        <n v="1294"/>
        <n v="1312"/>
        <n v="1362"/>
        <n v="1425"/>
        <n v="1435"/>
        <n v="1436"/>
        <n v="1556"/>
        <n v="1585"/>
        <n v="1594"/>
        <n v="1614"/>
        <n v="1651"/>
        <n v="1659"/>
        <n v="1662"/>
        <n v="1664"/>
        <n v="1682"/>
        <n v="1710"/>
        <n v="1733"/>
        <n v="1790"/>
        <n v="1847"/>
        <n v="1880"/>
        <n v="1890"/>
        <n v="1908"/>
        <n v="1949"/>
        <n v="2024"/>
        <n v="2025"/>
        <n v="2036"/>
        <n v="2045"/>
        <n v="2061"/>
        <n v="4"/>
        <n v="61"/>
        <n v="77"/>
        <n v="102"/>
        <n v="133"/>
        <n v="139"/>
        <n v="152"/>
        <n v="267"/>
        <n v="306"/>
        <n v="311"/>
        <n v="340"/>
        <n v="342"/>
        <n v="378"/>
        <n v="380"/>
        <n v="391"/>
        <n v="403"/>
        <n v="460"/>
        <n v="474"/>
        <n v="486"/>
        <n v="515"/>
        <n v="518"/>
        <n v="529"/>
        <n v="623"/>
        <n v="626"/>
        <n v="635"/>
        <n v="656"/>
        <n v="689"/>
        <n v="715"/>
        <n v="802"/>
        <n v="868"/>
        <n v="900"/>
        <n v="904"/>
        <n v="970"/>
        <n v="1033"/>
        <n v="1062"/>
        <n v="1105"/>
        <n v="1161"/>
        <n v="1196"/>
        <n v="1394"/>
        <n v="1411"/>
        <n v="1440"/>
        <n v="1543"/>
        <n v="1631"/>
        <n v="1640"/>
        <n v="1700"/>
        <n v="1787"/>
        <n v="1794"/>
        <n v="1809"/>
        <n v="1885"/>
        <n v="2017"/>
        <n v="12"/>
        <n v="24"/>
        <n v="79"/>
        <n v="107"/>
        <n v="193"/>
        <n v="230"/>
        <n v="245"/>
        <n v="271"/>
        <n v="273"/>
        <n v="282"/>
        <n v="307"/>
        <n v="361"/>
        <n v="382"/>
        <n v="393"/>
        <n v="421"/>
        <n v="461"/>
        <n v="556"/>
        <n v="634"/>
        <n v="662"/>
        <n v="709"/>
        <n v="724"/>
        <n v="743"/>
        <n v="773"/>
        <n v="803"/>
        <n v="837"/>
        <n v="893"/>
        <n v="950"/>
        <n v="983"/>
        <n v="1006"/>
        <n v="1036"/>
        <n v="1060"/>
        <n v="1088"/>
        <n v="1119"/>
        <n v="1125"/>
        <n v="1152"/>
        <n v="1355"/>
        <n v="1382"/>
        <n v="1563"/>
        <n v="1573"/>
        <n v="1582"/>
        <n v="1583"/>
        <n v="1638"/>
        <n v="1668"/>
        <n v="1675"/>
        <n v="1687"/>
        <n v="1760"/>
        <n v="1766"/>
        <n v="1782"/>
        <n v="1805"/>
        <n v="1835"/>
        <n v="1937"/>
        <n v="1940"/>
        <n v="1961"/>
        <n v="1972"/>
        <n v="1995"/>
        <n v="1997"/>
        <n v="2015"/>
        <n v="2041"/>
        <n v="42"/>
        <n v="182"/>
        <n v="332"/>
        <n v="343"/>
        <n v="417"/>
        <n v="429"/>
        <n v="444"/>
        <n v="445"/>
        <n v="531"/>
        <n v="602"/>
        <n v="721"/>
        <n v="760"/>
        <n v="909"/>
        <n v="932"/>
        <n v="985"/>
        <n v="1026"/>
        <n v="1043"/>
        <n v="1127"/>
        <n v="1132"/>
        <n v="1307"/>
        <n v="1310"/>
        <n v="1322"/>
        <n v="1390"/>
        <n v="1397"/>
        <n v="1458"/>
        <n v="1525"/>
        <n v="1588"/>
        <n v="1618"/>
        <n v="1627"/>
        <n v="1633"/>
        <n v="1654"/>
        <n v="1737"/>
        <n v="1800"/>
        <n v="1812"/>
        <n v="1871"/>
        <n v="1929"/>
        <n v="1936"/>
        <n v="1975"/>
        <n v="2014"/>
        <n v="2022"/>
        <n v="2056"/>
        <n v="2062"/>
        <n v="119"/>
        <n v="202"/>
        <n v="215"/>
        <n v="253"/>
        <n v="281"/>
        <n v="287"/>
        <n v="335"/>
        <n v="352"/>
        <n v="453"/>
        <n v="483"/>
        <n v="492"/>
        <n v="516"/>
        <n v="521"/>
        <n v="558"/>
        <n v="601"/>
        <n v="615"/>
        <n v="729"/>
        <n v="763"/>
        <n v="807"/>
        <n v="832"/>
        <n v="954"/>
        <n v="964"/>
        <n v="986"/>
        <n v="1066"/>
        <n v="1092"/>
        <n v="1128"/>
        <n v="1166"/>
        <n v="1180"/>
        <n v="1212"/>
        <n v="1239"/>
        <n v="1318"/>
        <n v="1340"/>
        <n v="1346"/>
        <n v="1361"/>
        <n v="1375"/>
        <n v="1449"/>
        <n v="1468"/>
        <n v="1474"/>
        <n v="1534"/>
        <n v="1548"/>
        <n v="1550"/>
        <n v="1552"/>
        <n v="1598"/>
        <n v="1628"/>
        <n v="1641"/>
        <n v="1649"/>
        <n v="1724"/>
        <n v="1740"/>
        <n v="1802"/>
        <n v="1822"/>
        <n v="1829"/>
        <n v="1892"/>
        <n v="1985"/>
        <n v="1986"/>
        <n v="2012"/>
        <n v="2048"/>
        <n v="2051"/>
        <n v="1"/>
        <n v="58"/>
        <n v="176"/>
        <n v="199"/>
        <n v="200"/>
        <n v="227"/>
        <n v="248"/>
        <n v="298"/>
        <n v="334"/>
        <n v="410"/>
        <n v="466"/>
        <n v="488"/>
        <n v="534"/>
        <n v="599"/>
        <n v="616"/>
        <n v="625"/>
        <n v="731"/>
        <n v="734"/>
        <n v="927"/>
        <n v="957"/>
        <n v="999"/>
        <n v="1025"/>
        <n v="1035"/>
        <n v="1085"/>
        <n v="1158"/>
        <n v="1210"/>
        <n v="1329"/>
        <n v="1349"/>
        <n v="1392"/>
        <n v="1448"/>
        <n v="1678"/>
        <n v="1708"/>
        <n v="1722"/>
        <n v="1772"/>
        <n v="1814"/>
        <n v="1815"/>
        <n v="1909"/>
        <n v="1999"/>
        <n v="2034"/>
        <n v="2037"/>
        <n v="35"/>
        <n v="270"/>
        <n v="319"/>
        <n v="347"/>
        <n v="351"/>
        <n v="387"/>
        <n v="404"/>
        <n v="468"/>
        <n v="470"/>
        <n v="477"/>
        <n v="517"/>
        <n v="547"/>
        <n v="551"/>
        <n v="591"/>
        <n v="605"/>
        <n v="659"/>
        <n v="752"/>
        <n v="809"/>
        <n v="827"/>
        <n v="836"/>
        <n v="875"/>
        <n v="894"/>
        <n v="936"/>
        <n v="1029"/>
        <n v="1109"/>
        <n v="1148"/>
        <n v="1167"/>
        <n v="1171"/>
        <n v="1231"/>
        <n v="1242"/>
        <n v="1292"/>
        <n v="1334"/>
        <n v="1408"/>
        <n v="1480"/>
        <n v="1542"/>
        <n v="1547"/>
        <n v="1595"/>
        <n v="1768"/>
        <n v="1803"/>
        <n v="1854"/>
        <n v="1860"/>
        <n v="1911"/>
        <n v="1943"/>
        <n v="1976"/>
        <n v="1998"/>
        <n v="2031"/>
        <n v="46"/>
        <n v="158"/>
        <n v="171"/>
        <n v="262"/>
        <n v="327"/>
        <n v="430"/>
        <n v="448"/>
        <n v="451"/>
        <n v="520"/>
        <n v="525"/>
        <n v="526"/>
        <n v="661"/>
        <n v="663"/>
        <n v="754"/>
        <n v="843"/>
        <n v="902"/>
        <n v="920"/>
        <n v="1076"/>
        <n v="1126"/>
        <n v="1188"/>
        <n v="1255"/>
        <n v="1293"/>
        <n v="1402"/>
        <n v="1599"/>
        <n v="1666"/>
        <n v="1706"/>
        <n v="1767"/>
        <n v="1778"/>
        <n v="1813"/>
        <n v="1849"/>
        <n v="1866"/>
        <n v="1971"/>
        <n v="36"/>
        <n v="40"/>
        <n v="68"/>
        <n v="132"/>
        <n v="392"/>
        <n v="665"/>
        <n v="671"/>
        <n v="744"/>
        <n v="852"/>
        <n v="874"/>
        <n v="913"/>
        <n v="1039"/>
        <n v="1098"/>
        <n v="1200"/>
        <n v="1206"/>
        <n v="1225"/>
        <n v="1246"/>
        <n v="1267"/>
        <n v="1288"/>
        <n v="1295"/>
        <n v="1333"/>
        <n v="1471"/>
        <n v="1475"/>
        <n v="1481"/>
        <n v="1496"/>
        <n v="1523"/>
        <n v="1608"/>
        <n v="1642"/>
        <n v="1683"/>
        <n v="1703"/>
        <n v="1792"/>
        <n v="1903"/>
        <n v="2020"/>
        <n v="86"/>
        <n v="101"/>
        <n v="192"/>
        <n v="206"/>
        <n v="240"/>
        <n v="264"/>
        <n v="302"/>
        <n v="336"/>
        <n v="341"/>
        <n v="372"/>
        <n v="425"/>
        <n v="452"/>
        <n v="544"/>
        <n v="606"/>
        <n v="684"/>
        <n v="783"/>
        <n v="834"/>
        <n v="864"/>
        <n v="972"/>
        <n v="996"/>
        <n v="1002"/>
        <n v="1045"/>
        <n v="1049"/>
        <n v="1117"/>
        <n v="1195"/>
        <n v="1277"/>
        <n v="1306"/>
        <n v="1460"/>
        <n v="1465"/>
        <n v="1546"/>
        <n v="1553"/>
        <n v="1611"/>
        <n v="1612"/>
        <n v="1635"/>
        <n v="1712"/>
        <n v="1719"/>
        <n v="1744"/>
        <n v="1845"/>
        <n v="1888"/>
        <n v="1922"/>
        <n v="2046"/>
        <n v="38"/>
        <n v="62"/>
        <n v="103"/>
        <n v="118"/>
        <n v="124"/>
        <n v="244"/>
        <n v="288"/>
        <n v="363"/>
        <n v="487"/>
        <n v="550"/>
        <n v="575"/>
        <n v="580"/>
        <n v="624"/>
        <n v="1007"/>
        <n v="1069"/>
        <n v="1080"/>
        <n v="1124"/>
        <n v="1204"/>
        <n v="1217"/>
        <n v="1228"/>
        <n v="1280"/>
        <n v="1314"/>
        <n v="1457"/>
        <n v="1527"/>
        <n v="1602"/>
        <n v="1727"/>
        <n v="1732"/>
        <n v="1789"/>
        <n v="1801"/>
        <n v="1821"/>
        <n v="1857"/>
        <n v="1863"/>
        <n v="1869"/>
        <n v="376"/>
        <n v="447"/>
        <n v="467"/>
        <n v="574"/>
        <n v="728"/>
        <n v="746"/>
        <n v="785"/>
        <n v="820"/>
        <n v="903"/>
        <n v="925"/>
        <n v="987"/>
        <n v="1003"/>
        <n v="1438"/>
        <n v="1443"/>
        <n v="1503"/>
        <n v="1625"/>
        <n v="1676"/>
        <n v="1716"/>
        <n v="1731"/>
        <n v="1827"/>
        <n v="1856"/>
        <n v="1934"/>
        <n v="1993"/>
        <n v="2000"/>
        <n v="64"/>
        <n v="473"/>
        <n v="595"/>
        <n v="664"/>
        <n v="712"/>
        <n v="945"/>
        <n v="1022"/>
        <n v="1024"/>
        <n v="1116"/>
        <n v="1258"/>
        <n v="1263"/>
        <n v="1363"/>
        <n v="1466"/>
        <n v="1557"/>
        <n v="1576"/>
        <n v="1644"/>
        <n v="1691"/>
        <n v="1867"/>
        <n v="1900"/>
        <n v="2"/>
        <n v="170"/>
        <n v="275"/>
        <n v="396"/>
        <n v="431"/>
        <n v="499"/>
        <n v="638"/>
        <n v="840"/>
        <n v="887"/>
        <n v="944"/>
        <n v="1138"/>
        <n v="1256"/>
        <n v="1420"/>
        <n v="1473"/>
        <n v="1484"/>
        <n v="1509"/>
        <n v="1617"/>
        <n v="1655"/>
        <n v="1661"/>
        <n v="1674"/>
        <n v="1677"/>
        <n v="1757"/>
        <n v="1941"/>
        <n v="2065"/>
        <n v="47"/>
        <n v="80"/>
        <n v="141"/>
        <n v="174"/>
        <n v="226"/>
        <n v="249"/>
        <n v="323"/>
        <n v="385"/>
        <n v="491"/>
        <n v="569"/>
        <n v="644"/>
        <n v="716"/>
        <n v="723"/>
        <n v="738"/>
        <n v="815"/>
        <n v="905"/>
        <n v="997"/>
        <n v="1005"/>
        <n v="1030"/>
        <n v="1040"/>
        <n v="1061"/>
        <n v="1113"/>
        <n v="1215"/>
        <n v="1317"/>
        <n v="1539"/>
        <n v="1591"/>
        <n v="1606"/>
        <n v="1656"/>
        <n v="2044"/>
        <n v="2055"/>
        <n v="116"/>
        <n v="120"/>
        <n v="145"/>
        <n v="162"/>
        <n v="179"/>
        <n v="211"/>
        <n v="258"/>
        <n v="296"/>
        <n v="353"/>
        <n v="408"/>
        <n v="500"/>
        <n v="851"/>
        <n v="1081"/>
        <n v="1282"/>
        <n v="1297"/>
        <n v="1352"/>
        <n v="1367"/>
        <n v="1391"/>
        <n v="1786"/>
        <n v="259"/>
        <n v="316"/>
        <n v="329"/>
        <n v="433"/>
        <n v="543"/>
        <n v="546"/>
        <n v="630"/>
        <n v="776"/>
        <n v="791"/>
        <n v="813"/>
        <n v="867"/>
        <n v="976"/>
        <n v="1038"/>
        <n v="1118"/>
        <n v="1319"/>
        <n v="1401"/>
        <n v="1409"/>
        <n v="2019"/>
        <n v="23"/>
        <n v="32"/>
        <n v="205"/>
        <n v="250"/>
        <n v="386"/>
        <n v="682"/>
        <n v="730"/>
        <n v="769"/>
        <n v="862"/>
        <n v="897"/>
        <n v="901"/>
        <n v="981"/>
        <n v="1050"/>
        <n v="1201"/>
        <n v="1472"/>
        <n v="1572"/>
        <n v="1689"/>
        <n v="1775"/>
        <n v="1968"/>
        <n v="126"/>
        <n v="148"/>
        <n v="303"/>
        <n v="450"/>
        <n v="522"/>
        <n v="578"/>
        <n v="698"/>
        <n v="799"/>
        <n v="1013"/>
        <n v="1070"/>
        <n v="1245"/>
        <n v="1250"/>
        <n v="1422"/>
        <n v="1520"/>
        <n v="1665"/>
        <n v="1830"/>
        <n v="1969"/>
        <n v="1980"/>
        <n v="84"/>
        <n v="106"/>
        <n v="254"/>
        <n v="374"/>
        <n v="389"/>
        <n v="505"/>
        <n v="597"/>
        <n v="787"/>
        <n v="842"/>
        <n v="1034"/>
        <n v="1074"/>
        <n v="1096"/>
        <n v="1278"/>
        <n v="1336"/>
        <n v="1372"/>
        <n v="1424"/>
        <n v="1501"/>
        <n v="1578"/>
        <n v="1694"/>
        <n v="1770"/>
        <n v="1873"/>
        <n v="1973"/>
        <n v="112"/>
        <n v="161"/>
        <n v="241"/>
        <n v="532"/>
        <n v="762"/>
        <n v="1071"/>
        <n v="1191"/>
        <n v="1338"/>
        <n v="1373"/>
        <n v="1441"/>
        <n v="1907"/>
        <n v="1935"/>
        <n v="2026"/>
        <n v="2032"/>
        <n v="223"/>
        <n v="482"/>
        <n v="568"/>
        <n v="1483"/>
        <n v="131"/>
        <n v="165"/>
        <n v="214"/>
        <n v="422"/>
        <n v="825"/>
        <n v="918"/>
        <n v="940"/>
        <n v="977"/>
        <n v="1308"/>
        <n v="1360"/>
        <n v="1423"/>
        <n v="1824"/>
        <n v="1837"/>
        <n v="1938"/>
        <n v="10"/>
        <n v="81"/>
        <n v="91"/>
        <n v="140"/>
        <n v="309"/>
        <n v="321"/>
        <n v="1032"/>
        <n v="1048"/>
        <n v="1254"/>
        <n v="1283"/>
        <n v="549"/>
        <n v="573"/>
        <n v="732"/>
        <n v="1233"/>
        <n v="1697"/>
      </sharedItems>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SalarySlab" numFmtId="0">
      <sharedItems count="4">
        <s v="Upto 5k"/>
        <s v="5k-10k"/>
        <s v="10k-15k"/>
        <s v="15k+"/>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795781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s v="RM297"/>
    <n v="18"/>
    <x v="0"/>
    <x v="0"/>
    <x v="0"/>
    <n v="230"/>
    <x v="0"/>
    <n v="3"/>
    <n v="3"/>
    <x v="0"/>
    <x v="0"/>
    <x v="0"/>
    <n v="3"/>
    <x v="0"/>
    <n v="54"/>
    <n v="3"/>
    <n v="1"/>
    <s v="Laboratory Technician"/>
    <n v="3"/>
    <s v="Single"/>
    <n v="1420"/>
    <x v="0"/>
    <n v="25233"/>
    <n v="1"/>
    <s v="Y"/>
    <s v="No"/>
    <n v="13"/>
    <n v="3"/>
    <n v="3"/>
    <n v="80"/>
    <n v="0"/>
    <n v="0"/>
    <n v="2"/>
    <n v="3"/>
    <n v="0"/>
    <n v="0"/>
    <n v="0"/>
    <n v="0"/>
  </r>
  <r>
    <s v="RM302"/>
    <n v="18"/>
    <x v="0"/>
    <x v="1"/>
    <x v="0"/>
    <n v="812"/>
    <x v="1"/>
    <n v="10"/>
    <n v="3"/>
    <x v="1"/>
    <x v="0"/>
    <x v="1"/>
    <n v="4"/>
    <x v="1"/>
    <n v="69"/>
    <n v="2"/>
    <n v="1"/>
    <s v="Sales Representative"/>
    <n v="3"/>
    <s v="Single"/>
    <n v="1200"/>
    <x v="0"/>
    <n v="9724"/>
    <n v="1"/>
    <s v="Y"/>
    <s v="No"/>
    <n v="12"/>
    <n v="3"/>
    <n v="1"/>
    <n v="80"/>
    <n v="0"/>
    <n v="0"/>
    <n v="2"/>
    <n v="3"/>
    <n v="0"/>
    <n v="0"/>
    <n v="0"/>
    <n v="0"/>
  </r>
  <r>
    <s v="RM458"/>
    <n v="18"/>
    <x v="0"/>
    <x v="0"/>
    <x v="1"/>
    <n v="1306"/>
    <x v="1"/>
    <n v="5"/>
    <n v="3"/>
    <x v="2"/>
    <x v="0"/>
    <x v="2"/>
    <n v="2"/>
    <x v="0"/>
    <n v="69"/>
    <n v="3"/>
    <n v="1"/>
    <s v="Sales Representative"/>
    <n v="2"/>
    <s v="Single"/>
    <n v="1878"/>
    <x v="0"/>
    <n v="8059"/>
    <n v="1"/>
    <s v="Y"/>
    <s v="Yes"/>
    <n v="14"/>
    <n v="3"/>
    <n v="4"/>
    <n v="80"/>
    <n v="0"/>
    <n v="0"/>
    <n v="3"/>
    <n v="3"/>
    <n v="0"/>
    <n v="0"/>
    <n v="0"/>
    <n v="0"/>
  </r>
  <r>
    <s v="RM728"/>
    <n v="18"/>
    <x v="0"/>
    <x v="1"/>
    <x v="2"/>
    <n v="287"/>
    <x v="0"/>
    <n v="5"/>
    <n v="2"/>
    <x v="0"/>
    <x v="0"/>
    <x v="3"/>
    <n v="2"/>
    <x v="0"/>
    <n v="73"/>
    <n v="3"/>
    <n v="1"/>
    <s v="Research Scientist"/>
    <n v="4"/>
    <s v="Single"/>
    <n v="1051"/>
    <x v="0"/>
    <n v="13493"/>
    <n v="1"/>
    <s v="Y"/>
    <s v="No"/>
    <n v="15"/>
    <n v="3"/>
    <n v="4"/>
    <n v="80"/>
    <n v="0"/>
    <n v="0"/>
    <n v="2"/>
    <n v="3"/>
    <n v="0"/>
    <n v="0"/>
    <n v="0"/>
    <n v="0"/>
  </r>
  <r>
    <s v="RM829"/>
    <n v="18"/>
    <x v="0"/>
    <x v="0"/>
    <x v="2"/>
    <n v="247"/>
    <x v="0"/>
    <n v="8"/>
    <n v="1"/>
    <x v="1"/>
    <x v="0"/>
    <x v="4"/>
    <n v="3"/>
    <x v="0"/>
    <n v="80"/>
    <n v="3"/>
    <n v="1"/>
    <s v="Laboratory Technician"/>
    <n v="3"/>
    <s v="Single"/>
    <n v="1904"/>
    <x v="0"/>
    <n v="13556"/>
    <n v="1"/>
    <s v="Y"/>
    <s v="No"/>
    <n v="12"/>
    <n v="3"/>
    <n v="4"/>
    <n v="80"/>
    <n v="0"/>
    <n v="0"/>
    <n v="0"/>
    <n v="3"/>
    <n v="0"/>
    <n v="0"/>
    <n v="0"/>
    <n v="0"/>
  </r>
  <r>
    <s v="RM973"/>
    <n v="18"/>
    <x v="0"/>
    <x v="1"/>
    <x v="2"/>
    <n v="1124"/>
    <x v="0"/>
    <n v="1"/>
    <n v="3"/>
    <x v="0"/>
    <x v="0"/>
    <x v="5"/>
    <n v="4"/>
    <x v="1"/>
    <n v="97"/>
    <n v="3"/>
    <n v="1"/>
    <s v="Laboratory Technician"/>
    <n v="4"/>
    <s v="Single"/>
    <n v="1611"/>
    <x v="0"/>
    <n v="19305"/>
    <n v="1"/>
    <s v="Y"/>
    <s v="No"/>
    <n v="15"/>
    <n v="3"/>
    <n v="3"/>
    <n v="80"/>
    <n v="0"/>
    <n v="0"/>
    <n v="5"/>
    <n v="4"/>
    <n v="0"/>
    <n v="0"/>
    <n v="0"/>
    <n v="0"/>
  </r>
  <r>
    <s v="RM1154"/>
    <n v="18"/>
    <x v="0"/>
    <x v="0"/>
    <x v="1"/>
    <n v="544"/>
    <x v="1"/>
    <n v="3"/>
    <n v="2"/>
    <x v="1"/>
    <x v="0"/>
    <x v="6"/>
    <n v="2"/>
    <x v="1"/>
    <n v="70"/>
    <n v="3"/>
    <n v="1"/>
    <s v="Sales Representative"/>
    <n v="4"/>
    <s v="Single"/>
    <n v="1569"/>
    <x v="0"/>
    <n v="18420"/>
    <n v="1"/>
    <s v="Y"/>
    <s v="Yes"/>
    <n v="12"/>
    <n v="3"/>
    <n v="3"/>
    <n v="80"/>
    <n v="0"/>
    <n v="0"/>
    <n v="2"/>
    <n v="4"/>
    <n v="0"/>
    <n v="0"/>
    <n v="0"/>
    <n v="0"/>
  </r>
  <r>
    <s v="RM1312"/>
    <n v="18"/>
    <x v="0"/>
    <x v="1"/>
    <x v="2"/>
    <n v="1431"/>
    <x v="0"/>
    <n v="14"/>
    <n v="3"/>
    <x v="1"/>
    <x v="0"/>
    <x v="7"/>
    <n v="2"/>
    <x v="1"/>
    <n v="33"/>
    <n v="3"/>
    <n v="1"/>
    <s v="Research Scientist"/>
    <n v="3"/>
    <s v="Single"/>
    <n v="1514"/>
    <x v="0"/>
    <n v="8018"/>
    <n v="1"/>
    <s v="Y"/>
    <s v="No"/>
    <n v="16"/>
    <n v="3"/>
    <n v="3"/>
    <n v="80"/>
    <n v="0"/>
    <n v="0"/>
    <n v="4"/>
    <n v="1"/>
    <n v="0"/>
    <n v="0"/>
    <n v="0"/>
    <n v="0"/>
  </r>
  <r>
    <s v="RM128"/>
    <n v="19"/>
    <x v="0"/>
    <x v="0"/>
    <x v="0"/>
    <n v="528"/>
    <x v="1"/>
    <n v="22"/>
    <n v="1"/>
    <x v="2"/>
    <x v="0"/>
    <x v="8"/>
    <n v="4"/>
    <x v="0"/>
    <n v="50"/>
    <n v="3"/>
    <n v="1"/>
    <s v="Sales Representative"/>
    <n v="3"/>
    <s v="Single"/>
    <n v="1675"/>
    <x v="0"/>
    <n v="26820"/>
    <n v="1"/>
    <s v="Y"/>
    <s v="Yes"/>
    <n v="19"/>
    <n v="3"/>
    <n v="4"/>
    <n v="80"/>
    <n v="0"/>
    <n v="0"/>
    <n v="2"/>
    <n v="2"/>
    <n v="0"/>
    <n v="0"/>
    <n v="0"/>
    <n v="0"/>
  </r>
  <r>
    <s v="RM150"/>
    <n v="19"/>
    <x v="0"/>
    <x v="1"/>
    <x v="0"/>
    <n v="1181"/>
    <x v="0"/>
    <n v="3"/>
    <n v="1"/>
    <x v="1"/>
    <x v="0"/>
    <x v="9"/>
    <n v="2"/>
    <x v="1"/>
    <n v="79"/>
    <n v="3"/>
    <n v="1"/>
    <s v="Laboratory Technician"/>
    <n v="2"/>
    <s v="Single"/>
    <n v="1483"/>
    <x v="0"/>
    <n v="16102"/>
    <n v="1"/>
    <s v="Y"/>
    <s v="No"/>
    <n v="14"/>
    <n v="3"/>
    <n v="4"/>
    <n v="80"/>
    <n v="0"/>
    <n v="1"/>
    <n v="3"/>
    <n v="3"/>
    <n v="1"/>
    <n v="0"/>
    <n v="0"/>
    <n v="0"/>
  </r>
  <r>
    <s v="RM172"/>
    <n v="19"/>
    <x v="0"/>
    <x v="0"/>
    <x v="1"/>
    <n v="602"/>
    <x v="1"/>
    <n v="1"/>
    <n v="1"/>
    <x v="3"/>
    <x v="0"/>
    <x v="10"/>
    <n v="3"/>
    <x v="1"/>
    <n v="100"/>
    <n v="1"/>
    <n v="1"/>
    <s v="Sales Representative"/>
    <n v="1"/>
    <s v="Single"/>
    <n v="2325"/>
    <x v="0"/>
    <n v="20989"/>
    <n v="0"/>
    <s v="Y"/>
    <s v="No"/>
    <n v="21"/>
    <n v="4"/>
    <n v="1"/>
    <n v="80"/>
    <n v="0"/>
    <n v="1"/>
    <n v="5"/>
    <n v="4"/>
    <n v="0"/>
    <n v="0"/>
    <n v="0"/>
    <n v="0"/>
  </r>
  <r>
    <s v="RM178"/>
    <n v="19"/>
    <x v="0"/>
    <x v="0"/>
    <x v="0"/>
    <n v="303"/>
    <x v="0"/>
    <n v="2"/>
    <n v="3"/>
    <x v="0"/>
    <x v="0"/>
    <x v="11"/>
    <n v="2"/>
    <x v="0"/>
    <n v="47"/>
    <n v="2"/>
    <n v="1"/>
    <s v="Laboratory Technician"/>
    <n v="4"/>
    <s v="Single"/>
    <n v="1102"/>
    <x v="0"/>
    <n v="9241"/>
    <n v="1"/>
    <s v="Y"/>
    <s v="No"/>
    <n v="22"/>
    <n v="4"/>
    <n v="3"/>
    <n v="80"/>
    <n v="0"/>
    <n v="1"/>
    <n v="3"/>
    <n v="2"/>
    <n v="1"/>
    <n v="0"/>
    <n v="1"/>
    <n v="0"/>
  </r>
  <r>
    <s v="RM423"/>
    <n v="19"/>
    <x v="0"/>
    <x v="0"/>
    <x v="0"/>
    <n v="489"/>
    <x v="2"/>
    <n v="2"/>
    <n v="2"/>
    <x v="3"/>
    <x v="0"/>
    <x v="12"/>
    <n v="1"/>
    <x v="0"/>
    <n v="52"/>
    <n v="2"/>
    <n v="1"/>
    <s v="Human Resources"/>
    <n v="4"/>
    <s v="Single"/>
    <n v="2564"/>
    <x v="0"/>
    <n v="18437"/>
    <n v="1"/>
    <s v="Y"/>
    <s v="No"/>
    <n v="12"/>
    <n v="3"/>
    <n v="3"/>
    <n v="80"/>
    <n v="0"/>
    <n v="1"/>
    <n v="3"/>
    <n v="4"/>
    <n v="1"/>
    <n v="0"/>
    <n v="0"/>
    <n v="0"/>
  </r>
  <r>
    <s v="RM689"/>
    <n v="19"/>
    <x v="0"/>
    <x v="0"/>
    <x v="0"/>
    <n v="419"/>
    <x v="1"/>
    <n v="21"/>
    <n v="3"/>
    <x v="4"/>
    <x v="0"/>
    <x v="13"/>
    <n v="4"/>
    <x v="0"/>
    <n v="37"/>
    <n v="2"/>
    <n v="1"/>
    <s v="Sales Representative"/>
    <n v="2"/>
    <s v="Single"/>
    <n v="2121"/>
    <x v="0"/>
    <n v="9947"/>
    <n v="1"/>
    <s v="Y"/>
    <s v="Yes"/>
    <n v="13"/>
    <n v="3"/>
    <n v="2"/>
    <n v="80"/>
    <n v="0"/>
    <n v="1"/>
    <n v="3"/>
    <n v="4"/>
    <n v="1"/>
    <n v="0"/>
    <n v="0"/>
    <n v="0"/>
  </r>
  <r>
    <s v="RM854"/>
    <n v="19"/>
    <x v="0"/>
    <x v="1"/>
    <x v="0"/>
    <n v="645"/>
    <x v="0"/>
    <n v="9"/>
    <n v="2"/>
    <x v="0"/>
    <x v="0"/>
    <x v="14"/>
    <n v="3"/>
    <x v="0"/>
    <n v="54"/>
    <n v="3"/>
    <n v="1"/>
    <s v="Research Scientist"/>
    <n v="1"/>
    <s v="Single"/>
    <n v="2552"/>
    <x v="0"/>
    <n v="7172"/>
    <n v="1"/>
    <s v="Y"/>
    <s v="No"/>
    <n v="25"/>
    <n v="4"/>
    <n v="3"/>
    <n v="80"/>
    <n v="0"/>
    <n v="1"/>
    <n v="4"/>
    <n v="3"/>
    <n v="1"/>
    <n v="1"/>
    <n v="0"/>
    <n v="0"/>
  </r>
  <r>
    <s v="RM893"/>
    <n v="19"/>
    <x v="0"/>
    <x v="0"/>
    <x v="2"/>
    <n v="504"/>
    <x v="0"/>
    <n v="10"/>
    <n v="3"/>
    <x v="1"/>
    <x v="0"/>
    <x v="15"/>
    <n v="1"/>
    <x v="1"/>
    <n v="96"/>
    <n v="2"/>
    <n v="1"/>
    <s v="Research Scientist"/>
    <n v="2"/>
    <s v="Single"/>
    <n v="1859"/>
    <x v="0"/>
    <n v="6148"/>
    <n v="1"/>
    <s v="Y"/>
    <s v="Yes"/>
    <n v="25"/>
    <n v="4"/>
    <n v="2"/>
    <n v="80"/>
    <n v="0"/>
    <n v="1"/>
    <n v="2"/>
    <n v="4"/>
    <n v="1"/>
    <n v="1"/>
    <n v="0"/>
    <n v="0"/>
  </r>
  <r>
    <s v="RM910"/>
    <n v="19"/>
    <x v="0"/>
    <x v="1"/>
    <x v="0"/>
    <n v="265"/>
    <x v="0"/>
    <n v="25"/>
    <n v="3"/>
    <x v="0"/>
    <x v="0"/>
    <x v="16"/>
    <n v="2"/>
    <x v="1"/>
    <n v="57"/>
    <n v="4"/>
    <n v="1"/>
    <s v="Research Scientist"/>
    <n v="4"/>
    <s v="Single"/>
    <n v="2994"/>
    <x v="0"/>
    <n v="21221"/>
    <n v="1"/>
    <s v="Y"/>
    <s v="Yes"/>
    <n v="12"/>
    <n v="3"/>
    <n v="4"/>
    <n v="80"/>
    <n v="0"/>
    <n v="1"/>
    <n v="2"/>
    <n v="3"/>
    <n v="1"/>
    <n v="0"/>
    <n v="0"/>
    <n v="1"/>
  </r>
  <r>
    <s v="RM103"/>
    <n v="20"/>
    <x v="0"/>
    <x v="0"/>
    <x v="1"/>
    <n v="871"/>
    <x v="0"/>
    <n v="6"/>
    <n v="3"/>
    <x v="0"/>
    <x v="0"/>
    <x v="17"/>
    <n v="4"/>
    <x v="1"/>
    <n v="66"/>
    <n v="2"/>
    <n v="1"/>
    <s v="Laboratory Technician"/>
    <n v="4"/>
    <s v="Single"/>
    <n v="2926"/>
    <x v="0"/>
    <n v="19783"/>
    <n v="1"/>
    <s v="Y"/>
    <s v="Yes"/>
    <n v="18"/>
    <n v="3"/>
    <n v="2"/>
    <n v="80"/>
    <n v="0"/>
    <n v="1"/>
    <n v="5"/>
    <n v="3"/>
    <n v="1"/>
    <n v="0"/>
    <n v="1"/>
    <n v="0"/>
  </r>
  <r>
    <s v="RM488"/>
    <n v="20"/>
    <x v="0"/>
    <x v="1"/>
    <x v="0"/>
    <n v="959"/>
    <x v="0"/>
    <n v="1"/>
    <n v="3"/>
    <x v="0"/>
    <x v="0"/>
    <x v="18"/>
    <n v="4"/>
    <x v="1"/>
    <n v="83"/>
    <n v="2"/>
    <n v="1"/>
    <s v="Research Scientist"/>
    <n v="2"/>
    <s v="Single"/>
    <n v="2836"/>
    <x v="0"/>
    <n v="11757"/>
    <n v="1"/>
    <s v="Y"/>
    <s v="No"/>
    <n v="13"/>
    <n v="3"/>
    <n v="4"/>
    <n v="80"/>
    <n v="0"/>
    <n v="1"/>
    <n v="0"/>
    <n v="4"/>
    <n v="1"/>
    <n v="0"/>
    <n v="0"/>
    <n v="0"/>
  </r>
  <r>
    <s v="RM514"/>
    <n v="20"/>
    <x v="0"/>
    <x v="0"/>
    <x v="0"/>
    <n v="1362"/>
    <x v="0"/>
    <n v="10"/>
    <n v="1"/>
    <x v="1"/>
    <x v="0"/>
    <x v="19"/>
    <n v="4"/>
    <x v="0"/>
    <n v="32"/>
    <n v="3"/>
    <n v="1"/>
    <s v="Research Scientist"/>
    <n v="3"/>
    <s v="Single"/>
    <n v="1009"/>
    <x v="0"/>
    <n v="26999"/>
    <n v="1"/>
    <s v="Y"/>
    <s v="Yes"/>
    <n v="11"/>
    <n v="3"/>
    <n v="4"/>
    <n v="80"/>
    <n v="0"/>
    <n v="1"/>
    <n v="5"/>
    <n v="3"/>
    <n v="1"/>
    <n v="0"/>
    <n v="1"/>
    <n v="1"/>
  </r>
  <r>
    <s v="RM663"/>
    <n v="20"/>
    <x v="0"/>
    <x v="0"/>
    <x v="0"/>
    <n v="500"/>
    <x v="1"/>
    <n v="2"/>
    <n v="3"/>
    <x v="1"/>
    <x v="0"/>
    <x v="20"/>
    <n v="3"/>
    <x v="1"/>
    <n v="49"/>
    <n v="2"/>
    <n v="1"/>
    <s v="Sales Representative"/>
    <n v="3"/>
    <s v="Single"/>
    <n v="2044"/>
    <x v="0"/>
    <n v="22052"/>
    <n v="1"/>
    <s v="Y"/>
    <s v="No"/>
    <n v="13"/>
    <n v="3"/>
    <n v="4"/>
    <n v="80"/>
    <n v="0"/>
    <n v="2"/>
    <n v="3"/>
    <n v="2"/>
    <n v="2"/>
    <n v="2"/>
    <n v="0"/>
    <n v="2"/>
  </r>
  <r>
    <s v="RM690"/>
    <n v="20"/>
    <x v="0"/>
    <x v="0"/>
    <x v="0"/>
    <n v="129"/>
    <x v="0"/>
    <n v="4"/>
    <n v="3"/>
    <x v="3"/>
    <x v="0"/>
    <x v="21"/>
    <n v="1"/>
    <x v="0"/>
    <n v="84"/>
    <n v="3"/>
    <n v="1"/>
    <s v="Laboratory Technician"/>
    <n v="1"/>
    <s v="Single"/>
    <n v="2973"/>
    <x v="0"/>
    <n v="13008"/>
    <n v="1"/>
    <s v="Y"/>
    <s v="No"/>
    <n v="19"/>
    <n v="3"/>
    <n v="2"/>
    <n v="80"/>
    <n v="0"/>
    <n v="1"/>
    <n v="2"/>
    <n v="3"/>
    <n v="1"/>
    <n v="0"/>
    <n v="0"/>
    <n v="0"/>
  </r>
  <r>
    <s v="RM732"/>
    <n v="20"/>
    <x v="0"/>
    <x v="0"/>
    <x v="0"/>
    <n v="1097"/>
    <x v="0"/>
    <n v="11"/>
    <n v="3"/>
    <x v="1"/>
    <x v="0"/>
    <x v="22"/>
    <n v="4"/>
    <x v="1"/>
    <n v="98"/>
    <n v="2"/>
    <n v="1"/>
    <s v="Research Scientist"/>
    <n v="1"/>
    <s v="Single"/>
    <n v="2600"/>
    <x v="0"/>
    <n v="18275"/>
    <n v="1"/>
    <s v="Y"/>
    <s v="Yes"/>
    <n v="15"/>
    <n v="3"/>
    <n v="1"/>
    <n v="80"/>
    <n v="0"/>
    <n v="1"/>
    <n v="2"/>
    <n v="3"/>
    <n v="1"/>
    <n v="0"/>
    <n v="0"/>
    <n v="0"/>
  </r>
  <r>
    <s v="RM777"/>
    <n v="20"/>
    <x v="0"/>
    <x v="0"/>
    <x v="1"/>
    <n v="769"/>
    <x v="1"/>
    <n v="9"/>
    <n v="3"/>
    <x v="2"/>
    <x v="0"/>
    <x v="23"/>
    <n v="4"/>
    <x v="1"/>
    <n v="54"/>
    <n v="3"/>
    <n v="1"/>
    <s v="Sales Representative"/>
    <n v="4"/>
    <s v="Single"/>
    <n v="2323"/>
    <x v="0"/>
    <n v="17205"/>
    <n v="1"/>
    <s v="Y"/>
    <s v="Yes"/>
    <n v="14"/>
    <n v="3"/>
    <n v="2"/>
    <n v="80"/>
    <n v="0"/>
    <n v="2"/>
    <n v="3"/>
    <n v="3"/>
    <n v="2"/>
    <n v="2"/>
    <n v="0"/>
    <n v="2"/>
  </r>
  <r>
    <s v="RM857"/>
    <n v="20"/>
    <x v="0"/>
    <x v="1"/>
    <x v="0"/>
    <n v="805"/>
    <x v="0"/>
    <n v="3"/>
    <n v="3"/>
    <x v="0"/>
    <x v="0"/>
    <x v="24"/>
    <n v="1"/>
    <x v="0"/>
    <n v="87"/>
    <n v="2"/>
    <n v="1"/>
    <s v="Laboratory Technician"/>
    <n v="3"/>
    <s v="Single"/>
    <n v="3033"/>
    <x v="0"/>
    <n v="12828"/>
    <n v="1"/>
    <s v="Y"/>
    <s v="No"/>
    <n v="12"/>
    <n v="3"/>
    <n v="1"/>
    <n v="80"/>
    <n v="0"/>
    <n v="2"/>
    <n v="2"/>
    <n v="2"/>
    <n v="2"/>
    <n v="2"/>
    <n v="1"/>
    <n v="2"/>
  </r>
  <r>
    <s v="RM877"/>
    <n v="20"/>
    <x v="0"/>
    <x v="1"/>
    <x v="0"/>
    <n v="654"/>
    <x v="1"/>
    <n v="21"/>
    <n v="3"/>
    <x v="2"/>
    <x v="0"/>
    <x v="25"/>
    <n v="3"/>
    <x v="0"/>
    <n v="43"/>
    <n v="4"/>
    <n v="1"/>
    <s v="Sales Representative"/>
    <n v="4"/>
    <s v="Single"/>
    <n v="2678"/>
    <x v="0"/>
    <n v="5050"/>
    <n v="1"/>
    <s v="Y"/>
    <s v="No"/>
    <n v="17"/>
    <n v="3"/>
    <n v="4"/>
    <n v="80"/>
    <n v="0"/>
    <n v="2"/>
    <n v="2"/>
    <n v="3"/>
    <n v="2"/>
    <n v="1"/>
    <n v="2"/>
    <n v="2"/>
  </r>
  <r>
    <s v="RM1179"/>
    <n v="20"/>
    <x v="0"/>
    <x v="1"/>
    <x v="0"/>
    <n v="1141"/>
    <x v="1"/>
    <n v="2"/>
    <n v="3"/>
    <x v="1"/>
    <x v="0"/>
    <x v="26"/>
    <n v="3"/>
    <x v="1"/>
    <n v="31"/>
    <n v="3"/>
    <n v="1"/>
    <s v="Sales Representative"/>
    <n v="3"/>
    <s v="Single"/>
    <n v="2783"/>
    <x v="0"/>
    <n v="13251"/>
    <n v="1"/>
    <s v="Y"/>
    <s v="No"/>
    <n v="19"/>
    <n v="3"/>
    <n v="1"/>
    <n v="80"/>
    <n v="0"/>
    <n v="2"/>
    <n v="3"/>
    <n v="3"/>
    <n v="2"/>
    <n v="2"/>
    <n v="2"/>
    <n v="2"/>
  </r>
  <r>
    <s v="RM1198"/>
    <n v="20"/>
    <x v="0"/>
    <x v="1"/>
    <x v="0"/>
    <n v="727"/>
    <x v="1"/>
    <n v="9"/>
    <n v="1"/>
    <x v="0"/>
    <x v="0"/>
    <x v="27"/>
    <n v="4"/>
    <x v="0"/>
    <n v="54"/>
    <n v="3"/>
    <n v="1"/>
    <s v="Sales Representative"/>
    <n v="1"/>
    <s v="Single"/>
    <n v="2728"/>
    <x v="0"/>
    <n v="21082"/>
    <n v="1"/>
    <s v="Y"/>
    <s v="No"/>
    <n v="11"/>
    <n v="3"/>
    <n v="1"/>
    <n v="80"/>
    <n v="0"/>
    <n v="2"/>
    <n v="3"/>
    <n v="3"/>
    <n v="2"/>
    <n v="2"/>
    <n v="0"/>
    <n v="2"/>
  </r>
  <r>
    <s v="RM024"/>
    <n v="21"/>
    <x v="0"/>
    <x v="1"/>
    <x v="0"/>
    <n v="391"/>
    <x v="0"/>
    <n v="15"/>
    <n v="2"/>
    <x v="0"/>
    <x v="0"/>
    <x v="28"/>
    <n v="3"/>
    <x v="0"/>
    <n v="96"/>
    <n v="3"/>
    <n v="1"/>
    <s v="Research Scientist"/>
    <n v="4"/>
    <s v="Single"/>
    <n v="1232"/>
    <x v="0"/>
    <n v="19281"/>
    <n v="1"/>
    <s v="Y"/>
    <s v="No"/>
    <n v="14"/>
    <n v="3"/>
    <n v="4"/>
    <n v="80"/>
    <n v="0"/>
    <n v="0"/>
    <n v="6"/>
    <n v="3"/>
    <n v="0"/>
    <n v="0"/>
    <n v="0"/>
    <m/>
  </r>
  <r>
    <s v="RM275"/>
    <n v="21"/>
    <x v="0"/>
    <x v="1"/>
    <x v="0"/>
    <n v="996"/>
    <x v="0"/>
    <n v="3"/>
    <n v="2"/>
    <x v="1"/>
    <x v="0"/>
    <x v="29"/>
    <n v="4"/>
    <x v="0"/>
    <n v="100"/>
    <n v="2"/>
    <n v="1"/>
    <s v="Research Scientist"/>
    <n v="3"/>
    <s v="Single"/>
    <n v="3230"/>
    <x v="0"/>
    <n v="10531"/>
    <n v="1"/>
    <s v="Y"/>
    <s v="No"/>
    <n v="17"/>
    <n v="3"/>
    <n v="1"/>
    <n v="80"/>
    <n v="0"/>
    <n v="3"/>
    <n v="4"/>
    <n v="4"/>
    <n v="3"/>
    <n v="2"/>
    <n v="1"/>
    <n v="0"/>
  </r>
  <r>
    <s v="RM358"/>
    <n v="21"/>
    <x v="0"/>
    <x v="0"/>
    <x v="1"/>
    <n v="756"/>
    <x v="1"/>
    <n v="1"/>
    <n v="1"/>
    <x v="3"/>
    <x v="0"/>
    <x v="30"/>
    <n v="1"/>
    <x v="1"/>
    <n v="99"/>
    <n v="2"/>
    <n v="1"/>
    <s v="Sales Representative"/>
    <n v="2"/>
    <s v="Single"/>
    <n v="2174"/>
    <x v="0"/>
    <n v="9150"/>
    <n v="1"/>
    <s v="Y"/>
    <s v="Yes"/>
    <n v="11"/>
    <n v="3"/>
    <n v="3"/>
    <n v="80"/>
    <n v="0"/>
    <n v="3"/>
    <n v="3"/>
    <n v="3"/>
    <n v="3"/>
    <n v="2"/>
    <n v="1"/>
    <n v="2"/>
  </r>
  <r>
    <s v="RM363"/>
    <n v="21"/>
    <x v="0"/>
    <x v="1"/>
    <x v="2"/>
    <n v="895"/>
    <x v="1"/>
    <n v="9"/>
    <n v="2"/>
    <x v="1"/>
    <x v="0"/>
    <x v="31"/>
    <n v="1"/>
    <x v="0"/>
    <n v="39"/>
    <n v="3"/>
    <n v="1"/>
    <s v="Sales Representative"/>
    <n v="4"/>
    <s v="Single"/>
    <n v="2610"/>
    <x v="0"/>
    <n v="2851"/>
    <n v="1"/>
    <s v="Y"/>
    <s v="No"/>
    <n v="24"/>
    <n v="4"/>
    <n v="3"/>
    <n v="80"/>
    <n v="0"/>
    <n v="3"/>
    <n v="3"/>
    <n v="2"/>
    <n v="3"/>
    <n v="2"/>
    <n v="2"/>
    <m/>
  </r>
  <r>
    <s v="RM371"/>
    <n v="21"/>
    <x v="0"/>
    <x v="0"/>
    <x v="0"/>
    <n v="156"/>
    <x v="1"/>
    <n v="12"/>
    <n v="3"/>
    <x v="0"/>
    <x v="0"/>
    <x v="32"/>
    <n v="3"/>
    <x v="1"/>
    <n v="90"/>
    <n v="4"/>
    <n v="1"/>
    <s v="Sales Representative"/>
    <n v="2"/>
    <s v="Single"/>
    <n v="2716"/>
    <x v="0"/>
    <n v="25422"/>
    <n v="1"/>
    <s v="Y"/>
    <s v="No"/>
    <n v="15"/>
    <n v="3"/>
    <n v="4"/>
    <n v="80"/>
    <n v="0"/>
    <n v="1"/>
    <n v="0"/>
    <n v="3"/>
    <n v="1"/>
    <n v="0"/>
    <n v="0"/>
    <n v="0"/>
  </r>
  <r>
    <s v="RM497"/>
    <n v="21"/>
    <x v="0"/>
    <x v="1"/>
    <x v="0"/>
    <n v="1343"/>
    <x v="1"/>
    <n v="22"/>
    <n v="1"/>
    <x v="3"/>
    <x v="0"/>
    <x v="33"/>
    <n v="3"/>
    <x v="0"/>
    <n v="49"/>
    <n v="3"/>
    <n v="1"/>
    <s v="Sales Representative"/>
    <n v="3"/>
    <s v="Single"/>
    <n v="3447"/>
    <x v="0"/>
    <n v="24444"/>
    <n v="1"/>
    <s v="Y"/>
    <s v="No"/>
    <n v="11"/>
    <n v="3"/>
    <n v="3"/>
    <n v="80"/>
    <n v="0"/>
    <n v="3"/>
    <n v="2"/>
    <n v="3"/>
    <n v="3"/>
    <n v="2"/>
    <n v="1"/>
    <n v="2"/>
  </r>
  <r>
    <s v="RM664"/>
    <n v="21"/>
    <x v="0"/>
    <x v="0"/>
    <x v="0"/>
    <n v="1427"/>
    <x v="0"/>
    <n v="18"/>
    <n v="1"/>
    <x v="4"/>
    <x v="0"/>
    <x v="34"/>
    <n v="4"/>
    <x v="1"/>
    <n v="65"/>
    <n v="3"/>
    <n v="1"/>
    <s v="Research Scientist"/>
    <n v="4"/>
    <s v="Single"/>
    <n v="2693"/>
    <x v="0"/>
    <n v="8870"/>
    <n v="1"/>
    <s v="Y"/>
    <s v="No"/>
    <n v="19"/>
    <n v="3"/>
    <n v="1"/>
    <n v="80"/>
    <n v="0"/>
    <n v="1"/>
    <n v="3"/>
    <n v="2"/>
    <n v="1"/>
    <n v="0"/>
    <n v="0"/>
    <n v="0"/>
  </r>
  <r>
    <s v="RM778"/>
    <n v="21"/>
    <x v="0"/>
    <x v="0"/>
    <x v="0"/>
    <n v="1334"/>
    <x v="0"/>
    <n v="10"/>
    <n v="3"/>
    <x v="0"/>
    <x v="0"/>
    <x v="35"/>
    <n v="3"/>
    <x v="1"/>
    <n v="36"/>
    <n v="2"/>
    <n v="1"/>
    <s v="Laboratory Technician"/>
    <n v="1"/>
    <s v="Single"/>
    <n v="1416"/>
    <x v="0"/>
    <n v="17258"/>
    <n v="1"/>
    <s v="Y"/>
    <s v="No"/>
    <n v="13"/>
    <n v="3"/>
    <n v="1"/>
    <n v="80"/>
    <n v="0"/>
    <n v="1"/>
    <n v="6"/>
    <n v="2"/>
    <n v="1"/>
    <n v="0"/>
    <n v="1"/>
    <n v="0"/>
  </r>
  <r>
    <s v="RM816"/>
    <n v="21"/>
    <x v="0"/>
    <x v="1"/>
    <x v="0"/>
    <n v="984"/>
    <x v="0"/>
    <n v="1"/>
    <n v="1"/>
    <x v="3"/>
    <x v="0"/>
    <x v="36"/>
    <n v="4"/>
    <x v="1"/>
    <n v="70"/>
    <n v="2"/>
    <n v="1"/>
    <s v="Research Scientist"/>
    <n v="2"/>
    <s v="Single"/>
    <n v="2070"/>
    <x v="0"/>
    <n v="25326"/>
    <n v="1"/>
    <s v="Y"/>
    <s v="Yes"/>
    <n v="11"/>
    <n v="3"/>
    <n v="3"/>
    <n v="80"/>
    <n v="0"/>
    <n v="2"/>
    <n v="6"/>
    <n v="4"/>
    <n v="2"/>
    <n v="2"/>
    <n v="2"/>
    <n v="2"/>
  </r>
  <r>
    <s v="RM916"/>
    <n v="21"/>
    <x v="0"/>
    <x v="0"/>
    <x v="1"/>
    <n v="251"/>
    <x v="0"/>
    <n v="10"/>
    <n v="2"/>
    <x v="0"/>
    <x v="0"/>
    <x v="37"/>
    <n v="1"/>
    <x v="1"/>
    <n v="45"/>
    <n v="2"/>
    <n v="1"/>
    <s v="Laboratory Technician"/>
    <n v="3"/>
    <s v="Single"/>
    <n v="2625"/>
    <x v="0"/>
    <n v="25308"/>
    <n v="1"/>
    <s v="Y"/>
    <s v="No"/>
    <n v="20"/>
    <n v="4"/>
    <n v="3"/>
    <n v="80"/>
    <n v="0"/>
    <n v="2"/>
    <n v="2"/>
    <n v="1"/>
    <n v="2"/>
    <n v="2"/>
    <n v="2"/>
    <n v="2"/>
  </r>
  <r>
    <s v="RM1153"/>
    <n v="21"/>
    <x v="0"/>
    <x v="1"/>
    <x v="0"/>
    <n v="546"/>
    <x v="0"/>
    <n v="5"/>
    <n v="1"/>
    <x v="1"/>
    <x v="0"/>
    <x v="38"/>
    <n v="3"/>
    <x v="0"/>
    <n v="97"/>
    <n v="3"/>
    <n v="1"/>
    <s v="Research Scientist"/>
    <n v="4"/>
    <s v="Single"/>
    <n v="3117"/>
    <x v="0"/>
    <n v="26009"/>
    <n v="1"/>
    <s v="Y"/>
    <s v="No"/>
    <n v="18"/>
    <n v="3"/>
    <n v="3"/>
    <n v="80"/>
    <n v="0"/>
    <n v="3"/>
    <n v="2"/>
    <n v="3"/>
    <n v="2"/>
    <n v="2"/>
    <n v="2"/>
    <n v="2"/>
  </r>
  <r>
    <s v="RM1272"/>
    <n v="21"/>
    <x v="0"/>
    <x v="0"/>
    <x v="0"/>
    <n v="337"/>
    <x v="1"/>
    <n v="7"/>
    <n v="1"/>
    <x v="2"/>
    <x v="0"/>
    <x v="39"/>
    <n v="2"/>
    <x v="0"/>
    <n v="31"/>
    <n v="3"/>
    <n v="1"/>
    <s v="Sales Representative"/>
    <n v="2"/>
    <s v="Single"/>
    <n v="2679"/>
    <x v="0"/>
    <n v="4567"/>
    <n v="1"/>
    <s v="Y"/>
    <s v="No"/>
    <n v="13"/>
    <n v="3"/>
    <n v="2"/>
    <n v="80"/>
    <n v="0"/>
    <n v="1"/>
    <n v="3"/>
    <n v="3"/>
    <n v="1"/>
    <n v="0"/>
    <n v="1"/>
    <n v="0"/>
  </r>
  <r>
    <s v="RM1437"/>
    <n v="21"/>
    <x v="0"/>
    <x v="1"/>
    <x v="0"/>
    <n v="501"/>
    <x v="1"/>
    <n v="5"/>
    <n v="1"/>
    <x v="1"/>
    <x v="0"/>
    <x v="40"/>
    <n v="3"/>
    <x v="0"/>
    <n v="58"/>
    <n v="3"/>
    <n v="1"/>
    <s v="Sales Representative"/>
    <n v="1"/>
    <s v="Single"/>
    <n v="2380"/>
    <x v="0"/>
    <n v="25479"/>
    <n v="1"/>
    <s v="Y"/>
    <s v="Yes"/>
    <n v="11"/>
    <n v="3"/>
    <n v="4"/>
    <n v="80"/>
    <n v="0"/>
    <n v="2"/>
    <n v="6"/>
    <n v="3"/>
    <n v="2"/>
    <n v="2"/>
    <n v="1"/>
    <n v="2"/>
  </r>
  <r>
    <s v="RM018"/>
    <n v="22"/>
    <x v="0"/>
    <x v="1"/>
    <x v="2"/>
    <n v="1123"/>
    <x v="0"/>
    <n v="16"/>
    <n v="2"/>
    <x v="1"/>
    <x v="0"/>
    <x v="41"/>
    <n v="4"/>
    <x v="0"/>
    <n v="96"/>
    <n v="4"/>
    <n v="1"/>
    <s v="Laboratory Technician"/>
    <n v="4"/>
    <s v="Divorced"/>
    <n v="2935"/>
    <x v="0"/>
    <n v="7324"/>
    <n v="1"/>
    <s v="Y"/>
    <s v="Yes"/>
    <n v="13"/>
    <n v="3"/>
    <n v="2"/>
    <n v="80"/>
    <n v="2"/>
    <n v="1"/>
    <n v="2"/>
    <n v="2"/>
    <n v="1"/>
    <n v="0"/>
    <n v="0"/>
    <n v="0"/>
  </r>
  <r>
    <s v="RM110"/>
    <n v="22"/>
    <x v="0"/>
    <x v="1"/>
    <x v="0"/>
    <n v="534"/>
    <x v="0"/>
    <n v="15"/>
    <n v="3"/>
    <x v="1"/>
    <x v="0"/>
    <x v="42"/>
    <n v="2"/>
    <x v="1"/>
    <n v="59"/>
    <n v="3"/>
    <n v="1"/>
    <s v="Laboratory Technician"/>
    <n v="4"/>
    <s v="Single"/>
    <n v="2871"/>
    <x v="0"/>
    <n v="23785"/>
    <n v="1"/>
    <s v="Y"/>
    <s v="No"/>
    <n v="15"/>
    <n v="3"/>
    <n v="3"/>
    <n v="80"/>
    <n v="0"/>
    <n v="1"/>
    <n v="5"/>
    <n v="3"/>
    <n v="0"/>
    <n v="0"/>
    <n v="0"/>
    <n v="0"/>
  </r>
  <r>
    <s v="RM129"/>
    <n v="22"/>
    <x v="0"/>
    <x v="1"/>
    <x v="0"/>
    <n v="594"/>
    <x v="0"/>
    <n v="2"/>
    <n v="1"/>
    <x v="3"/>
    <x v="0"/>
    <x v="43"/>
    <n v="3"/>
    <x v="0"/>
    <n v="100"/>
    <n v="3"/>
    <n v="1"/>
    <s v="Laboratory Technician"/>
    <n v="4"/>
    <s v="Married"/>
    <n v="2523"/>
    <x v="0"/>
    <n v="19299"/>
    <n v="0"/>
    <s v="Y"/>
    <s v="No"/>
    <n v="14"/>
    <n v="3"/>
    <n v="3"/>
    <n v="80"/>
    <n v="1"/>
    <n v="3"/>
    <n v="2"/>
    <n v="3"/>
    <n v="2"/>
    <n v="1"/>
    <n v="2"/>
    <n v="1"/>
  </r>
  <r>
    <s v="RM161"/>
    <n v="22"/>
    <x v="0"/>
    <x v="1"/>
    <x v="0"/>
    <n v="1256"/>
    <x v="0"/>
    <n v="19"/>
    <n v="1"/>
    <x v="1"/>
    <x v="0"/>
    <x v="44"/>
    <n v="3"/>
    <x v="0"/>
    <n v="80"/>
    <n v="3"/>
    <n v="1"/>
    <s v="Research Scientist"/>
    <n v="4"/>
    <s v="Married"/>
    <n v="2323"/>
    <x v="0"/>
    <n v="11992"/>
    <n v="1"/>
    <s v="Y"/>
    <s v="No"/>
    <n v="24"/>
    <n v="4"/>
    <n v="1"/>
    <n v="80"/>
    <n v="2"/>
    <n v="2"/>
    <n v="6"/>
    <n v="3"/>
    <n v="2"/>
    <n v="2"/>
    <n v="2"/>
    <n v="2"/>
  </r>
  <r>
    <s v="RM207"/>
    <n v="22"/>
    <x v="0"/>
    <x v="1"/>
    <x v="0"/>
    <n v="1136"/>
    <x v="0"/>
    <n v="5"/>
    <n v="3"/>
    <x v="0"/>
    <x v="0"/>
    <x v="45"/>
    <n v="4"/>
    <x v="0"/>
    <n v="60"/>
    <n v="4"/>
    <n v="1"/>
    <s v="Research Scientist"/>
    <n v="2"/>
    <s v="Divorced"/>
    <n v="2328"/>
    <x v="0"/>
    <n v="12392"/>
    <n v="1"/>
    <s v="Y"/>
    <s v="Yes"/>
    <n v="16"/>
    <n v="3"/>
    <n v="1"/>
    <n v="80"/>
    <n v="1"/>
    <n v="4"/>
    <n v="2"/>
    <n v="2"/>
    <n v="4"/>
    <n v="2"/>
    <n v="2"/>
    <m/>
  </r>
  <r>
    <s v="RM384"/>
    <n v="22"/>
    <x v="0"/>
    <x v="1"/>
    <x v="0"/>
    <n v="253"/>
    <x v="0"/>
    <n v="11"/>
    <n v="3"/>
    <x v="1"/>
    <x v="0"/>
    <x v="46"/>
    <n v="1"/>
    <x v="1"/>
    <n v="43"/>
    <n v="3"/>
    <n v="1"/>
    <s v="Research Scientist"/>
    <n v="2"/>
    <s v="Married"/>
    <n v="2244"/>
    <x v="0"/>
    <n v="24440"/>
    <n v="1"/>
    <s v="Y"/>
    <s v="No"/>
    <n v="13"/>
    <n v="3"/>
    <n v="4"/>
    <n v="80"/>
    <n v="1"/>
    <n v="2"/>
    <n v="1"/>
    <n v="3"/>
    <n v="2"/>
    <n v="1"/>
    <n v="1"/>
    <n v="2"/>
  </r>
  <r>
    <s v="RM444"/>
    <n v="22"/>
    <x v="0"/>
    <x v="0"/>
    <x v="1"/>
    <n v="1368"/>
    <x v="0"/>
    <n v="4"/>
    <n v="1"/>
    <x v="3"/>
    <x v="0"/>
    <x v="47"/>
    <n v="3"/>
    <x v="0"/>
    <n v="99"/>
    <n v="2"/>
    <n v="1"/>
    <s v="Laboratory Technician"/>
    <n v="3"/>
    <s v="Single"/>
    <n v="3894"/>
    <x v="0"/>
    <n v="9129"/>
    <n v="5"/>
    <s v="Y"/>
    <s v="No"/>
    <n v="16"/>
    <n v="3"/>
    <n v="3"/>
    <n v="80"/>
    <n v="0"/>
    <n v="4"/>
    <n v="3"/>
    <n v="3"/>
    <n v="2"/>
    <n v="2"/>
    <n v="1"/>
    <n v="2"/>
  </r>
  <r>
    <s v="RM499"/>
    <n v="22"/>
    <x v="0"/>
    <x v="1"/>
    <x v="0"/>
    <n v="604"/>
    <x v="0"/>
    <n v="6"/>
    <n v="1"/>
    <x v="1"/>
    <x v="0"/>
    <x v="48"/>
    <n v="1"/>
    <x v="0"/>
    <n v="69"/>
    <n v="3"/>
    <n v="1"/>
    <s v="Research Scientist"/>
    <n v="3"/>
    <s v="Married"/>
    <n v="2773"/>
    <x v="0"/>
    <n v="12145"/>
    <n v="0"/>
    <s v="Y"/>
    <s v="No"/>
    <n v="20"/>
    <n v="4"/>
    <n v="4"/>
    <n v="80"/>
    <n v="0"/>
    <n v="3"/>
    <n v="3"/>
    <n v="3"/>
    <n v="2"/>
    <n v="2"/>
    <n v="2"/>
    <n v="2"/>
  </r>
  <r>
    <s v="RM631"/>
    <n v="22"/>
    <x v="0"/>
    <x v="1"/>
    <x v="0"/>
    <n v="1230"/>
    <x v="0"/>
    <n v="1"/>
    <n v="2"/>
    <x v="0"/>
    <x v="0"/>
    <x v="49"/>
    <n v="4"/>
    <x v="0"/>
    <n v="33"/>
    <n v="2"/>
    <n v="2"/>
    <s v="Manufacturing Director"/>
    <n v="4"/>
    <s v="Married"/>
    <n v="4775"/>
    <x v="0"/>
    <n v="19146"/>
    <n v="6"/>
    <s v="Y"/>
    <s v="No"/>
    <n v="22"/>
    <n v="4"/>
    <n v="1"/>
    <n v="80"/>
    <n v="2"/>
    <n v="4"/>
    <n v="2"/>
    <n v="1"/>
    <n v="2"/>
    <n v="2"/>
    <n v="2"/>
    <n v="2"/>
  </r>
  <r>
    <s v="RM667"/>
    <n v="22"/>
    <x v="0"/>
    <x v="0"/>
    <x v="0"/>
    <n v="617"/>
    <x v="0"/>
    <n v="3"/>
    <n v="1"/>
    <x v="0"/>
    <x v="0"/>
    <x v="50"/>
    <n v="2"/>
    <x v="1"/>
    <n v="34"/>
    <n v="3"/>
    <n v="2"/>
    <s v="Manufacturing Director"/>
    <n v="3"/>
    <s v="Married"/>
    <n v="4171"/>
    <x v="0"/>
    <n v="10022"/>
    <n v="0"/>
    <s v="Y"/>
    <s v="Yes"/>
    <n v="19"/>
    <n v="3"/>
    <n v="1"/>
    <n v="80"/>
    <n v="1"/>
    <n v="4"/>
    <n v="3"/>
    <n v="4"/>
    <n v="3"/>
    <n v="2"/>
    <n v="0"/>
    <n v="2"/>
  </r>
  <r>
    <s v="RM735"/>
    <n v="22"/>
    <x v="0"/>
    <x v="1"/>
    <x v="0"/>
    <n v="217"/>
    <x v="0"/>
    <n v="8"/>
    <n v="1"/>
    <x v="0"/>
    <x v="0"/>
    <x v="51"/>
    <n v="2"/>
    <x v="0"/>
    <n v="94"/>
    <n v="1"/>
    <n v="1"/>
    <s v="Laboratory Technician"/>
    <n v="1"/>
    <s v="Married"/>
    <n v="2451"/>
    <x v="0"/>
    <n v="6881"/>
    <n v="1"/>
    <s v="Y"/>
    <s v="No"/>
    <n v="15"/>
    <n v="3"/>
    <n v="1"/>
    <n v="80"/>
    <n v="1"/>
    <n v="4"/>
    <n v="3"/>
    <n v="2"/>
    <n v="4"/>
    <n v="3"/>
    <n v="1"/>
    <n v="1"/>
  </r>
  <r>
    <s v="RM861"/>
    <n v="22"/>
    <x v="0"/>
    <x v="0"/>
    <x v="1"/>
    <n v="1256"/>
    <x v="0"/>
    <n v="3"/>
    <n v="4"/>
    <x v="0"/>
    <x v="0"/>
    <x v="52"/>
    <n v="3"/>
    <x v="0"/>
    <n v="48"/>
    <n v="2"/>
    <n v="1"/>
    <s v="Research Scientist"/>
    <n v="4"/>
    <s v="Married"/>
    <n v="2853"/>
    <x v="0"/>
    <n v="4223"/>
    <n v="0"/>
    <s v="Y"/>
    <s v="Yes"/>
    <n v="11"/>
    <n v="3"/>
    <n v="2"/>
    <n v="80"/>
    <n v="1"/>
    <n v="1"/>
    <n v="5"/>
    <n v="3"/>
    <n v="0"/>
    <n v="0"/>
    <n v="0"/>
    <n v="0"/>
  </r>
  <r>
    <s v="RM1138"/>
    <n v="22"/>
    <x v="0"/>
    <x v="1"/>
    <x v="2"/>
    <n v="457"/>
    <x v="0"/>
    <n v="26"/>
    <n v="2"/>
    <x v="4"/>
    <x v="0"/>
    <x v="53"/>
    <n v="2"/>
    <x v="1"/>
    <n v="85"/>
    <n v="2"/>
    <n v="1"/>
    <s v="Research Scientist"/>
    <n v="3"/>
    <s v="Married"/>
    <n v="2814"/>
    <x v="0"/>
    <n v="10293"/>
    <n v="1"/>
    <s v="Y"/>
    <s v="Yes"/>
    <n v="14"/>
    <n v="3"/>
    <n v="2"/>
    <n v="80"/>
    <n v="0"/>
    <n v="4"/>
    <n v="2"/>
    <n v="2"/>
    <n v="4"/>
    <n v="2"/>
    <n v="1"/>
    <n v="3"/>
  </r>
  <r>
    <s v="RM1274"/>
    <n v="22"/>
    <x v="0"/>
    <x v="0"/>
    <x v="0"/>
    <n v="1294"/>
    <x v="0"/>
    <n v="8"/>
    <n v="1"/>
    <x v="1"/>
    <x v="0"/>
    <x v="54"/>
    <n v="3"/>
    <x v="1"/>
    <n v="79"/>
    <n v="3"/>
    <n v="1"/>
    <s v="Laboratory Technician"/>
    <n v="1"/>
    <s v="Married"/>
    <n v="2398"/>
    <x v="0"/>
    <n v="15999"/>
    <n v="1"/>
    <s v="Y"/>
    <s v="Yes"/>
    <n v="17"/>
    <n v="3"/>
    <n v="3"/>
    <n v="80"/>
    <n v="0"/>
    <n v="1"/>
    <n v="6"/>
    <n v="3"/>
    <n v="1"/>
    <n v="0"/>
    <n v="0"/>
    <n v="0"/>
  </r>
  <r>
    <s v="RM1340"/>
    <n v="22"/>
    <x v="0"/>
    <x v="0"/>
    <x v="0"/>
    <n v="391"/>
    <x v="0"/>
    <n v="7"/>
    <n v="1"/>
    <x v="0"/>
    <x v="0"/>
    <x v="55"/>
    <n v="4"/>
    <x v="0"/>
    <n v="75"/>
    <n v="3"/>
    <n v="1"/>
    <s v="Research Scientist"/>
    <n v="2"/>
    <s v="Single"/>
    <n v="2472"/>
    <x v="0"/>
    <n v="26092"/>
    <n v="1"/>
    <s v="Y"/>
    <s v="Yes"/>
    <n v="23"/>
    <n v="4"/>
    <n v="1"/>
    <n v="80"/>
    <n v="0"/>
    <n v="1"/>
    <n v="2"/>
    <n v="3"/>
    <n v="1"/>
    <n v="0"/>
    <n v="0"/>
    <n v="0"/>
  </r>
  <r>
    <s v="RM1424"/>
    <n v="22"/>
    <x v="0"/>
    <x v="1"/>
    <x v="0"/>
    <n v="581"/>
    <x v="0"/>
    <n v="1"/>
    <n v="2"/>
    <x v="0"/>
    <x v="0"/>
    <x v="56"/>
    <n v="4"/>
    <x v="0"/>
    <n v="63"/>
    <n v="3"/>
    <n v="1"/>
    <s v="Research Scientist"/>
    <n v="3"/>
    <s v="Single"/>
    <n v="3375"/>
    <x v="0"/>
    <n v="17624"/>
    <n v="0"/>
    <s v="Y"/>
    <s v="No"/>
    <n v="12"/>
    <n v="3"/>
    <n v="4"/>
    <n v="80"/>
    <n v="0"/>
    <n v="4"/>
    <n v="2"/>
    <n v="4"/>
    <n v="3"/>
    <n v="2"/>
    <n v="1"/>
    <n v="2"/>
  </r>
  <r>
    <s v="RM087"/>
    <n v="23"/>
    <x v="0"/>
    <x v="1"/>
    <x v="0"/>
    <n v="541"/>
    <x v="1"/>
    <n v="2"/>
    <n v="1"/>
    <x v="3"/>
    <x v="0"/>
    <x v="57"/>
    <n v="3"/>
    <x v="0"/>
    <n v="62"/>
    <n v="3"/>
    <n v="1"/>
    <s v="Sales Representative"/>
    <n v="1"/>
    <s v="Divorced"/>
    <n v="2322"/>
    <x v="0"/>
    <n v="9518"/>
    <n v="3"/>
    <s v="Y"/>
    <s v="No"/>
    <n v="13"/>
    <n v="3"/>
    <n v="3"/>
    <n v="80"/>
    <n v="1"/>
    <n v="3"/>
    <n v="3"/>
    <n v="3"/>
    <n v="0"/>
    <n v="0"/>
    <n v="0"/>
    <n v="0"/>
  </r>
  <r>
    <s v="RM346"/>
    <n v="23"/>
    <x v="0"/>
    <x v="1"/>
    <x v="0"/>
    <n v="1309"/>
    <x v="0"/>
    <n v="26"/>
    <n v="1"/>
    <x v="0"/>
    <x v="0"/>
    <x v="58"/>
    <n v="3"/>
    <x v="0"/>
    <n v="83"/>
    <n v="3"/>
    <n v="1"/>
    <s v="Research Scientist"/>
    <n v="4"/>
    <s v="Divorced"/>
    <n v="2904"/>
    <x v="0"/>
    <n v="16092"/>
    <n v="1"/>
    <s v="Y"/>
    <s v="No"/>
    <n v="12"/>
    <n v="3"/>
    <n v="3"/>
    <n v="80"/>
    <n v="2"/>
    <n v="4"/>
    <n v="2"/>
    <n v="2"/>
    <n v="4"/>
    <n v="2"/>
    <n v="0"/>
    <n v="2"/>
  </r>
  <r>
    <s v="RM517"/>
    <n v="23"/>
    <x v="0"/>
    <x v="1"/>
    <x v="0"/>
    <n v="885"/>
    <x v="0"/>
    <n v="4"/>
    <n v="3"/>
    <x v="1"/>
    <x v="0"/>
    <x v="59"/>
    <n v="1"/>
    <x v="0"/>
    <n v="58"/>
    <n v="4"/>
    <n v="1"/>
    <s v="Research Scientist"/>
    <n v="1"/>
    <s v="Married"/>
    <n v="2819"/>
    <x v="0"/>
    <n v="8544"/>
    <n v="2"/>
    <s v="Y"/>
    <s v="No"/>
    <n v="16"/>
    <n v="3"/>
    <n v="1"/>
    <n v="80"/>
    <n v="1"/>
    <n v="5"/>
    <n v="3"/>
    <n v="4"/>
    <n v="3"/>
    <n v="2"/>
    <n v="0"/>
    <n v="2"/>
  </r>
  <r>
    <s v="RM551"/>
    <n v="23"/>
    <x v="0"/>
    <x v="1"/>
    <x v="0"/>
    <n v="650"/>
    <x v="0"/>
    <n v="9"/>
    <n v="1"/>
    <x v="1"/>
    <x v="0"/>
    <x v="60"/>
    <n v="2"/>
    <x v="0"/>
    <n v="37"/>
    <n v="3"/>
    <n v="1"/>
    <s v="Laboratory Technician"/>
    <n v="1"/>
    <s v="Married"/>
    <n v="2500"/>
    <x v="0"/>
    <n v="4344"/>
    <n v="1"/>
    <s v="Y"/>
    <s v="No"/>
    <n v="14"/>
    <n v="3"/>
    <n v="4"/>
    <n v="80"/>
    <n v="1"/>
    <n v="5"/>
    <n v="2"/>
    <n v="4"/>
    <n v="4"/>
    <n v="3"/>
    <n v="0"/>
    <n v="2"/>
  </r>
  <r>
    <s v="RM566"/>
    <n v="23"/>
    <x v="0"/>
    <x v="1"/>
    <x v="0"/>
    <n v="310"/>
    <x v="0"/>
    <n v="10"/>
    <n v="1"/>
    <x v="1"/>
    <x v="0"/>
    <x v="61"/>
    <n v="1"/>
    <x v="0"/>
    <n v="79"/>
    <n v="4"/>
    <n v="1"/>
    <s v="Research Scientist"/>
    <n v="3"/>
    <s v="Single"/>
    <n v="3505"/>
    <x v="0"/>
    <n v="19630"/>
    <n v="1"/>
    <s v="Y"/>
    <s v="No"/>
    <n v="18"/>
    <n v="3"/>
    <n v="4"/>
    <n v="80"/>
    <n v="0"/>
    <n v="2"/>
    <n v="3"/>
    <n v="3"/>
    <n v="2"/>
    <n v="2"/>
    <n v="0"/>
    <n v="2"/>
  </r>
  <r>
    <s v="RM586"/>
    <n v="23"/>
    <x v="0"/>
    <x v="0"/>
    <x v="0"/>
    <n v="1243"/>
    <x v="0"/>
    <n v="6"/>
    <n v="3"/>
    <x v="0"/>
    <x v="0"/>
    <x v="62"/>
    <n v="3"/>
    <x v="0"/>
    <n v="63"/>
    <n v="4"/>
    <n v="1"/>
    <s v="Laboratory Technician"/>
    <n v="1"/>
    <s v="Married"/>
    <n v="1601"/>
    <x v="0"/>
    <n v="3445"/>
    <n v="1"/>
    <s v="Y"/>
    <s v="Yes"/>
    <n v="21"/>
    <n v="4"/>
    <n v="3"/>
    <n v="80"/>
    <n v="2"/>
    <n v="1"/>
    <n v="2"/>
    <n v="3"/>
    <n v="0"/>
    <n v="0"/>
    <n v="0"/>
    <n v="0"/>
  </r>
  <r>
    <s v="RM911"/>
    <n v="23"/>
    <x v="0"/>
    <x v="1"/>
    <x v="0"/>
    <n v="373"/>
    <x v="0"/>
    <n v="1"/>
    <n v="2"/>
    <x v="0"/>
    <x v="0"/>
    <x v="63"/>
    <n v="4"/>
    <x v="0"/>
    <n v="47"/>
    <n v="3"/>
    <n v="1"/>
    <s v="Research Scientist"/>
    <n v="3"/>
    <s v="Married"/>
    <n v="1223"/>
    <x v="0"/>
    <n v="16901"/>
    <n v="1"/>
    <s v="Y"/>
    <s v="No"/>
    <n v="22"/>
    <n v="4"/>
    <n v="4"/>
    <n v="80"/>
    <n v="1"/>
    <n v="1"/>
    <n v="2"/>
    <n v="3"/>
    <n v="1"/>
    <n v="0"/>
    <n v="0"/>
    <n v="1"/>
  </r>
  <r>
    <s v="RM1083"/>
    <n v="23"/>
    <x v="0"/>
    <x v="1"/>
    <x v="0"/>
    <n v="507"/>
    <x v="0"/>
    <n v="20"/>
    <n v="1"/>
    <x v="0"/>
    <x v="0"/>
    <x v="64"/>
    <n v="1"/>
    <x v="0"/>
    <n v="97"/>
    <n v="3"/>
    <n v="2"/>
    <s v="Laboratory Technician"/>
    <n v="3"/>
    <s v="Single"/>
    <n v="2272"/>
    <x v="0"/>
    <n v="24812"/>
    <n v="0"/>
    <s v="Y"/>
    <s v="No"/>
    <n v="14"/>
    <n v="3"/>
    <n v="2"/>
    <n v="80"/>
    <n v="0"/>
    <n v="5"/>
    <n v="2"/>
    <n v="3"/>
    <n v="4"/>
    <n v="3"/>
    <n v="1"/>
    <n v="2"/>
  </r>
  <r>
    <s v="RM1128"/>
    <n v="23"/>
    <x v="0"/>
    <x v="1"/>
    <x v="0"/>
    <n v="977"/>
    <x v="0"/>
    <n v="10"/>
    <n v="3"/>
    <x v="3"/>
    <x v="0"/>
    <x v="65"/>
    <n v="4"/>
    <x v="0"/>
    <n v="45"/>
    <n v="4"/>
    <n v="1"/>
    <s v="Research Scientist"/>
    <n v="3"/>
    <s v="Married"/>
    <n v="2073"/>
    <x v="0"/>
    <n v="12826"/>
    <n v="2"/>
    <s v="Y"/>
    <s v="No"/>
    <n v="16"/>
    <n v="3"/>
    <n v="4"/>
    <n v="80"/>
    <n v="1"/>
    <n v="4"/>
    <n v="2"/>
    <n v="3"/>
    <n v="2"/>
    <n v="2"/>
    <n v="2"/>
    <n v="2"/>
  </r>
  <r>
    <s v="RM1202"/>
    <n v="23"/>
    <x v="0"/>
    <x v="0"/>
    <x v="0"/>
    <n v="1320"/>
    <x v="0"/>
    <n v="8"/>
    <n v="1"/>
    <x v="1"/>
    <x v="0"/>
    <x v="66"/>
    <n v="4"/>
    <x v="0"/>
    <n v="93"/>
    <n v="2"/>
    <n v="1"/>
    <s v="Laboratory Technician"/>
    <n v="3"/>
    <s v="Single"/>
    <n v="3989"/>
    <x v="0"/>
    <n v="20586"/>
    <n v="1"/>
    <s v="Y"/>
    <s v="Yes"/>
    <n v="11"/>
    <n v="3"/>
    <n v="1"/>
    <n v="80"/>
    <n v="0"/>
    <n v="5"/>
    <n v="2"/>
    <n v="3"/>
    <n v="5"/>
    <n v="4"/>
    <n v="1"/>
    <n v="2"/>
  </r>
  <r>
    <s v="RM1214"/>
    <n v="23"/>
    <x v="0"/>
    <x v="0"/>
    <x v="0"/>
    <n v="427"/>
    <x v="1"/>
    <n v="7"/>
    <n v="3"/>
    <x v="0"/>
    <x v="0"/>
    <x v="67"/>
    <n v="3"/>
    <x v="0"/>
    <n v="99"/>
    <n v="3"/>
    <n v="1"/>
    <s v="Sales Representative"/>
    <n v="4"/>
    <s v="Divorced"/>
    <n v="2275"/>
    <x v="0"/>
    <n v="25103"/>
    <n v="1"/>
    <s v="Y"/>
    <s v="Yes"/>
    <n v="21"/>
    <n v="4"/>
    <n v="2"/>
    <n v="80"/>
    <n v="1"/>
    <n v="3"/>
    <n v="2"/>
    <n v="3"/>
    <n v="3"/>
    <n v="2"/>
    <n v="0"/>
    <n v="2"/>
  </r>
  <r>
    <s v="RM1239"/>
    <n v="23"/>
    <x v="0"/>
    <x v="1"/>
    <x v="0"/>
    <n v="160"/>
    <x v="0"/>
    <n v="4"/>
    <n v="1"/>
    <x v="1"/>
    <x v="0"/>
    <x v="68"/>
    <n v="3"/>
    <x v="1"/>
    <n v="51"/>
    <n v="3"/>
    <n v="1"/>
    <s v="Laboratory Technician"/>
    <n v="2"/>
    <s v="Single"/>
    <n v="3295"/>
    <x v="0"/>
    <n v="12862"/>
    <n v="1"/>
    <s v="Y"/>
    <s v="No"/>
    <n v="13"/>
    <n v="3"/>
    <n v="3"/>
    <n v="80"/>
    <n v="0"/>
    <n v="3"/>
    <n v="3"/>
    <n v="1"/>
    <n v="3"/>
    <n v="2"/>
    <n v="1"/>
    <n v="2"/>
  </r>
  <r>
    <s v="RM1409"/>
    <n v="23"/>
    <x v="0"/>
    <x v="1"/>
    <x v="0"/>
    <n v="571"/>
    <x v="0"/>
    <n v="12"/>
    <n v="2"/>
    <x v="4"/>
    <x v="0"/>
    <x v="69"/>
    <n v="4"/>
    <x v="0"/>
    <n v="78"/>
    <n v="3"/>
    <n v="1"/>
    <s v="Laboratory Technician"/>
    <n v="4"/>
    <s v="Single"/>
    <n v="2647"/>
    <x v="0"/>
    <n v="13672"/>
    <n v="1"/>
    <s v="Y"/>
    <s v="No"/>
    <n v="13"/>
    <n v="3"/>
    <n v="3"/>
    <n v="80"/>
    <n v="0"/>
    <n v="5"/>
    <n v="6"/>
    <n v="4"/>
    <n v="5"/>
    <n v="2"/>
    <n v="1"/>
    <n v="4"/>
  </r>
  <r>
    <s v="RM1439"/>
    <n v="23"/>
    <x v="0"/>
    <x v="0"/>
    <x v="1"/>
    <n v="638"/>
    <x v="1"/>
    <n v="9"/>
    <n v="3"/>
    <x v="2"/>
    <x v="0"/>
    <x v="70"/>
    <n v="4"/>
    <x v="0"/>
    <n v="33"/>
    <n v="3"/>
    <n v="1"/>
    <s v="Sales Representative"/>
    <n v="1"/>
    <s v="Married"/>
    <n v="1790"/>
    <x v="0"/>
    <n v="26956"/>
    <n v="1"/>
    <s v="Y"/>
    <s v="No"/>
    <n v="19"/>
    <n v="3"/>
    <n v="1"/>
    <n v="80"/>
    <n v="1"/>
    <n v="1"/>
    <n v="3"/>
    <n v="2"/>
    <n v="1"/>
    <n v="0"/>
    <n v="1"/>
    <n v="0"/>
  </r>
  <r>
    <s v="RM021"/>
    <n v="24"/>
    <x v="0"/>
    <x v="1"/>
    <x v="2"/>
    <n v="673"/>
    <x v="0"/>
    <n v="11"/>
    <n v="2"/>
    <x v="4"/>
    <x v="0"/>
    <x v="71"/>
    <n v="1"/>
    <x v="1"/>
    <n v="96"/>
    <n v="4"/>
    <n v="2"/>
    <s v="Manufacturing Director"/>
    <n v="3"/>
    <s v="Divorced"/>
    <n v="4011"/>
    <x v="0"/>
    <n v="8232"/>
    <n v="0"/>
    <s v="Y"/>
    <s v="No"/>
    <n v="18"/>
    <n v="3"/>
    <n v="4"/>
    <n v="80"/>
    <n v="1"/>
    <n v="5"/>
    <n v="5"/>
    <n v="2"/>
    <n v="4"/>
    <n v="2"/>
    <n v="1"/>
    <n v="3"/>
  </r>
  <r>
    <s v="RM035"/>
    <n v="24"/>
    <x v="0"/>
    <x v="0"/>
    <x v="0"/>
    <n v="813"/>
    <x v="0"/>
    <n v="1"/>
    <n v="3"/>
    <x v="1"/>
    <x v="0"/>
    <x v="72"/>
    <n v="2"/>
    <x v="0"/>
    <n v="61"/>
    <n v="3"/>
    <n v="1"/>
    <s v="Research Scientist"/>
    <n v="4"/>
    <s v="Married"/>
    <n v="2293"/>
    <x v="0"/>
    <n v="3020"/>
    <n v="2"/>
    <s v="Y"/>
    <s v="Yes"/>
    <n v="16"/>
    <n v="3"/>
    <n v="1"/>
    <n v="80"/>
    <n v="1"/>
    <n v="6"/>
    <n v="2"/>
    <n v="2"/>
    <n v="2"/>
    <n v="0"/>
    <n v="2"/>
    <n v="0"/>
  </r>
  <r>
    <s v="RM097"/>
    <n v="24"/>
    <x v="0"/>
    <x v="1"/>
    <x v="0"/>
    <n v="1353"/>
    <x v="1"/>
    <n v="3"/>
    <n v="2"/>
    <x v="4"/>
    <x v="0"/>
    <x v="73"/>
    <n v="1"/>
    <x v="1"/>
    <n v="33"/>
    <n v="3"/>
    <n v="2"/>
    <s v="Sales Executive"/>
    <n v="3"/>
    <s v="Married"/>
    <n v="4999"/>
    <x v="0"/>
    <n v="17519"/>
    <n v="0"/>
    <s v="Y"/>
    <s v="No"/>
    <n v="21"/>
    <n v="4"/>
    <n v="1"/>
    <n v="80"/>
    <n v="1"/>
    <n v="4"/>
    <n v="2"/>
    <n v="2"/>
    <n v="3"/>
    <n v="2"/>
    <n v="0"/>
    <n v="2"/>
  </r>
  <r>
    <s v="RM114"/>
    <n v="24"/>
    <x v="0"/>
    <x v="1"/>
    <x v="0"/>
    <n v="1127"/>
    <x v="0"/>
    <n v="18"/>
    <n v="1"/>
    <x v="0"/>
    <x v="0"/>
    <x v="74"/>
    <n v="2"/>
    <x v="0"/>
    <n v="52"/>
    <n v="3"/>
    <n v="1"/>
    <s v="Laboratory Technician"/>
    <n v="3"/>
    <s v="Married"/>
    <n v="2774"/>
    <x v="0"/>
    <n v="13257"/>
    <n v="0"/>
    <s v="Y"/>
    <s v="No"/>
    <n v="12"/>
    <n v="3"/>
    <n v="3"/>
    <n v="80"/>
    <n v="1"/>
    <n v="6"/>
    <n v="2"/>
    <n v="3"/>
    <n v="5"/>
    <n v="3"/>
    <n v="1"/>
    <n v="2"/>
  </r>
  <r>
    <s v="RM381"/>
    <n v="24"/>
    <x v="0"/>
    <x v="1"/>
    <x v="0"/>
    <n v="1371"/>
    <x v="1"/>
    <n v="10"/>
    <n v="4"/>
    <x v="2"/>
    <x v="0"/>
    <x v="75"/>
    <n v="4"/>
    <x v="1"/>
    <n v="77"/>
    <n v="3"/>
    <n v="2"/>
    <s v="Sales Executive"/>
    <n v="3"/>
    <s v="Divorced"/>
    <n v="4260"/>
    <x v="0"/>
    <n v="5915"/>
    <n v="1"/>
    <s v="Y"/>
    <s v="Yes"/>
    <n v="12"/>
    <n v="3"/>
    <n v="4"/>
    <n v="80"/>
    <n v="1"/>
    <n v="5"/>
    <n v="2"/>
    <n v="4"/>
    <n v="5"/>
    <n v="2"/>
    <n v="0"/>
    <n v="3"/>
  </r>
  <r>
    <s v="RM415"/>
    <n v="24"/>
    <x v="0"/>
    <x v="0"/>
    <x v="0"/>
    <n v="1448"/>
    <x v="1"/>
    <n v="1"/>
    <n v="1"/>
    <x v="3"/>
    <x v="0"/>
    <x v="76"/>
    <n v="1"/>
    <x v="1"/>
    <n v="62"/>
    <n v="3"/>
    <n v="1"/>
    <s v="Sales Representative"/>
    <n v="2"/>
    <s v="Single"/>
    <n v="3202"/>
    <x v="0"/>
    <n v="21972"/>
    <n v="1"/>
    <s v="Y"/>
    <s v="Yes"/>
    <n v="16"/>
    <n v="3"/>
    <n v="2"/>
    <n v="80"/>
    <n v="0"/>
    <n v="6"/>
    <n v="4"/>
    <n v="3"/>
    <n v="5"/>
    <n v="3"/>
    <n v="1"/>
    <n v="4"/>
  </r>
  <r>
    <s v="RM471"/>
    <n v="24"/>
    <x v="0"/>
    <x v="1"/>
    <x v="1"/>
    <n v="535"/>
    <x v="1"/>
    <n v="24"/>
    <n v="3"/>
    <x v="1"/>
    <x v="0"/>
    <x v="77"/>
    <n v="4"/>
    <x v="0"/>
    <n v="38"/>
    <n v="3"/>
    <n v="1"/>
    <s v="Sales Representative"/>
    <n v="4"/>
    <s v="Married"/>
    <n v="2400"/>
    <x v="0"/>
    <n v="5530"/>
    <n v="0"/>
    <s v="Y"/>
    <s v="No"/>
    <n v="13"/>
    <n v="3"/>
    <n v="3"/>
    <n v="80"/>
    <n v="2"/>
    <n v="3"/>
    <n v="3"/>
    <n v="3"/>
    <n v="2"/>
    <n v="2"/>
    <n v="2"/>
    <n v="1"/>
  </r>
  <r>
    <s v="RM475"/>
    <n v="24"/>
    <x v="0"/>
    <x v="1"/>
    <x v="0"/>
    <n v="691"/>
    <x v="0"/>
    <n v="23"/>
    <n v="3"/>
    <x v="1"/>
    <x v="0"/>
    <x v="78"/>
    <n v="2"/>
    <x v="0"/>
    <n v="89"/>
    <n v="4"/>
    <n v="1"/>
    <s v="Research Scientist"/>
    <n v="4"/>
    <s v="Married"/>
    <n v="2725"/>
    <x v="0"/>
    <n v="21630"/>
    <n v="1"/>
    <s v="Y"/>
    <s v="Yes"/>
    <n v="11"/>
    <n v="3"/>
    <n v="2"/>
    <n v="80"/>
    <n v="2"/>
    <n v="6"/>
    <n v="3"/>
    <n v="3"/>
    <n v="6"/>
    <n v="5"/>
    <n v="1"/>
    <n v="4"/>
  </r>
  <r>
    <s v="RM477"/>
    <n v="24"/>
    <x v="0"/>
    <x v="1"/>
    <x v="0"/>
    <n v="823"/>
    <x v="0"/>
    <n v="17"/>
    <n v="2"/>
    <x v="4"/>
    <x v="0"/>
    <x v="79"/>
    <n v="4"/>
    <x v="0"/>
    <n v="94"/>
    <n v="2"/>
    <n v="1"/>
    <s v="Laboratory Technician"/>
    <n v="2"/>
    <s v="Married"/>
    <n v="2127"/>
    <x v="0"/>
    <n v="9100"/>
    <n v="1"/>
    <s v="Y"/>
    <s v="No"/>
    <n v="21"/>
    <n v="4"/>
    <n v="4"/>
    <n v="80"/>
    <n v="1"/>
    <n v="1"/>
    <n v="2"/>
    <n v="3"/>
    <n v="1"/>
    <n v="0"/>
    <n v="0"/>
    <n v="0"/>
  </r>
  <r>
    <s v="RM480"/>
    <n v="24"/>
    <x v="0"/>
    <x v="0"/>
    <x v="1"/>
    <n v="1287"/>
    <x v="0"/>
    <n v="7"/>
    <n v="3"/>
    <x v="0"/>
    <x v="0"/>
    <x v="80"/>
    <n v="1"/>
    <x v="1"/>
    <n v="55"/>
    <n v="3"/>
    <n v="1"/>
    <s v="Laboratory Technician"/>
    <n v="3"/>
    <s v="Married"/>
    <n v="2886"/>
    <x v="0"/>
    <n v="14168"/>
    <n v="1"/>
    <s v="Y"/>
    <s v="Yes"/>
    <n v="16"/>
    <n v="3"/>
    <n v="4"/>
    <n v="80"/>
    <n v="1"/>
    <n v="6"/>
    <n v="4"/>
    <n v="3"/>
    <n v="6"/>
    <n v="3"/>
    <n v="1"/>
    <n v="2"/>
  </r>
  <r>
    <s v="RM526"/>
    <n v="24"/>
    <x v="0"/>
    <x v="0"/>
    <x v="0"/>
    <n v="693"/>
    <x v="1"/>
    <n v="3"/>
    <n v="2"/>
    <x v="0"/>
    <x v="0"/>
    <x v="81"/>
    <n v="1"/>
    <x v="1"/>
    <n v="65"/>
    <n v="3"/>
    <n v="2"/>
    <s v="Sales Executive"/>
    <n v="3"/>
    <s v="Single"/>
    <n v="4577"/>
    <x v="0"/>
    <n v="24785"/>
    <n v="9"/>
    <s v="Y"/>
    <s v="No"/>
    <n v="14"/>
    <n v="3"/>
    <n v="1"/>
    <n v="80"/>
    <n v="0"/>
    <n v="4"/>
    <n v="3"/>
    <n v="3"/>
    <n v="2"/>
    <n v="2"/>
    <n v="2"/>
    <n v="0"/>
  </r>
  <r>
    <s v="RM587"/>
    <n v="24"/>
    <x v="0"/>
    <x v="1"/>
    <x v="2"/>
    <n v="1092"/>
    <x v="0"/>
    <n v="9"/>
    <n v="3"/>
    <x v="0"/>
    <x v="0"/>
    <x v="82"/>
    <n v="3"/>
    <x v="0"/>
    <n v="60"/>
    <n v="2"/>
    <n v="1"/>
    <s v="Laboratory Technician"/>
    <n v="2"/>
    <s v="Divorced"/>
    <n v="2694"/>
    <x v="0"/>
    <n v="26551"/>
    <n v="1"/>
    <s v="Y"/>
    <s v="No"/>
    <n v="11"/>
    <n v="3"/>
    <n v="3"/>
    <n v="80"/>
    <n v="3"/>
    <n v="1"/>
    <n v="4"/>
    <n v="3"/>
    <n v="1"/>
    <n v="0"/>
    <n v="0"/>
    <n v="0"/>
  </r>
  <r>
    <s v="RM641"/>
    <n v="24"/>
    <x v="0"/>
    <x v="1"/>
    <x v="2"/>
    <n v="1269"/>
    <x v="0"/>
    <n v="4"/>
    <n v="1"/>
    <x v="0"/>
    <x v="0"/>
    <x v="83"/>
    <n v="1"/>
    <x v="0"/>
    <n v="46"/>
    <n v="2"/>
    <n v="1"/>
    <s v="Laboratory Technician"/>
    <n v="4"/>
    <s v="Married"/>
    <n v="3162"/>
    <x v="0"/>
    <n v="10778"/>
    <n v="0"/>
    <s v="Y"/>
    <s v="No"/>
    <n v="17"/>
    <n v="3"/>
    <n v="4"/>
    <n v="80"/>
    <n v="0"/>
    <n v="6"/>
    <n v="2"/>
    <n v="2"/>
    <n v="5"/>
    <n v="2"/>
    <n v="3"/>
    <n v="4"/>
  </r>
  <r>
    <s v="RM725"/>
    <n v="24"/>
    <x v="0"/>
    <x v="1"/>
    <x v="0"/>
    <n v="1206"/>
    <x v="0"/>
    <n v="17"/>
    <n v="1"/>
    <x v="1"/>
    <x v="0"/>
    <x v="84"/>
    <n v="4"/>
    <x v="1"/>
    <n v="41"/>
    <n v="2"/>
    <n v="2"/>
    <s v="Manufacturing Director"/>
    <n v="3"/>
    <s v="Divorced"/>
    <n v="4377"/>
    <x v="0"/>
    <n v="24117"/>
    <n v="1"/>
    <s v="Y"/>
    <s v="No"/>
    <n v="15"/>
    <n v="3"/>
    <n v="2"/>
    <n v="80"/>
    <n v="2"/>
    <n v="5"/>
    <n v="6"/>
    <n v="3"/>
    <n v="4"/>
    <n v="2"/>
    <n v="3"/>
    <n v="2"/>
  </r>
  <r>
    <s v="RM842"/>
    <n v="24"/>
    <x v="0"/>
    <x v="1"/>
    <x v="0"/>
    <n v="477"/>
    <x v="0"/>
    <n v="24"/>
    <n v="3"/>
    <x v="1"/>
    <x v="0"/>
    <x v="85"/>
    <n v="4"/>
    <x v="0"/>
    <n v="49"/>
    <n v="3"/>
    <n v="1"/>
    <s v="Laboratory Technician"/>
    <n v="2"/>
    <s v="Single"/>
    <n v="3597"/>
    <x v="0"/>
    <n v="6409"/>
    <n v="8"/>
    <s v="Y"/>
    <s v="No"/>
    <n v="22"/>
    <n v="4"/>
    <n v="4"/>
    <n v="80"/>
    <n v="0"/>
    <n v="6"/>
    <n v="2"/>
    <n v="3"/>
    <n v="4"/>
    <n v="3"/>
    <n v="1"/>
    <n v="2"/>
  </r>
  <r>
    <s v="RM872"/>
    <n v="24"/>
    <x v="0"/>
    <x v="0"/>
    <x v="0"/>
    <n v="984"/>
    <x v="0"/>
    <n v="17"/>
    <n v="2"/>
    <x v="0"/>
    <x v="0"/>
    <x v="86"/>
    <n v="4"/>
    <x v="1"/>
    <n v="97"/>
    <n v="3"/>
    <n v="1"/>
    <s v="Laboratory Technician"/>
    <n v="2"/>
    <s v="Married"/>
    <n v="2210"/>
    <x v="0"/>
    <n v="3372"/>
    <n v="1"/>
    <s v="Y"/>
    <s v="No"/>
    <n v="13"/>
    <n v="3"/>
    <n v="1"/>
    <n v="80"/>
    <n v="1"/>
    <n v="1"/>
    <n v="3"/>
    <n v="1"/>
    <n v="1"/>
    <n v="0"/>
    <n v="0"/>
    <n v="0"/>
  </r>
  <r>
    <s v="RM1026"/>
    <n v="24"/>
    <x v="0"/>
    <x v="1"/>
    <x v="0"/>
    <n v="1476"/>
    <x v="1"/>
    <n v="4"/>
    <n v="1"/>
    <x v="1"/>
    <x v="0"/>
    <x v="87"/>
    <n v="4"/>
    <x v="1"/>
    <n v="42"/>
    <n v="3"/>
    <n v="2"/>
    <s v="Sales Executive"/>
    <n v="3"/>
    <s v="Married"/>
    <n v="4162"/>
    <x v="0"/>
    <n v="15211"/>
    <n v="1"/>
    <s v="Y"/>
    <s v="Yes"/>
    <n v="12"/>
    <n v="3"/>
    <n v="3"/>
    <n v="80"/>
    <n v="2"/>
    <n v="5"/>
    <n v="3"/>
    <n v="3"/>
    <n v="5"/>
    <n v="4"/>
    <n v="0"/>
    <n v="3"/>
  </r>
  <r>
    <s v="RM1061"/>
    <n v="24"/>
    <x v="0"/>
    <x v="0"/>
    <x v="1"/>
    <n v="381"/>
    <x v="0"/>
    <n v="9"/>
    <n v="3"/>
    <x v="1"/>
    <x v="0"/>
    <x v="88"/>
    <n v="2"/>
    <x v="0"/>
    <n v="89"/>
    <n v="3"/>
    <n v="1"/>
    <s v="Laboratory Technician"/>
    <n v="1"/>
    <s v="Single"/>
    <n v="3172"/>
    <x v="0"/>
    <n v="16998"/>
    <n v="2"/>
    <s v="Y"/>
    <s v="Yes"/>
    <n v="11"/>
    <n v="3"/>
    <n v="3"/>
    <n v="80"/>
    <n v="0"/>
    <n v="4"/>
    <n v="2"/>
    <n v="2"/>
    <n v="0"/>
    <n v="0"/>
    <n v="0"/>
    <n v="0"/>
  </r>
  <r>
    <s v="RM1062"/>
    <n v="24"/>
    <x v="0"/>
    <x v="1"/>
    <x v="2"/>
    <n v="830"/>
    <x v="1"/>
    <n v="13"/>
    <n v="2"/>
    <x v="0"/>
    <x v="0"/>
    <x v="89"/>
    <n v="4"/>
    <x v="1"/>
    <n v="78"/>
    <n v="3"/>
    <n v="1"/>
    <s v="Sales Representative"/>
    <n v="2"/>
    <s v="Married"/>
    <n v="2033"/>
    <x v="0"/>
    <n v="7103"/>
    <n v="1"/>
    <s v="Y"/>
    <s v="No"/>
    <n v="13"/>
    <n v="3"/>
    <n v="3"/>
    <n v="80"/>
    <n v="1"/>
    <n v="1"/>
    <n v="2"/>
    <n v="3"/>
    <n v="1"/>
    <n v="0"/>
    <n v="0"/>
    <n v="0"/>
  </r>
  <r>
    <s v="RM1098"/>
    <n v="24"/>
    <x v="0"/>
    <x v="1"/>
    <x v="0"/>
    <n v="350"/>
    <x v="0"/>
    <n v="21"/>
    <n v="2"/>
    <x v="3"/>
    <x v="0"/>
    <x v="90"/>
    <n v="3"/>
    <x v="0"/>
    <n v="57"/>
    <n v="2"/>
    <n v="1"/>
    <s v="Laboratory Technician"/>
    <n v="1"/>
    <s v="Divorced"/>
    <n v="2296"/>
    <x v="0"/>
    <n v="10036"/>
    <n v="0"/>
    <s v="Y"/>
    <s v="No"/>
    <n v="14"/>
    <n v="3"/>
    <n v="2"/>
    <n v="80"/>
    <n v="3"/>
    <n v="2"/>
    <n v="3"/>
    <n v="3"/>
    <n v="1"/>
    <n v="1"/>
    <n v="0"/>
    <n v="0"/>
  </r>
  <r>
    <s v="RM1169"/>
    <n v="24"/>
    <x v="0"/>
    <x v="1"/>
    <x v="1"/>
    <n v="567"/>
    <x v="0"/>
    <n v="2"/>
    <n v="1"/>
    <x v="3"/>
    <x v="0"/>
    <x v="91"/>
    <n v="1"/>
    <x v="1"/>
    <n v="32"/>
    <n v="3"/>
    <n v="1"/>
    <s v="Research Scientist"/>
    <n v="4"/>
    <s v="Single"/>
    <n v="3760"/>
    <x v="0"/>
    <n v="17218"/>
    <n v="1"/>
    <s v="Y"/>
    <s v="Yes"/>
    <n v="13"/>
    <n v="3"/>
    <n v="3"/>
    <n v="80"/>
    <n v="0"/>
    <n v="6"/>
    <n v="2"/>
    <n v="3"/>
    <n v="6"/>
    <n v="3"/>
    <n v="1"/>
    <n v="3"/>
  </r>
  <r>
    <s v="RM1218"/>
    <n v="24"/>
    <x v="0"/>
    <x v="1"/>
    <x v="0"/>
    <n v="581"/>
    <x v="0"/>
    <n v="9"/>
    <n v="3"/>
    <x v="1"/>
    <x v="0"/>
    <x v="92"/>
    <n v="3"/>
    <x v="0"/>
    <n v="62"/>
    <n v="4"/>
    <n v="1"/>
    <s v="Research Scientist"/>
    <n v="3"/>
    <s v="Married"/>
    <n v="4401"/>
    <x v="0"/>
    <n v="17616"/>
    <n v="1"/>
    <s v="Y"/>
    <s v="No"/>
    <n v="16"/>
    <n v="3"/>
    <n v="4"/>
    <n v="80"/>
    <n v="1"/>
    <n v="5"/>
    <n v="1"/>
    <n v="3"/>
    <n v="5"/>
    <n v="3"/>
    <n v="0"/>
    <n v="4"/>
  </r>
  <r>
    <s v="RM1223"/>
    <n v="24"/>
    <x v="0"/>
    <x v="0"/>
    <x v="0"/>
    <n v="240"/>
    <x v="2"/>
    <n v="22"/>
    <n v="1"/>
    <x v="5"/>
    <x v="0"/>
    <x v="93"/>
    <n v="4"/>
    <x v="0"/>
    <n v="58"/>
    <n v="1"/>
    <n v="1"/>
    <s v="Human Resources"/>
    <n v="3"/>
    <s v="Married"/>
    <n v="1555"/>
    <x v="0"/>
    <n v="11585"/>
    <n v="1"/>
    <s v="Y"/>
    <s v="No"/>
    <n v="11"/>
    <n v="3"/>
    <n v="3"/>
    <n v="80"/>
    <n v="1"/>
    <n v="1"/>
    <n v="2"/>
    <n v="3"/>
    <n v="1"/>
    <n v="0"/>
    <n v="0"/>
    <n v="0"/>
  </r>
  <r>
    <s v="RM1231"/>
    <n v="24"/>
    <x v="0"/>
    <x v="1"/>
    <x v="0"/>
    <n v="506"/>
    <x v="0"/>
    <n v="29"/>
    <n v="1"/>
    <x v="1"/>
    <x v="0"/>
    <x v="94"/>
    <n v="2"/>
    <x v="0"/>
    <n v="91"/>
    <n v="3"/>
    <n v="1"/>
    <s v="Laboratory Technician"/>
    <n v="1"/>
    <s v="Divorced"/>
    <n v="3907"/>
    <x v="0"/>
    <n v="3622"/>
    <n v="1"/>
    <s v="Y"/>
    <s v="No"/>
    <n v="13"/>
    <n v="3"/>
    <n v="2"/>
    <n v="80"/>
    <n v="3"/>
    <n v="6"/>
    <n v="2"/>
    <n v="4"/>
    <n v="6"/>
    <n v="2"/>
    <n v="1"/>
    <n v="2"/>
  </r>
  <r>
    <s v="RM1246"/>
    <n v="24"/>
    <x v="0"/>
    <x v="1"/>
    <x v="1"/>
    <n v="897"/>
    <x v="2"/>
    <n v="10"/>
    <n v="3"/>
    <x v="1"/>
    <x v="0"/>
    <x v="95"/>
    <n v="1"/>
    <x v="0"/>
    <n v="59"/>
    <n v="3"/>
    <n v="1"/>
    <s v="Human Resources"/>
    <n v="4"/>
    <s v="Married"/>
    <n v="2145"/>
    <x v="0"/>
    <n v="2097"/>
    <n v="0"/>
    <s v="Y"/>
    <s v="No"/>
    <n v="14"/>
    <n v="3"/>
    <n v="4"/>
    <n v="80"/>
    <n v="1"/>
    <n v="3"/>
    <n v="2"/>
    <n v="3"/>
    <n v="2"/>
    <n v="2"/>
    <n v="2"/>
    <n v="1"/>
  </r>
  <r>
    <s v="RM1408"/>
    <n v="24"/>
    <x v="0"/>
    <x v="1"/>
    <x v="0"/>
    <n v="771"/>
    <x v="0"/>
    <n v="1"/>
    <n v="2"/>
    <x v="0"/>
    <x v="0"/>
    <x v="96"/>
    <n v="2"/>
    <x v="0"/>
    <n v="45"/>
    <n v="2"/>
    <n v="2"/>
    <s v="Healthcare Representative"/>
    <n v="3"/>
    <s v="Single"/>
    <n v="4617"/>
    <x v="0"/>
    <n v="14120"/>
    <n v="1"/>
    <s v="Y"/>
    <s v="No"/>
    <n v="12"/>
    <n v="3"/>
    <n v="2"/>
    <n v="80"/>
    <n v="0"/>
    <n v="4"/>
    <n v="2"/>
    <n v="2"/>
    <n v="4"/>
    <n v="3"/>
    <n v="1"/>
    <n v="2"/>
  </r>
  <r>
    <s v="RM108"/>
    <n v="25"/>
    <x v="0"/>
    <x v="0"/>
    <x v="0"/>
    <n v="240"/>
    <x v="1"/>
    <n v="5"/>
    <n v="3"/>
    <x v="2"/>
    <x v="0"/>
    <x v="97"/>
    <n v="3"/>
    <x v="0"/>
    <n v="46"/>
    <n v="2"/>
    <n v="2"/>
    <s v="Sales Executive"/>
    <n v="3"/>
    <s v="Single"/>
    <n v="5744"/>
    <x v="1"/>
    <n v="26959"/>
    <n v="1"/>
    <s v="Y"/>
    <s v="Yes"/>
    <n v="11"/>
    <n v="3"/>
    <n v="4"/>
    <n v="80"/>
    <n v="0"/>
    <n v="6"/>
    <n v="1"/>
    <n v="3"/>
    <n v="6"/>
    <n v="4"/>
    <n v="0"/>
    <n v="3"/>
  </r>
  <r>
    <s v="RM109"/>
    <n v="25"/>
    <x v="0"/>
    <x v="1"/>
    <x v="0"/>
    <n v="1280"/>
    <x v="0"/>
    <n v="7"/>
    <n v="1"/>
    <x v="1"/>
    <x v="0"/>
    <x v="98"/>
    <n v="4"/>
    <x v="0"/>
    <n v="64"/>
    <n v="2"/>
    <n v="1"/>
    <s v="Research Scientist"/>
    <n v="4"/>
    <s v="Married"/>
    <n v="2889"/>
    <x v="0"/>
    <n v="26897"/>
    <n v="1"/>
    <s v="Y"/>
    <s v="No"/>
    <n v="11"/>
    <n v="3"/>
    <n v="3"/>
    <n v="80"/>
    <n v="2"/>
    <n v="2"/>
    <n v="2"/>
    <n v="3"/>
    <n v="2"/>
    <n v="2"/>
    <n v="2"/>
    <n v="1"/>
  </r>
  <r>
    <s v="RM139"/>
    <n v="25"/>
    <x v="0"/>
    <x v="1"/>
    <x v="0"/>
    <n v="959"/>
    <x v="1"/>
    <n v="28"/>
    <n v="3"/>
    <x v="0"/>
    <x v="0"/>
    <x v="99"/>
    <n v="1"/>
    <x v="0"/>
    <n v="41"/>
    <n v="2"/>
    <n v="2"/>
    <s v="Sales Executive"/>
    <n v="3"/>
    <s v="Married"/>
    <n v="8639"/>
    <x v="1"/>
    <n v="24835"/>
    <n v="2"/>
    <s v="Y"/>
    <s v="No"/>
    <n v="18"/>
    <n v="3"/>
    <n v="4"/>
    <n v="80"/>
    <n v="0"/>
    <n v="6"/>
    <n v="3"/>
    <n v="3"/>
    <n v="2"/>
    <n v="2"/>
    <n v="2"/>
    <m/>
  </r>
  <r>
    <s v="RM256"/>
    <n v="25"/>
    <x v="0"/>
    <x v="1"/>
    <x v="0"/>
    <n v="685"/>
    <x v="0"/>
    <n v="1"/>
    <n v="3"/>
    <x v="0"/>
    <x v="0"/>
    <x v="100"/>
    <n v="1"/>
    <x v="1"/>
    <n v="62"/>
    <n v="3"/>
    <n v="2"/>
    <s v="Manufacturing Director"/>
    <n v="3"/>
    <s v="Married"/>
    <n v="4898"/>
    <x v="0"/>
    <n v="7505"/>
    <n v="0"/>
    <s v="Y"/>
    <s v="No"/>
    <n v="12"/>
    <n v="3"/>
    <n v="4"/>
    <n v="80"/>
    <n v="2"/>
    <n v="5"/>
    <n v="3"/>
    <n v="3"/>
    <n v="4"/>
    <n v="2"/>
    <n v="1"/>
    <m/>
  </r>
  <r>
    <s v="RM268"/>
    <n v="25"/>
    <x v="0"/>
    <x v="1"/>
    <x v="2"/>
    <n v="675"/>
    <x v="0"/>
    <n v="5"/>
    <n v="2"/>
    <x v="0"/>
    <x v="0"/>
    <x v="101"/>
    <n v="2"/>
    <x v="0"/>
    <n v="85"/>
    <n v="4"/>
    <n v="2"/>
    <s v="Healthcare Representative"/>
    <n v="1"/>
    <s v="Divorced"/>
    <n v="4000"/>
    <x v="0"/>
    <n v="18384"/>
    <n v="1"/>
    <s v="Y"/>
    <s v="No"/>
    <n v="12"/>
    <n v="3"/>
    <n v="4"/>
    <n v="80"/>
    <n v="2"/>
    <n v="6"/>
    <n v="2"/>
    <n v="3"/>
    <n v="6"/>
    <n v="3"/>
    <n v="1"/>
    <n v="5"/>
  </r>
  <r>
    <s v="RM398"/>
    <n v="25"/>
    <x v="0"/>
    <x v="1"/>
    <x v="0"/>
    <n v="891"/>
    <x v="1"/>
    <n v="4"/>
    <n v="2"/>
    <x v="0"/>
    <x v="0"/>
    <x v="102"/>
    <n v="2"/>
    <x v="1"/>
    <n v="99"/>
    <n v="2"/>
    <n v="2"/>
    <s v="Sales Executive"/>
    <n v="4"/>
    <s v="Single"/>
    <n v="4487"/>
    <x v="0"/>
    <n v="12090"/>
    <n v="1"/>
    <s v="Y"/>
    <s v="Yes"/>
    <n v="11"/>
    <n v="3"/>
    <n v="2"/>
    <n v="80"/>
    <n v="0"/>
    <n v="5"/>
    <n v="3"/>
    <n v="3"/>
    <n v="5"/>
    <n v="4"/>
    <n v="1"/>
    <n v="3"/>
  </r>
  <r>
    <s v="RM406"/>
    <n v="25"/>
    <x v="0"/>
    <x v="0"/>
    <x v="0"/>
    <n v="688"/>
    <x v="0"/>
    <n v="3"/>
    <n v="3"/>
    <x v="1"/>
    <x v="0"/>
    <x v="103"/>
    <n v="1"/>
    <x v="0"/>
    <n v="91"/>
    <n v="3"/>
    <n v="1"/>
    <s v="Laboratory Technician"/>
    <n v="1"/>
    <s v="Married"/>
    <n v="4031"/>
    <x v="0"/>
    <n v="9396"/>
    <n v="5"/>
    <s v="Y"/>
    <s v="No"/>
    <n v="13"/>
    <n v="3"/>
    <n v="3"/>
    <n v="80"/>
    <n v="1"/>
    <n v="6"/>
    <n v="5"/>
    <n v="3"/>
    <n v="2"/>
    <n v="2"/>
    <n v="0"/>
    <m/>
  </r>
  <r>
    <s v="RM479"/>
    <n v="25"/>
    <x v="0"/>
    <x v="1"/>
    <x v="0"/>
    <n v="622"/>
    <x v="1"/>
    <n v="13"/>
    <n v="1"/>
    <x v="1"/>
    <x v="0"/>
    <x v="104"/>
    <n v="2"/>
    <x v="0"/>
    <n v="40"/>
    <n v="3"/>
    <n v="1"/>
    <s v="Sales Representative"/>
    <n v="3"/>
    <s v="Married"/>
    <n v="2096"/>
    <x v="0"/>
    <n v="26376"/>
    <n v="1"/>
    <s v="Y"/>
    <s v="No"/>
    <n v="11"/>
    <n v="3"/>
    <n v="3"/>
    <n v="80"/>
    <n v="0"/>
    <n v="7"/>
    <n v="1"/>
    <n v="3"/>
    <n v="7"/>
    <n v="4"/>
    <n v="0"/>
    <n v="6"/>
  </r>
  <r>
    <s v="RM518"/>
    <n v="25"/>
    <x v="0"/>
    <x v="1"/>
    <x v="0"/>
    <n v="810"/>
    <x v="1"/>
    <n v="8"/>
    <n v="3"/>
    <x v="0"/>
    <x v="0"/>
    <x v="105"/>
    <n v="4"/>
    <x v="0"/>
    <n v="57"/>
    <n v="4"/>
    <n v="2"/>
    <s v="Sales Executive"/>
    <n v="2"/>
    <s v="Married"/>
    <n v="4851"/>
    <x v="0"/>
    <n v="15678"/>
    <n v="0"/>
    <s v="Y"/>
    <s v="No"/>
    <n v="22"/>
    <n v="4"/>
    <n v="3"/>
    <n v="80"/>
    <n v="1"/>
    <n v="4"/>
    <n v="4"/>
    <n v="3"/>
    <n v="3"/>
    <n v="2"/>
    <n v="1"/>
    <n v="2"/>
  </r>
  <r>
    <s v="RM564"/>
    <n v="25"/>
    <x v="0"/>
    <x v="1"/>
    <x v="0"/>
    <n v="883"/>
    <x v="1"/>
    <n v="26"/>
    <n v="1"/>
    <x v="1"/>
    <x v="0"/>
    <x v="106"/>
    <n v="3"/>
    <x v="1"/>
    <n v="32"/>
    <n v="3"/>
    <n v="2"/>
    <s v="Sales Executive"/>
    <n v="4"/>
    <s v="Single"/>
    <n v="6180"/>
    <x v="1"/>
    <n v="22807"/>
    <n v="1"/>
    <s v="Y"/>
    <s v="No"/>
    <n v="23"/>
    <n v="4"/>
    <n v="2"/>
    <n v="80"/>
    <n v="0"/>
    <n v="6"/>
    <n v="5"/>
    <n v="2"/>
    <n v="6"/>
    <n v="5"/>
    <n v="1"/>
    <n v="4"/>
  </r>
  <r>
    <s v="RM619"/>
    <n v="25"/>
    <x v="0"/>
    <x v="1"/>
    <x v="0"/>
    <n v="180"/>
    <x v="0"/>
    <n v="2"/>
    <n v="1"/>
    <x v="1"/>
    <x v="0"/>
    <x v="107"/>
    <n v="1"/>
    <x v="0"/>
    <n v="65"/>
    <n v="4"/>
    <n v="1"/>
    <s v="Research Scientist"/>
    <n v="1"/>
    <s v="Single"/>
    <n v="3424"/>
    <x v="0"/>
    <n v="21632"/>
    <n v="7"/>
    <s v="Y"/>
    <s v="No"/>
    <n v="13"/>
    <n v="3"/>
    <n v="3"/>
    <n v="80"/>
    <n v="0"/>
    <n v="6"/>
    <n v="3"/>
    <n v="2"/>
    <n v="4"/>
    <n v="3"/>
    <n v="0"/>
    <n v="1"/>
  </r>
  <r>
    <s v="RM635"/>
    <n v="25"/>
    <x v="0"/>
    <x v="1"/>
    <x v="0"/>
    <n v="141"/>
    <x v="1"/>
    <n v="3"/>
    <n v="1"/>
    <x v="4"/>
    <x v="0"/>
    <x v="108"/>
    <n v="3"/>
    <x v="0"/>
    <n v="98"/>
    <n v="3"/>
    <n v="2"/>
    <s v="Sales Executive"/>
    <n v="1"/>
    <s v="Married"/>
    <n v="4194"/>
    <x v="0"/>
    <n v="14363"/>
    <n v="1"/>
    <s v="Y"/>
    <s v="Yes"/>
    <n v="18"/>
    <n v="3"/>
    <n v="4"/>
    <n v="80"/>
    <n v="0"/>
    <n v="5"/>
    <n v="3"/>
    <n v="3"/>
    <n v="5"/>
    <n v="3"/>
    <n v="0"/>
    <n v="3"/>
  </r>
  <r>
    <s v="RM639"/>
    <n v="25"/>
    <x v="0"/>
    <x v="1"/>
    <x v="0"/>
    <n v="583"/>
    <x v="1"/>
    <n v="4"/>
    <n v="1"/>
    <x v="2"/>
    <x v="0"/>
    <x v="109"/>
    <n v="3"/>
    <x v="0"/>
    <n v="87"/>
    <n v="2"/>
    <n v="2"/>
    <s v="Sales Executive"/>
    <n v="1"/>
    <s v="Married"/>
    <n v="4256"/>
    <x v="0"/>
    <n v="18154"/>
    <n v="1"/>
    <s v="Y"/>
    <s v="No"/>
    <n v="12"/>
    <n v="3"/>
    <n v="1"/>
    <n v="80"/>
    <n v="0"/>
    <n v="5"/>
    <n v="1"/>
    <n v="4"/>
    <n v="5"/>
    <n v="2"/>
    <n v="0"/>
    <n v="3"/>
  </r>
  <r>
    <s v="RM684"/>
    <n v="25"/>
    <x v="0"/>
    <x v="0"/>
    <x v="0"/>
    <n v="867"/>
    <x v="1"/>
    <n v="19"/>
    <n v="2"/>
    <x v="2"/>
    <x v="0"/>
    <x v="110"/>
    <n v="3"/>
    <x v="0"/>
    <n v="36"/>
    <n v="2"/>
    <n v="1"/>
    <s v="Sales Representative"/>
    <n v="2"/>
    <s v="Married"/>
    <n v="2413"/>
    <x v="0"/>
    <n v="18798"/>
    <n v="1"/>
    <s v="Y"/>
    <s v="Yes"/>
    <n v="18"/>
    <n v="3"/>
    <n v="3"/>
    <n v="80"/>
    <n v="3"/>
    <n v="1"/>
    <n v="2"/>
    <n v="3"/>
    <n v="1"/>
    <n v="0"/>
    <n v="0"/>
    <n v="0"/>
  </r>
  <r>
    <s v="RM797"/>
    <n v="25"/>
    <x v="0"/>
    <x v="0"/>
    <x v="0"/>
    <n v="1219"/>
    <x v="0"/>
    <n v="4"/>
    <n v="1"/>
    <x v="3"/>
    <x v="0"/>
    <x v="111"/>
    <n v="4"/>
    <x v="0"/>
    <n v="32"/>
    <n v="3"/>
    <n v="1"/>
    <s v="Laboratory Technician"/>
    <n v="4"/>
    <s v="Married"/>
    <n v="3691"/>
    <x v="0"/>
    <n v="4605"/>
    <n v="1"/>
    <s v="Y"/>
    <s v="Yes"/>
    <n v="15"/>
    <n v="3"/>
    <n v="2"/>
    <n v="80"/>
    <n v="1"/>
    <n v="7"/>
    <n v="3"/>
    <n v="4"/>
    <n v="7"/>
    <n v="7"/>
    <n v="5"/>
    <n v="6"/>
  </r>
  <r>
    <s v="RM886"/>
    <n v="25"/>
    <x v="0"/>
    <x v="1"/>
    <x v="0"/>
    <n v="1356"/>
    <x v="1"/>
    <n v="10"/>
    <n v="4"/>
    <x v="0"/>
    <x v="0"/>
    <x v="112"/>
    <n v="3"/>
    <x v="0"/>
    <n v="57"/>
    <n v="3"/>
    <n v="2"/>
    <s v="Sales Executive"/>
    <n v="4"/>
    <s v="Single"/>
    <n v="4950"/>
    <x v="0"/>
    <n v="20623"/>
    <n v="0"/>
    <s v="Y"/>
    <s v="No"/>
    <n v="14"/>
    <n v="3"/>
    <n v="2"/>
    <n v="80"/>
    <n v="0"/>
    <n v="5"/>
    <n v="4"/>
    <n v="3"/>
    <n v="4"/>
    <n v="3"/>
    <n v="1"/>
    <n v="1"/>
  </r>
  <r>
    <s v="RM912"/>
    <n v="25"/>
    <x v="0"/>
    <x v="0"/>
    <x v="1"/>
    <n v="599"/>
    <x v="1"/>
    <n v="24"/>
    <n v="1"/>
    <x v="0"/>
    <x v="0"/>
    <x v="113"/>
    <n v="3"/>
    <x v="0"/>
    <n v="73"/>
    <n v="1"/>
    <n v="1"/>
    <s v="Sales Representative"/>
    <n v="4"/>
    <s v="Single"/>
    <n v="1118"/>
    <x v="0"/>
    <n v="8040"/>
    <n v="1"/>
    <s v="Y"/>
    <s v="Yes"/>
    <n v="14"/>
    <n v="3"/>
    <n v="4"/>
    <n v="80"/>
    <n v="0"/>
    <n v="1"/>
    <n v="4"/>
    <n v="3"/>
    <n v="1"/>
    <n v="0"/>
    <n v="1"/>
    <n v="0"/>
  </r>
  <r>
    <s v="RM935"/>
    <n v="25"/>
    <x v="0"/>
    <x v="1"/>
    <x v="0"/>
    <n v="266"/>
    <x v="0"/>
    <n v="1"/>
    <n v="3"/>
    <x v="1"/>
    <x v="0"/>
    <x v="114"/>
    <n v="4"/>
    <x v="1"/>
    <n v="40"/>
    <n v="3"/>
    <n v="1"/>
    <s v="Research Scientist"/>
    <n v="2"/>
    <s v="Single"/>
    <n v="2096"/>
    <x v="0"/>
    <n v="18830"/>
    <n v="1"/>
    <s v="Y"/>
    <s v="No"/>
    <n v="18"/>
    <n v="3"/>
    <n v="4"/>
    <n v="80"/>
    <n v="0"/>
    <n v="2"/>
    <n v="3"/>
    <n v="2"/>
    <n v="2"/>
    <n v="2"/>
    <n v="2"/>
    <n v="1"/>
  </r>
  <r>
    <s v="RM966"/>
    <n v="25"/>
    <x v="0"/>
    <x v="1"/>
    <x v="0"/>
    <n v="882"/>
    <x v="0"/>
    <n v="19"/>
    <n v="1"/>
    <x v="1"/>
    <x v="0"/>
    <x v="115"/>
    <n v="4"/>
    <x v="0"/>
    <n v="67"/>
    <n v="3"/>
    <n v="1"/>
    <s v="Laboratory Technician"/>
    <n v="4"/>
    <s v="Married"/>
    <n v="3669"/>
    <x v="0"/>
    <n v="9075"/>
    <n v="3"/>
    <s v="Y"/>
    <s v="No"/>
    <n v="11"/>
    <n v="3"/>
    <n v="3"/>
    <n v="80"/>
    <n v="3"/>
    <n v="7"/>
    <n v="6"/>
    <n v="2"/>
    <n v="3"/>
    <n v="2"/>
    <n v="1"/>
    <n v="2"/>
  </r>
  <r>
    <s v="RM994"/>
    <n v="25"/>
    <x v="0"/>
    <x v="1"/>
    <x v="0"/>
    <n v="1372"/>
    <x v="1"/>
    <n v="18"/>
    <n v="1"/>
    <x v="0"/>
    <x v="0"/>
    <x v="116"/>
    <n v="1"/>
    <x v="0"/>
    <n v="93"/>
    <n v="4"/>
    <n v="2"/>
    <s v="Sales Executive"/>
    <n v="3"/>
    <s v="Married"/>
    <n v="6232"/>
    <x v="1"/>
    <n v="12477"/>
    <n v="2"/>
    <s v="Y"/>
    <s v="No"/>
    <n v="11"/>
    <n v="3"/>
    <n v="2"/>
    <n v="80"/>
    <n v="0"/>
    <n v="6"/>
    <n v="3"/>
    <n v="2"/>
    <n v="3"/>
    <n v="2"/>
    <n v="1"/>
    <n v="2"/>
  </r>
  <r>
    <s v="RM1004"/>
    <n v="25"/>
    <x v="0"/>
    <x v="1"/>
    <x v="0"/>
    <n v="949"/>
    <x v="0"/>
    <n v="1"/>
    <n v="3"/>
    <x v="3"/>
    <x v="0"/>
    <x v="117"/>
    <n v="1"/>
    <x v="0"/>
    <n v="81"/>
    <n v="3"/>
    <n v="1"/>
    <s v="Laboratory Technician"/>
    <n v="4"/>
    <s v="Married"/>
    <n v="3229"/>
    <x v="0"/>
    <n v="4910"/>
    <n v="4"/>
    <s v="Y"/>
    <s v="No"/>
    <n v="11"/>
    <n v="3"/>
    <n v="2"/>
    <n v="80"/>
    <n v="1"/>
    <n v="7"/>
    <n v="2"/>
    <n v="2"/>
    <n v="3"/>
    <n v="2"/>
    <n v="0"/>
    <n v="2"/>
  </r>
  <r>
    <s v="RM1022"/>
    <n v="25"/>
    <x v="0"/>
    <x v="0"/>
    <x v="0"/>
    <n v="383"/>
    <x v="1"/>
    <n v="9"/>
    <n v="2"/>
    <x v="0"/>
    <x v="0"/>
    <x v="118"/>
    <n v="1"/>
    <x v="0"/>
    <n v="68"/>
    <n v="2"/>
    <n v="1"/>
    <s v="Sales Representative"/>
    <n v="1"/>
    <s v="Married"/>
    <n v="4400"/>
    <x v="0"/>
    <n v="15182"/>
    <n v="3"/>
    <s v="Y"/>
    <s v="No"/>
    <n v="12"/>
    <n v="3"/>
    <n v="1"/>
    <n v="80"/>
    <n v="0"/>
    <n v="6"/>
    <n v="2"/>
    <n v="3"/>
    <n v="3"/>
    <n v="2"/>
    <n v="2"/>
    <n v="2"/>
  </r>
  <r>
    <s v="RM1175"/>
    <n v="25"/>
    <x v="0"/>
    <x v="1"/>
    <x v="1"/>
    <n v="772"/>
    <x v="0"/>
    <n v="2"/>
    <n v="1"/>
    <x v="0"/>
    <x v="0"/>
    <x v="119"/>
    <n v="4"/>
    <x v="0"/>
    <n v="77"/>
    <n v="4"/>
    <n v="2"/>
    <s v="Manufacturing Director"/>
    <n v="3"/>
    <s v="Divorced"/>
    <n v="5206"/>
    <x v="1"/>
    <n v="4973"/>
    <n v="1"/>
    <s v="Y"/>
    <s v="No"/>
    <n v="17"/>
    <n v="3"/>
    <n v="3"/>
    <n v="80"/>
    <n v="2"/>
    <n v="7"/>
    <n v="6"/>
    <n v="3"/>
    <n v="7"/>
    <n v="7"/>
    <n v="0"/>
    <n v="7"/>
  </r>
  <r>
    <s v="RM1412"/>
    <n v="25"/>
    <x v="0"/>
    <x v="1"/>
    <x v="0"/>
    <n v="309"/>
    <x v="2"/>
    <n v="2"/>
    <n v="3"/>
    <x v="5"/>
    <x v="0"/>
    <x v="120"/>
    <n v="3"/>
    <x v="1"/>
    <n v="82"/>
    <n v="3"/>
    <n v="1"/>
    <s v="Human Resources"/>
    <n v="2"/>
    <s v="Married"/>
    <n v="2187"/>
    <x v="0"/>
    <n v="19655"/>
    <n v="4"/>
    <s v="Y"/>
    <s v="No"/>
    <n v="14"/>
    <n v="3"/>
    <n v="3"/>
    <n v="80"/>
    <n v="0"/>
    <n v="6"/>
    <n v="3"/>
    <n v="3"/>
    <n v="2"/>
    <n v="0"/>
    <n v="1"/>
    <n v="2"/>
  </r>
  <r>
    <s v="RM1414"/>
    <n v="25"/>
    <x v="0"/>
    <x v="1"/>
    <x v="0"/>
    <n v="977"/>
    <x v="0"/>
    <n v="2"/>
    <n v="1"/>
    <x v="4"/>
    <x v="0"/>
    <x v="121"/>
    <n v="4"/>
    <x v="0"/>
    <n v="57"/>
    <n v="3"/>
    <n v="1"/>
    <s v="Laboratory Technician"/>
    <n v="3"/>
    <s v="Divorced"/>
    <n v="3977"/>
    <x v="0"/>
    <n v="7298"/>
    <n v="6"/>
    <s v="Y"/>
    <s v="Yes"/>
    <n v="19"/>
    <n v="3"/>
    <n v="3"/>
    <n v="80"/>
    <n v="1"/>
    <n v="7"/>
    <n v="2"/>
    <n v="2"/>
    <n v="2"/>
    <n v="2"/>
    <n v="0"/>
    <n v="2"/>
  </r>
  <r>
    <s v="RM1434"/>
    <n v="25"/>
    <x v="0"/>
    <x v="1"/>
    <x v="0"/>
    <n v="1382"/>
    <x v="1"/>
    <n v="8"/>
    <n v="2"/>
    <x v="4"/>
    <x v="0"/>
    <x v="122"/>
    <n v="1"/>
    <x v="1"/>
    <n v="85"/>
    <n v="3"/>
    <n v="2"/>
    <s v="Sales Executive"/>
    <n v="3"/>
    <s v="Divorced"/>
    <n v="4907"/>
    <x v="0"/>
    <n v="13684"/>
    <n v="0"/>
    <s v="Y"/>
    <s v="Yes"/>
    <n v="22"/>
    <n v="4"/>
    <n v="2"/>
    <n v="80"/>
    <n v="1"/>
    <n v="6"/>
    <n v="3"/>
    <n v="2"/>
    <n v="5"/>
    <n v="3"/>
    <n v="0"/>
    <n v="4"/>
  </r>
  <r>
    <s v="RM043"/>
    <n v="26"/>
    <x v="1"/>
    <x v="0"/>
    <x v="0"/>
    <n v="1357"/>
    <x v="0"/>
    <n v="25"/>
    <n v="3"/>
    <x v="0"/>
    <x v="0"/>
    <x v="123"/>
    <n v="1"/>
    <x v="0"/>
    <n v="48"/>
    <n v="1"/>
    <n v="1"/>
    <s v="Laboratory Technician"/>
    <n v="3"/>
    <s v="Single"/>
    <n v="2293"/>
    <x v="0"/>
    <n v="10558"/>
    <n v="1"/>
    <s v="Y"/>
    <s v="No"/>
    <n v="12"/>
    <n v="3"/>
    <n v="3"/>
    <n v="80"/>
    <n v="0"/>
    <n v="1"/>
    <n v="2"/>
    <n v="2"/>
    <n v="1"/>
    <n v="0"/>
    <n v="0"/>
    <n v="1"/>
  </r>
  <r>
    <s v="RM055"/>
    <n v="26"/>
    <x v="1"/>
    <x v="1"/>
    <x v="0"/>
    <n v="1443"/>
    <x v="1"/>
    <n v="23"/>
    <n v="3"/>
    <x v="2"/>
    <x v="0"/>
    <x v="124"/>
    <n v="3"/>
    <x v="1"/>
    <n v="47"/>
    <n v="2"/>
    <n v="2"/>
    <s v="Sales Executive"/>
    <n v="4"/>
    <s v="Married"/>
    <n v="4157"/>
    <x v="0"/>
    <n v="21436"/>
    <n v="7"/>
    <s v="Y"/>
    <s v="Yes"/>
    <n v="19"/>
    <n v="3"/>
    <n v="3"/>
    <n v="80"/>
    <n v="1"/>
    <n v="5"/>
    <n v="2"/>
    <n v="2"/>
    <n v="2"/>
    <n v="2"/>
    <n v="0"/>
    <n v="0"/>
  </r>
  <r>
    <s v="RM126"/>
    <n v="26"/>
    <x v="1"/>
    <x v="1"/>
    <x v="0"/>
    <n v="841"/>
    <x v="0"/>
    <n v="6"/>
    <n v="3"/>
    <x v="4"/>
    <x v="0"/>
    <x v="125"/>
    <n v="3"/>
    <x v="1"/>
    <n v="46"/>
    <n v="2"/>
    <n v="1"/>
    <s v="Research Scientist"/>
    <n v="2"/>
    <s v="Married"/>
    <n v="2368"/>
    <x v="0"/>
    <n v="23300"/>
    <n v="1"/>
    <s v="Y"/>
    <s v="No"/>
    <n v="19"/>
    <n v="3"/>
    <n v="3"/>
    <n v="80"/>
    <n v="0"/>
    <n v="5"/>
    <n v="3"/>
    <n v="2"/>
    <n v="5"/>
    <n v="4"/>
    <n v="4"/>
    <n v="3"/>
  </r>
  <r>
    <s v="RM135"/>
    <n v="26"/>
    <x v="1"/>
    <x v="1"/>
    <x v="0"/>
    <n v="1355"/>
    <x v="2"/>
    <n v="25"/>
    <n v="1"/>
    <x v="0"/>
    <x v="0"/>
    <x v="126"/>
    <n v="3"/>
    <x v="1"/>
    <n v="61"/>
    <n v="3"/>
    <n v="1"/>
    <s v="Human Resources"/>
    <n v="3"/>
    <s v="Married"/>
    <n v="2942"/>
    <x v="0"/>
    <n v="8916"/>
    <n v="1"/>
    <s v="Y"/>
    <s v="No"/>
    <n v="23"/>
    <n v="4"/>
    <n v="4"/>
    <n v="80"/>
    <n v="1"/>
    <n v="8"/>
    <n v="3"/>
    <n v="3"/>
    <n v="8"/>
    <n v="7"/>
    <n v="5"/>
    <n v="7"/>
  </r>
  <r>
    <s v="RM279"/>
    <n v="26"/>
    <x v="1"/>
    <x v="1"/>
    <x v="1"/>
    <n v="1479"/>
    <x v="0"/>
    <n v="1"/>
    <n v="3"/>
    <x v="0"/>
    <x v="0"/>
    <x v="127"/>
    <n v="3"/>
    <x v="1"/>
    <n v="84"/>
    <n v="3"/>
    <n v="2"/>
    <s v="Manufacturing Director"/>
    <n v="2"/>
    <s v="Divorced"/>
    <n v="6397"/>
    <x v="1"/>
    <n v="26767"/>
    <n v="1"/>
    <s v="Y"/>
    <s v="No"/>
    <n v="20"/>
    <n v="4"/>
    <n v="1"/>
    <n v="80"/>
    <n v="1"/>
    <n v="6"/>
    <n v="6"/>
    <n v="1"/>
    <n v="6"/>
    <n v="5"/>
    <n v="1"/>
    <n v="4"/>
  </r>
  <r>
    <s v="RM285"/>
    <n v="26"/>
    <x v="1"/>
    <x v="1"/>
    <x v="1"/>
    <n v="496"/>
    <x v="0"/>
    <n v="11"/>
    <n v="2"/>
    <x v="1"/>
    <x v="0"/>
    <x v="128"/>
    <n v="1"/>
    <x v="0"/>
    <n v="60"/>
    <n v="3"/>
    <n v="2"/>
    <s v="Healthcare Representative"/>
    <n v="1"/>
    <s v="Married"/>
    <n v="4741"/>
    <x v="0"/>
    <n v="22722"/>
    <n v="1"/>
    <s v="Y"/>
    <s v="Yes"/>
    <n v="13"/>
    <n v="3"/>
    <n v="3"/>
    <n v="80"/>
    <n v="1"/>
    <n v="5"/>
    <n v="3"/>
    <n v="3"/>
    <n v="5"/>
    <n v="3"/>
    <n v="3"/>
    <n v="3"/>
  </r>
  <r>
    <s v="RM289"/>
    <n v="26"/>
    <x v="1"/>
    <x v="0"/>
    <x v="0"/>
    <n v="1449"/>
    <x v="0"/>
    <n v="16"/>
    <n v="4"/>
    <x v="1"/>
    <x v="0"/>
    <x v="129"/>
    <n v="1"/>
    <x v="0"/>
    <n v="45"/>
    <n v="3"/>
    <n v="1"/>
    <s v="Laboratory Technician"/>
    <n v="2"/>
    <s v="Divorced"/>
    <n v="2373"/>
    <x v="0"/>
    <n v="14180"/>
    <n v="2"/>
    <s v="Y"/>
    <s v="Yes"/>
    <n v="13"/>
    <n v="3"/>
    <n v="4"/>
    <n v="80"/>
    <n v="1"/>
    <n v="5"/>
    <n v="2"/>
    <n v="3"/>
    <n v="3"/>
    <n v="2"/>
    <n v="0"/>
    <n v="2"/>
  </r>
  <r>
    <s v="RM294"/>
    <n v="26"/>
    <x v="1"/>
    <x v="0"/>
    <x v="0"/>
    <n v="950"/>
    <x v="1"/>
    <n v="4"/>
    <n v="4"/>
    <x v="2"/>
    <x v="0"/>
    <x v="130"/>
    <n v="4"/>
    <x v="0"/>
    <n v="48"/>
    <n v="2"/>
    <n v="2"/>
    <s v="Sales Executive"/>
    <n v="4"/>
    <s v="Single"/>
    <n v="5828"/>
    <x v="1"/>
    <n v="8450"/>
    <n v="1"/>
    <s v="Y"/>
    <s v="Yes"/>
    <n v="12"/>
    <n v="3"/>
    <n v="2"/>
    <n v="80"/>
    <n v="0"/>
    <n v="8"/>
    <n v="0"/>
    <n v="3"/>
    <n v="8"/>
    <n v="7"/>
    <n v="7"/>
    <n v="4"/>
  </r>
  <r>
    <s v="RM356"/>
    <n v="26"/>
    <x v="1"/>
    <x v="1"/>
    <x v="0"/>
    <n v="933"/>
    <x v="1"/>
    <n v="1"/>
    <n v="3"/>
    <x v="0"/>
    <x v="0"/>
    <x v="131"/>
    <n v="3"/>
    <x v="0"/>
    <n v="57"/>
    <n v="3"/>
    <n v="2"/>
    <s v="Sales Executive"/>
    <n v="3"/>
    <s v="Married"/>
    <n v="5296"/>
    <x v="1"/>
    <n v="20156"/>
    <n v="1"/>
    <s v="Y"/>
    <s v="No"/>
    <n v="17"/>
    <n v="3"/>
    <n v="2"/>
    <n v="80"/>
    <n v="1"/>
    <n v="8"/>
    <n v="3"/>
    <n v="3"/>
    <n v="8"/>
    <n v="7"/>
    <n v="7"/>
    <n v="7"/>
  </r>
  <r>
    <s v="RM383"/>
    <n v="26"/>
    <x v="1"/>
    <x v="0"/>
    <x v="1"/>
    <n v="575"/>
    <x v="0"/>
    <n v="3"/>
    <n v="1"/>
    <x v="3"/>
    <x v="0"/>
    <x v="132"/>
    <n v="3"/>
    <x v="0"/>
    <n v="73"/>
    <n v="3"/>
    <n v="1"/>
    <s v="Research Scientist"/>
    <n v="1"/>
    <s v="Single"/>
    <n v="3102"/>
    <x v="0"/>
    <n v="6582"/>
    <n v="0"/>
    <s v="Y"/>
    <s v="No"/>
    <n v="22"/>
    <n v="4"/>
    <n v="3"/>
    <n v="80"/>
    <n v="0"/>
    <n v="7"/>
    <n v="2"/>
    <n v="3"/>
    <n v="6"/>
    <n v="4"/>
    <n v="0"/>
    <n v="4"/>
  </r>
  <r>
    <s v="RM419"/>
    <n v="26"/>
    <x v="1"/>
    <x v="1"/>
    <x v="0"/>
    <n v="1349"/>
    <x v="0"/>
    <n v="23"/>
    <n v="3"/>
    <x v="0"/>
    <x v="0"/>
    <x v="133"/>
    <n v="1"/>
    <x v="1"/>
    <n v="90"/>
    <n v="3"/>
    <n v="1"/>
    <s v="Research Scientist"/>
    <n v="4"/>
    <s v="Divorced"/>
    <n v="2886"/>
    <x v="0"/>
    <n v="3032"/>
    <n v="1"/>
    <s v="Y"/>
    <s v="No"/>
    <n v="22"/>
    <n v="4"/>
    <n v="2"/>
    <n v="80"/>
    <n v="2"/>
    <n v="3"/>
    <n v="3"/>
    <n v="1"/>
    <n v="3"/>
    <n v="2"/>
    <n v="0"/>
    <n v="2"/>
  </r>
  <r>
    <s v="RM454"/>
    <n v="26"/>
    <x v="1"/>
    <x v="0"/>
    <x v="1"/>
    <n v="426"/>
    <x v="2"/>
    <n v="17"/>
    <n v="4"/>
    <x v="0"/>
    <x v="0"/>
    <x v="134"/>
    <n v="2"/>
    <x v="1"/>
    <n v="58"/>
    <n v="3"/>
    <n v="1"/>
    <s v="Human Resources"/>
    <n v="3"/>
    <s v="Divorced"/>
    <n v="2741"/>
    <x v="0"/>
    <n v="22808"/>
    <n v="0"/>
    <s v="Y"/>
    <s v="Yes"/>
    <n v="11"/>
    <n v="3"/>
    <n v="2"/>
    <n v="80"/>
    <n v="1"/>
    <n v="8"/>
    <n v="2"/>
    <n v="2"/>
    <n v="7"/>
    <n v="7"/>
    <n v="1"/>
    <n v="0"/>
  </r>
  <r>
    <s v="RM461"/>
    <n v="26"/>
    <x v="1"/>
    <x v="1"/>
    <x v="0"/>
    <n v="775"/>
    <x v="1"/>
    <n v="29"/>
    <n v="2"/>
    <x v="1"/>
    <x v="0"/>
    <x v="135"/>
    <n v="1"/>
    <x v="0"/>
    <n v="45"/>
    <n v="3"/>
    <n v="2"/>
    <s v="Sales Executive"/>
    <n v="3"/>
    <s v="Divorced"/>
    <n v="4306"/>
    <x v="0"/>
    <n v="4267"/>
    <n v="5"/>
    <s v="Y"/>
    <s v="No"/>
    <n v="12"/>
    <n v="3"/>
    <n v="1"/>
    <n v="80"/>
    <n v="2"/>
    <n v="8"/>
    <n v="5"/>
    <n v="3"/>
    <n v="0"/>
    <n v="0"/>
    <n v="0"/>
    <n v="0"/>
  </r>
  <r>
    <s v="RM464"/>
    <n v="26"/>
    <x v="1"/>
    <x v="0"/>
    <x v="0"/>
    <n v="471"/>
    <x v="0"/>
    <n v="24"/>
    <n v="3"/>
    <x v="3"/>
    <x v="0"/>
    <x v="136"/>
    <n v="3"/>
    <x v="0"/>
    <n v="66"/>
    <n v="1"/>
    <n v="1"/>
    <s v="Laboratory Technician"/>
    <n v="4"/>
    <s v="Single"/>
    <n v="2340"/>
    <x v="0"/>
    <n v="23213"/>
    <n v="1"/>
    <s v="Y"/>
    <s v="Yes"/>
    <n v="18"/>
    <n v="3"/>
    <n v="2"/>
    <n v="80"/>
    <n v="0"/>
    <n v="1"/>
    <n v="3"/>
    <n v="1"/>
    <n v="1"/>
    <n v="0"/>
    <n v="0"/>
    <n v="0"/>
  </r>
  <r>
    <s v="RM476"/>
    <n v="26"/>
    <x v="1"/>
    <x v="1"/>
    <x v="0"/>
    <n v="703"/>
    <x v="1"/>
    <n v="28"/>
    <n v="2"/>
    <x v="2"/>
    <x v="0"/>
    <x v="137"/>
    <n v="1"/>
    <x v="0"/>
    <n v="66"/>
    <n v="3"/>
    <n v="2"/>
    <s v="Sales Executive"/>
    <n v="2"/>
    <s v="Married"/>
    <n v="6272"/>
    <x v="1"/>
    <n v="7428"/>
    <n v="1"/>
    <s v="Y"/>
    <s v="No"/>
    <n v="20"/>
    <n v="4"/>
    <n v="4"/>
    <n v="80"/>
    <n v="2"/>
    <n v="6"/>
    <n v="5"/>
    <n v="4"/>
    <n v="5"/>
    <n v="3"/>
    <n v="1"/>
    <n v="4"/>
  </r>
  <r>
    <s v="RM506"/>
    <n v="26"/>
    <x v="1"/>
    <x v="1"/>
    <x v="0"/>
    <n v="991"/>
    <x v="0"/>
    <n v="6"/>
    <n v="3"/>
    <x v="0"/>
    <x v="0"/>
    <x v="138"/>
    <n v="3"/>
    <x v="1"/>
    <n v="71"/>
    <n v="3"/>
    <n v="1"/>
    <s v="Laboratory Technician"/>
    <n v="4"/>
    <s v="Married"/>
    <n v="2659"/>
    <x v="0"/>
    <n v="17759"/>
    <n v="1"/>
    <s v="Y"/>
    <s v="Yes"/>
    <n v="13"/>
    <n v="3"/>
    <n v="3"/>
    <n v="80"/>
    <n v="1"/>
    <n v="3"/>
    <n v="2"/>
    <n v="3"/>
    <n v="3"/>
    <n v="2"/>
    <n v="0"/>
    <n v="2"/>
  </r>
  <r>
    <s v="RM572"/>
    <n v="26"/>
    <x v="1"/>
    <x v="1"/>
    <x v="1"/>
    <n v="575"/>
    <x v="0"/>
    <n v="1"/>
    <n v="2"/>
    <x v="0"/>
    <x v="0"/>
    <x v="139"/>
    <n v="1"/>
    <x v="1"/>
    <n v="71"/>
    <n v="1"/>
    <n v="1"/>
    <s v="Laboratory Technician"/>
    <n v="4"/>
    <s v="Divorced"/>
    <n v="4364"/>
    <x v="0"/>
    <n v="5288"/>
    <n v="3"/>
    <s v="Y"/>
    <s v="No"/>
    <n v="14"/>
    <n v="3"/>
    <n v="1"/>
    <n v="80"/>
    <n v="1"/>
    <n v="5"/>
    <n v="2"/>
    <n v="3"/>
    <n v="2"/>
    <n v="2"/>
    <n v="2"/>
    <n v="0"/>
  </r>
  <r>
    <s v="RM574"/>
    <n v="26"/>
    <x v="1"/>
    <x v="0"/>
    <x v="0"/>
    <n v="1146"/>
    <x v="1"/>
    <n v="8"/>
    <n v="3"/>
    <x v="3"/>
    <x v="0"/>
    <x v="140"/>
    <n v="4"/>
    <x v="0"/>
    <n v="38"/>
    <n v="2"/>
    <n v="2"/>
    <s v="Sales Executive"/>
    <n v="1"/>
    <s v="Single"/>
    <n v="5326"/>
    <x v="1"/>
    <n v="3064"/>
    <n v="6"/>
    <s v="Y"/>
    <s v="No"/>
    <n v="17"/>
    <n v="3"/>
    <n v="3"/>
    <n v="80"/>
    <n v="0"/>
    <n v="6"/>
    <n v="2"/>
    <n v="2"/>
    <n v="4"/>
    <n v="3"/>
    <n v="1"/>
    <n v="2"/>
  </r>
  <r>
    <s v="RM615"/>
    <n v="26"/>
    <x v="1"/>
    <x v="0"/>
    <x v="1"/>
    <n v="887"/>
    <x v="0"/>
    <n v="5"/>
    <n v="2"/>
    <x v="1"/>
    <x v="0"/>
    <x v="141"/>
    <n v="3"/>
    <x v="1"/>
    <n v="88"/>
    <n v="2"/>
    <n v="1"/>
    <s v="Research Scientist"/>
    <n v="3"/>
    <s v="Married"/>
    <n v="2366"/>
    <x v="0"/>
    <n v="20898"/>
    <n v="1"/>
    <s v="Y"/>
    <s v="Yes"/>
    <n v="14"/>
    <n v="3"/>
    <n v="1"/>
    <n v="80"/>
    <n v="1"/>
    <n v="8"/>
    <n v="2"/>
    <n v="3"/>
    <n v="8"/>
    <n v="7"/>
    <n v="1"/>
    <n v="7"/>
  </r>
  <r>
    <s v="RM686"/>
    <n v="26"/>
    <x v="1"/>
    <x v="1"/>
    <x v="1"/>
    <n v="1283"/>
    <x v="1"/>
    <n v="1"/>
    <n v="3"/>
    <x v="1"/>
    <x v="0"/>
    <x v="142"/>
    <n v="3"/>
    <x v="0"/>
    <n v="52"/>
    <n v="2"/>
    <n v="2"/>
    <s v="Sales Executive"/>
    <n v="1"/>
    <s v="Single"/>
    <n v="4294"/>
    <x v="0"/>
    <n v="11148"/>
    <n v="1"/>
    <s v="Y"/>
    <s v="No"/>
    <n v="12"/>
    <n v="3"/>
    <n v="2"/>
    <n v="80"/>
    <n v="0"/>
    <n v="7"/>
    <n v="2"/>
    <n v="3"/>
    <n v="7"/>
    <n v="7"/>
    <n v="0"/>
    <n v="7"/>
  </r>
  <r>
    <s v="RM734"/>
    <n v="26"/>
    <x v="1"/>
    <x v="1"/>
    <x v="0"/>
    <n v="1066"/>
    <x v="0"/>
    <n v="2"/>
    <n v="2"/>
    <x v="1"/>
    <x v="0"/>
    <x v="143"/>
    <n v="4"/>
    <x v="0"/>
    <n v="32"/>
    <n v="4"/>
    <n v="2"/>
    <s v="Manufacturing Director"/>
    <n v="4"/>
    <s v="Married"/>
    <n v="5472"/>
    <x v="1"/>
    <n v="3334"/>
    <n v="1"/>
    <s v="Y"/>
    <s v="No"/>
    <n v="12"/>
    <n v="3"/>
    <n v="2"/>
    <n v="80"/>
    <n v="0"/>
    <n v="8"/>
    <n v="2"/>
    <n v="3"/>
    <n v="8"/>
    <n v="7"/>
    <n v="1"/>
    <n v="3"/>
  </r>
  <r>
    <s v="RM749"/>
    <n v="26"/>
    <x v="1"/>
    <x v="0"/>
    <x v="2"/>
    <n v="265"/>
    <x v="1"/>
    <n v="29"/>
    <n v="2"/>
    <x v="1"/>
    <x v="0"/>
    <x v="144"/>
    <n v="2"/>
    <x v="0"/>
    <n v="79"/>
    <n v="1"/>
    <n v="2"/>
    <s v="Sales Executive"/>
    <n v="1"/>
    <s v="Single"/>
    <n v="4969"/>
    <x v="0"/>
    <n v="21813"/>
    <n v="8"/>
    <s v="Y"/>
    <s v="No"/>
    <n v="18"/>
    <n v="3"/>
    <n v="4"/>
    <n v="80"/>
    <n v="0"/>
    <n v="7"/>
    <n v="6"/>
    <n v="3"/>
    <n v="2"/>
    <n v="2"/>
    <n v="2"/>
    <n v="2"/>
  </r>
  <r>
    <s v="RM763"/>
    <n v="26"/>
    <x v="1"/>
    <x v="0"/>
    <x v="1"/>
    <n v="342"/>
    <x v="0"/>
    <n v="2"/>
    <n v="3"/>
    <x v="0"/>
    <x v="0"/>
    <x v="145"/>
    <n v="1"/>
    <x v="0"/>
    <n v="57"/>
    <n v="3"/>
    <n v="1"/>
    <s v="Research Scientist"/>
    <n v="1"/>
    <s v="Married"/>
    <n v="2042"/>
    <x v="0"/>
    <n v="15346"/>
    <n v="6"/>
    <s v="Y"/>
    <s v="Yes"/>
    <n v="14"/>
    <n v="3"/>
    <n v="2"/>
    <n v="80"/>
    <n v="1"/>
    <n v="6"/>
    <n v="2"/>
    <n v="3"/>
    <n v="3"/>
    <n v="2"/>
    <n v="1"/>
    <n v="2"/>
  </r>
  <r>
    <s v="RM770"/>
    <n v="26"/>
    <x v="1"/>
    <x v="1"/>
    <x v="1"/>
    <n v="921"/>
    <x v="0"/>
    <n v="1"/>
    <n v="1"/>
    <x v="1"/>
    <x v="0"/>
    <x v="146"/>
    <n v="1"/>
    <x v="1"/>
    <n v="66"/>
    <n v="2"/>
    <n v="1"/>
    <s v="Research Scientist"/>
    <n v="3"/>
    <s v="Divorced"/>
    <n v="2007"/>
    <x v="0"/>
    <n v="25265"/>
    <n v="1"/>
    <s v="Y"/>
    <s v="No"/>
    <n v="13"/>
    <n v="3"/>
    <n v="3"/>
    <n v="80"/>
    <n v="2"/>
    <n v="5"/>
    <n v="5"/>
    <n v="3"/>
    <n v="5"/>
    <n v="3"/>
    <n v="1"/>
    <n v="3"/>
  </r>
  <r>
    <s v="RM782"/>
    <n v="26"/>
    <x v="1"/>
    <x v="1"/>
    <x v="0"/>
    <n v="192"/>
    <x v="0"/>
    <n v="1"/>
    <n v="2"/>
    <x v="1"/>
    <x v="0"/>
    <x v="147"/>
    <n v="1"/>
    <x v="0"/>
    <n v="59"/>
    <n v="2"/>
    <n v="1"/>
    <s v="Laboratory Technician"/>
    <n v="1"/>
    <s v="Married"/>
    <n v="3955"/>
    <x v="0"/>
    <n v="11141"/>
    <n v="1"/>
    <s v="Y"/>
    <s v="No"/>
    <n v="16"/>
    <n v="3"/>
    <n v="1"/>
    <n v="80"/>
    <n v="2"/>
    <n v="6"/>
    <n v="2"/>
    <n v="3"/>
    <n v="5"/>
    <n v="3"/>
    <n v="1"/>
    <n v="3"/>
  </r>
  <r>
    <s v="RM798"/>
    <n v="26"/>
    <x v="1"/>
    <x v="0"/>
    <x v="0"/>
    <n v="1330"/>
    <x v="0"/>
    <n v="21"/>
    <n v="3"/>
    <x v="1"/>
    <x v="0"/>
    <x v="148"/>
    <n v="1"/>
    <x v="0"/>
    <n v="37"/>
    <n v="3"/>
    <n v="1"/>
    <s v="Laboratory Technician"/>
    <n v="3"/>
    <s v="Divorced"/>
    <n v="2377"/>
    <x v="0"/>
    <n v="19373"/>
    <n v="1"/>
    <s v="Y"/>
    <s v="No"/>
    <n v="20"/>
    <n v="4"/>
    <n v="3"/>
    <n v="80"/>
    <n v="1"/>
    <n v="1"/>
    <n v="0"/>
    <n v="2"/>
    <n v="1"/>
    <n v="1"/>
    <n v="0"/>
    <n v="0"/>
  </r>
  <r>
    <s v="RM844"/>
    <n v="26"/>
    <x v="1"/>
    <x v="1"/>
    <x v="0"/>
    <n v="1384"/>
    <x v="0"/>
    <n v="3"/>
    <n v="4"/>
    <x v="1"/>
    <x v="0"/>
    <x v="149"/>
    <n v="1"/>
    <x v="0"/>
    <n v="82"/>
    <n v="4"/>
    <n v="1"/>
    <s v="Laboratory Technician"/>
    <n v="4"/>
    <s v="Married"/>
    <n v="4420"/>
    <x v="0"/>
    <n v="13421"/>
    <n v="1"/>
    <s v="Y"/>
    <s v="No"/>
    <n v="22"/>
    <n v="4"/>
    <n v="2"/>
    <n v="80"/>
    <n v="1"/>
    <n v="8"/>
    <n v="2"/>
    <n v="3"/>
    <n v="8"/>
    <n v="7"/>
    <n v="0"/>
    <n v="7"/>
  </r>
  <r>
    <s v="RM913"/>
    <n v="26"/>
    <x v="1"/>
    <x v="1"/>
    <x v="0"/>
    <n v="583"/>
    <x v="0"/>
    <n v="4"/>
    <n v="2"/>
    <x v="0"/>
    <x v="0"/>
    <x v="150"/>
    <n v="3"/>
    <x v="0"/>
    <n v="53"/>
    <n v="3"/>
    <n v="1"/>
    <s v="Research Scientist"/>
    <n v="4"/>
    <s v="Single"/>
    <n v="2875"/>
    <x v="0"/>
    <n v="9973"/>
    <n v="1"/>
    <s v="Y"/>
    <s v="Yes"/>
    <n v="20"/>
    <n v="4"/>
    <n v="2"/>
    <n v="80"/>
    <n v="0"/>
    <n v="8"/>
    <n v="2"/>
    <n v="2"/>
    <n v="8"/>
    <n v="5"/>
    <n v="2"/>
    <n v="2"/>
  </r>
  <r>
    <s v="RM999"/>
    <n v="26"/>
    <x v="1"/>
    <x v="1"/>
    <x v="0"/>
    <n v="683"/>
    <x v="0"/>
    <n v="2"/>
    <n v="1"/>
    <x v="1"/>
    <x v="0"/>
    <x v="151"/>
    <n v="1"/>
    <x v="0"/>
    <n v="36"/>
    <n v="2"/>
    <n v="1"/>
    <s v="Research Scientist"/>
    <n v="4"/>
    <s v="Single"/>
    <n v="3904"/>
    <x v="0"/>
    <n v="4050"/>
    <n v="0"/>
    <s v="Y"/>
    <s v="No"/>
    <n v="12"/>
    <n v="3"/>
    <n v="4"/>
    <n v="80"/>
    <n v="0"/>
    <n v="5"/>
    <n v="2"/>
    <n v="3"/>
    <n v="4"/>
    <n v="3"/>
    <n v="1"/>
    <n v="1"/>
  </r>
  <r>
    <s v="RM1005"/>
    <n v="26"/>
    <x v="1"/>
    <x v="1"/>
    <x v="0"/>
    <n v="652"/>
    <x v="0"/>
    <n v="7"/>
    <n v="3"/>
    <x v="4"/>
    <x v="0"/>
    <x v="152"/>
    <n v="3"/>
    <x v="0"/>
    <n v="100"/>
    <n v="4"/>
    <n v="1"/>
    <s v="Laboratory Technician"/>
    <n v="1"/>
    <s v="Single"/>
    <n v="3578"/>
    <x v="0"/>
    <n v="23577"/>
    <n v="0"/>
    <s v="Y"/>
    <s v="No"/>
    <n v="12"/>
    <n v="3"/>
    <n v="4"/>
    <n v="80"/>
    <n v="0"/>
    <n v="8"/>
    <n v="2"/>
    <n v="3"/>
    <n v="7"/>
    <n v="7"/>
    <n v="0"/>
    <n v="7"/>
  </r>
  <r>
    <s v="RM1119"/>
    <n v="26"/>
    <x v="1"/>
    <x v="1"/>
    <x v="0"/>
    <n v="474"/>
    <x v="0"/>
    <n v="3"/>
    <n v="3"/>
    <x v="0"/>
    <x v="0"/>
    <x v="153"/>
    <n v="1"/>
    <x v="1"/>
    <n v="89"/>
    <n v="3"/>
    <n v="1"/>
    <s v="Research Scientist"/>
    <n v="4"/>
    <s v="Married"/>
    <n v="2061"/>
    <x v="0"/>
    <n v="11133"/>
    <n v="1"/>
    <s v="Y"/>
    <s v="No"/>
    <n v="21"/>
    <n v="4"/>
    <n v="1"/>
    <n v="80"/>
    <n v="0"/>
    <n v="1"/>
    <n v="5"/>
    <n v="3"/>
    <n v="1"/>
    <n v="0"/>
    <n v="0"/>
    <n v="0"/>
  </r>
  <r>
    <s v="RM1207"/>
    <n v="26"/>
    <x v="1"/>
    <x v="1"/>
    <x v="2"/>
    <n v="786"/>
    <x v="0"/>
    <n v="7"/>
    <n v="3"/>
    <x v="1"/>
    <x v="0"/>
    <x v="154"/>
    <n v="4"/>
    <x v="0"/>
    <n v="76"/>
    <n v="3"/>
    <n v="1"/>
    <s v="Laboratory Technician"/>
    <n v="4"/>
    <s v="Single"/>
    <n v="2570"/>
    <x v="0"/>
    <n v="11925"/>
    <n v="1"/>
    <s v="Y"/>
    <s v="No"/>
    <n v="20"/>
    <n v="4"/>
    <n v="3"/>
    <n v="80"/>
    <n v="0"/>
    <n v="7"/>
    <n v="5"/>
    <n v="3"/>
    <n v="7"/>
    <n v="7"/>
    <n v="5"/>
    <n v="7"/>
  </r>
  <r>
    <s v="RM1225"/>
    <n v="26"/>
    <x v="1"/>
    <x v="1"/>
    <x v="0"/>
    <n v="390"/>
    <x v="0"/>
    <n v="17"/>
    <n v="4"/>
    <x v="1"/>
    <x v="0"/>
    <x v="155"/>
    <n v="4"/>
    <x v="0"/>
    <n v="62"/>
    <n v="1"/>
    <n v="1"/>
    <s v="Laboratory Technician"/>
    <n v="3"/>
    <s v="Married"/>
    <n v="2305"/>
    <x v="0"/>
    <n v="6217"/>
    <n v="1"/>
    <s v="Y"/>
    <s v="No"/>
    <n v="15"/>
    <n v="3"/>
    <n v="3"/>
    <n v="80"/>
    <n v="3"/>
    <n v="3"/>
    <n v="3"/>
    <n v="4"/>
    <n v="3"/>
    <n v="2"/>
    <n v="0"/>
    <n v="2"/>
  </r>
  <r>
    <s v="RM1298"/>
    <n v="26"/>
    <x v="1"/>
    <x v="0"/>
    <x v="0"/>
    <n v="920"/>
    <x v="2"/>
    <n v="20"/>
    <n v="2"/>
    <x v="1"/>
    <x v="0"/>
    <x v="156"/>
    <n v="4"/>
    <x v="1"/>
    <n v="69"/>
    <n v="3"/>
    <n v="1"/>
    <s v="Human Resources"/>
    <n v="2"/>
    <s v="Married"/>
    <n v="2148"/>
    <x v="0"/>
    <n v="6889"/>
    <n v="0"/>
    <s v="Y"/>
    <s v="Yes"/>
    <n v="11"/>
    <n v="3"/>
    <n v="3"/>
    <n v="80"/>
    <n v="0"/>
    <n v="6"/>
    <n v="3"/>
    <n v="3"/>
    <n v="5"/>
    <n v="1"/>
    <n v="1"/>
    <n v="4"/>
  </r>
  <r>
    <s v="RM1310"/>
    <n v="26"/>
    <x v="1"/>
    <x v="1"/>
    <x v="0"/>
    <n v="572"/>
    <x v="1"/>
    <n v="10"/>
    <n v="3"/>
    <x v="1"/>
    <x v="0"/>
    <x v="157"/>
    <n v="3"/>
    <x v="0"/>
    <n v="46"/>
    <n v="3"/>
    <n v="2"/>
    <s v="Sales Executive"/>
    <n v="4"/>
    <s v="Single"/>
    <n v="4684"/>
    <x v="0"/>
    <n v="9125"/>
    <n v="1"/>
    <s v="Y"/>
    <s v="No"/>
    <n v="13"/>
    <n v="3"/>
    <n v="1"/>
    <n v="80"/>
    <n v="0"/>
    <n v="5"/>
    <n v="4"/>
    <n v="3"/>
    <n v="5"/>
    <n v="3"/>
    <n v="1"/>
    <n v="2"/>
  </r>
  <r>
    <s v="RM1350"/>
    <n v="26"/>
    <x v="1"/>
    <x v="1"/>
    <x v="0"/>
    <n v="482"/>
    <x v="0"/>
    <n v="1"/>
    <n v="2"/>
    <x v="0"/>
    <x v="0"/>
    <x v="158"/>
    <n v="2"/>
    <x v="1"/>
    <n v="90"/>
    <n v="2"/>
    <n v="1"/>
    <s v="Research Scientist"/>
    <n v="3"/>
    <s v="Married"/>
    <n v="2933"/>
    <x v="0"/>
    <n v="14908"/>
    <n v="1"/>
    <s v="Y"/>
    <s v="Yes"/>
    <n v="13"/>
    <n v="3"/>
    <n v="3"/>
    <n v="80"/>
    <n v="1"/>
    <n v="1"/>
    <n v="3"/>
    <n v="2"/>
    <n v="1"/>
    <n v="0"/>
    <n v="1"/>
    <n v="0"/>
  </r>
  <r>
    <s v="RM1362"/>
    <n v="26"/>
    <x v="1"/>
    <x v="1"/>
    <x v="1"/>
    <n v="1096"/>
    <x v="0"/>
    <n v="6"/>
    <n v="3"/>
    <x v="4"/>
    <x v="0"/>
    <x v="159"/>
    <n v="3"/>
    <x v="0"/>
    <n v="61"/>
    <n v="4"/>
    <n v="1"/>
    <s v="Laboratory Technician"/>
    <n v="4"/>
    <s v="Married"/>
    <n v="2544"/>
    <x v="0"/>
    <n v="7102"/>
    <n v="0"/>
    <s v="Y"/>
    <s v="No"/>
    <n v="18"/>
    <n v="3"/>
    <n v="1"/>
    <n v="80"/>
    <n v="1"/>
    <n v="8"/>
    <n v="3"/>
    <n v="3"/>
    <n v="7"/>
    <n v="7"/>
    <n v="7"/>
    <n v="7"/>
  </r>
  <r>
    <s v="RM1387"/>
    <n v="26"/>
    <x v="1"/>
    <x v="1"/>
    <x v="0"/>
    <n v="157"/>
    <x v="0"/>
    <n v="1"/>
    <n v="3"/>
    <x v="1"/>
    <x v="0"/>
    <x v="160"/>
    <n v="3"/>
    <x v="0"/>
    <n v="95"/>
    <n v="3"/>
    <n v="1"/>
    <s v="Laboratory Technician"/>
    <n v="1"/>
    <s v="Single"/>
    <n v="2867"/>
    <x v="0"/>
    <n v="20006"/>
    <n v="0"/>
    <s v="Y"/>
    <s v="No"/>
    <n v="13"/>
    <n v="3"/>
    <n v="4"/>
    <n v="80"/>
    <n v="0"/>
    <n v="8"/>
    <n v="6"/>
    <n v="2"/>
    <n v="7"/>
    <n v="7"/>
    <n v="7"/>
    <n v="6"/>
  </r>
  <r>
    <s v="RM1465"/>
    <n v="26"/>
    <x v="1"/>
    <x v="1"/>
    <x v="0"/>
    <n v="1167"/>
    <x v="1"/>
    <n v="5"/>
    <n v="3"/>
    <x v="4"/>
    <x v="0"/>
    <x v="161"/>
    <n v="4"/>
    <x v="1"/>
    <n v="30"/>
    <n v="2"/>
    <n v="1"/>
    <s v="Sales Representative"/>
    <n v="3"/>
    <s v="Single"/>
    <n v="2966"/>
    <x v="0"/>
    <n v="21378"/>
    <n v="0"/>
    <s v="Y"/>
    <s v="No"/>
    <n v="18"/>
    <n v="3"/>
    <n v="4"/>
    <n v="80"/>
    <n v="0"/>
    <n v="5"/>
    <n v="2"/>
    <n v="3"/>
    <n v="4"/>
    <n v="2"/>
    <n v="0"/>
    <n v="0"/>
  </r>
  <r>
    <s v="RM1465"/>
    <n v="26"/>
    <x v="1"/>
    <x v="1"/>
    <x v="0"/>
    <n v="1167"/>
    <x v="1"/>
    <n v="5"/>
    <n v="3"/>
    <x v="4"/>
    <x v="0"/>
    <x v="161"/>
    <n v="4"/>
    <x v="1"/>
    <n v="30"/>
    <n v="2"/>
    <n v="1"/>
    <s v="Sales Representative"/>
    <n v="3"/>
    <s v="Single"/>
    <n v="2966"/>
    <x v="0"/>
    <n v="21378"/>
    <n v="0"/>
    <s v="Y"/>
    <s v="No"/>
    <n v="18"/>
    <n v="3"/>
    <n v="4"/>
    <n v="80"/>
    <n v="0"/>
    <n v="5"/>
    <n v="2"/>
    <n v="3"/>
    <n v="4"/>
    <n v="2"/>
    <n v="0"/>
    <n v="5"/>
  </r>
  <r>
    <s v="RM005"/>
    <n v="27"/>
    <x v="1"/>
    <x v="1"/>
    <x v="0"/>
    <n v="591"/>
    <x v="0"/>
    <n v="2"/>
    <n v="1"/>
    <x v="1"/>
    <x v="0"/>
    <x v="162"/>
    <n v="1"/>
    <x v="0"/>
    <n v="40"/>
    <n v="3"/>
    <n v="1"/>
    <s v="Laboratory Technician"/>
    <n v="2"/>
    <s v="Married"/>
    <n v="3468"/>
    <x v="0"/>
    <n v="16632"/>
    <n v="9"/>
    <s v="Y"/>
    <s v="No"/>
    <n v="12"/>
    <n v="3"/>
    <n v="4"/>
    <n v="80"/>
    <n v="1"/>
    <n v="6"/>
    <n v="3"/>
    <n v="3"/>
    <n v="2"/>
    <n v="2"/>
    <n v="2"/>
    <n v="2"/>
  </r>
  <r>
    <s v="RM042"/>
    <n v="27"/>
    <x v="1"/>
    <x v="1"/>
    <x v="0"/>
    <n v="1240"/>
    <x v="0"/>
    <n v="2"/>
    <n v="4"/>
    <x v="0"/>
    <x v="0"/>
    <x v="163"/>
    <n v="4"/>
    <x v="1"/>
    <n v="33"/>
    <n v="3"/>
    <n v="1"/>
    <s v="Laboratory Technician"/>
    <n v="1"/>
    <s v="Divorced"/>
    <n v="2341"/>
    <x v="0"/>
    <n v="19715"/>
    <n v="1"/>
    <s v="Y"/>
    <s v="No"/>
    <n v="13"/>
    <n v="3"/>
    <n v="4"/>
    <n v="80"/>
    <n v="1"/>
    <n v="1"/>
    <n v="6"/>
    <n v="3"/>
    <n v="1"/>
    <n v="0"/>
    <n v="0"/>
    <n v="0"/>
  </r>
  <r>
    <s v="RM044"/>
    <n v="27"/>
    <x v="1"/>
    <x v="1"/>
    <x v="1"/>
    <n v="994"/>
    <x v="1"/>
    <n v="8"/>
    <n v="3"/>
    <x v="0"/>
    <x v="0"/>
    <x v="164"/>
    <n v="4"/>
    <x v="0"/>
    <n v="37"/>
    <n v="3"/>
    <n v="3"/>
    <s v="Sales Executive"/>
    <n v="3"/>
    <s v="Single"/>
    <n v="8726"/>
    <x v="1"/>
    <n v="2975"/>
    <n v="1"/>
    <s v="Y"/>
    <s v="No"/>
    <n v="15"/>
    <n v="3"/>
    <n v="4"/>
    <n v="80"/>
    <n v="0"/>
    <n v="9"/>
    <n v="0"/>
    <n v="3"/>
    <n v="9"/>
    <n v="8"/>
    <n v="1"/>
    <n v="7"/>
  </r>
  <r>
    <s v="RM162"/>
    <n v="27"/>
    <x v="1"/>
    <x v="1"/>
    <x v="2"/>
    <n v="691"/>
    <x v="0"/>
    <n v="9"/>
    <n v="3"/>
    <x v="1"/>
    <x v="0"/>
    <x v="165"/>
    <n v="4"/>
    <x v="0"/>
    <n v="57"/>
    <n v="3"/>
    <n v="1"/>
    <s v="Research Scientist"/>
    <n v="2"/>
    <s v="Divorced"/>
    <n v="2024"/>
    <x v="0"/>
    <n v="5970"/>
    <n v="6"/>
    <s v="Y"/>
    <s v="No"/>
    <n v="18"/>
    <n v="3"/>
    <n v="4"/>
    <n v="80"/>
    <n v="1"/>
    <n v="6"/>
    <n v="1"/>
    <n v="1"/>
    <n v="2"/>
    <n v="2"/>
    <n v="2"/>
    <n v="2"/>
  </r>
  <r>
    <s v="RM165"/>
    <n v="27"/>
    <x v="1"/>
    <x v="1"/>
    <x v="2"/>
    <n v="1450"/>
    <x v="0"/>
    <n v="3"/>
    <n v="3"/>
    <x v="1"/>
    <x v="0"/>
    <x v="166"/>
    <n v="3"/>
    <x v="0"/>
    <n v="79"/>
    <n v="2"/>
    <n v="1"/>
    <s v="Research Scientist"/>
    <n v="3"/>
    <s v="Divorced"/>
    <n v="2566"/>
    <x v="0"/>
    <n v="25326"/>
    <n v="1"/>
    <s v="Y"/>
    <s v="Yes"/>
    <n v="15"/>
    <n v="3"/>
    <n v="4"/>
    <n v="80"/>
    <n v="1"/>
    <n v="1"/>
    <n v="2"/>
    <n v="2"/>
    <n v="1"/>
    <n v="1"/>
    <n v="0"/>
    <n v="1"/>
  </r>
  <r>
    <s v="RM171"/>
    <n v="27"/>
    <x v="1"/>
    <x v="1"/>
    <x v="0"/>
    <n v="1157"/>
    <x v="0"/>
    <n v="17"/>
    <n v="3"/>
    <x v="3"/>
    <x v="0"/>
    <x v="167"/>
    <n v="3"/>
    <x v="0"/>
    <n v="51"/>
    <n v="3"/>
    <n v="1"/>
    <s v="Research Scientist"/>
    <n v="2"/>
    <s v="Married"/>
    <n v="3058"/>
    <x v="0"/>
    <n v="13364"/>
    <n v="0"/>
    <s v="Y"/>
    <s v="Yes"/>
    <n v="16"/>
    <n v="3"/>
    <n v="4"/>
    <n v="80"/>
    <n v="1"/>
    <n v="6"/>
    <n v="3"/>
    <n v="2"/>
    <n v="5"/>
    <n v="2"/>
    <n v="1"/>
    <n v="1"/>
  </r>
  <r>
    <s v="RM192"/>
    <n v="27"/>
    <x v="1"/>
    <x v="1"/>
    <x v="0"/>
    <n v="894"/>
    <x v="0"/>
    <n v="9"/>
    <n v="3"/>
    <x v="1"/>
    <x v="0"/>
    <x v="168"/>
    <n v="4"/>
    <x v="1"/>
    <n v="99"/>
    <n v="3"/>
    <n v="1"/>
    <s v="Research Scientist"/>
    <n v="2"/>
    <s v="Single"/>
    <n v="2279"/>
    <x v="0"/>
    <n v="11781"/>
    <n v="1"/>
    <s v="Y"/>
    <s v="No"/>
    <n v="16"/>
    <n v="3"/>
    <n v="4"/>
    <n v="80"/>
    <n v="0"/>
    <n v="7"/>
    <n v="2"/>
    <n v="2"/>
    <n v="7"/>
    <n v="7"/>
    <n v="0"/>
    <n v="3"/>
  </r>
  <r>
    <s v="RM201"/>
    <n v="27"/>
    <x v="1"/>
    <x v="1"/>
    <x v="1"/>
    <n v="472"/>
    <x v="0"/>
    <n v="1"/>
    <n v="1"/>
    <x v="3"/>
    <x v="0"/>
    <x v="169"/>
    <n v="3"/>
    <x v="0"/>
    <n v="60"/>
    <n v="2"/>
    <n v="2"/>
    <s v="Manufacturing Director"/>
    <n v="1"/>
    <s v="Married"/>
    <n v="4298"/>
    <x v="0"/>
    <n v="9679"/>
    <n v="5"/>
    <s v="Y"/>
    <s v="No"/>
    <n v="19"/>
    <n v="3"/>
    <n v="3"/>
    <n v="80"/>
    <n v="1"/>
    <n v="6"/>
    <n v="1"/>
    <n v="3"/>
    <n v="2"/>
    <n v="2"/>
    <n v="2"/>
    <n v="0"/>
  </r>
  <r>
    <s v="RM213"/>
    <n v="27"/>
    <x v="1"/>
    <x v="1"/>
    <x v="1"/>
    <n v="1242"/>
    <x v="1"/>
    <n v="20"/>
    <n v="3"/>
    <x v="0"/>
    <x v="0"/>
    <x v="170"/>
    <n v="4"/>
    <x v="1"/>
    <n v="90"/>
    <n v="3"/>
    <n v="2"/>
    <s v="Sales Executive"/>
    <n v="3"/>
    <s v="Single"/>
    <n v="9981"/>
    <x v="1"/>
    <n v="12916"/>
    <n v="1"/>
    <s v="Y"/>
    <s v="No"/>
    <n v="14"/>
    <n v="3"/>
    <n v="4"/>
    <n v="80"/>
    <n v="0"/>
    <n v="7"/>
    <n v="2"/>
    <n v="3"/>
    <n v="7"/>
    <n v="7"/>
    <n v="0"/>
    <n v="7"/>
  </r>
  <r>
    <s v="RM319"/>
    <n v="27"/>
    <x v="1"/>
    <x v="1"/>
    <x v="0"/>
    <n v="1220"/>
    <x v="0"/>
    <n v="5"/>
    <n v="3"/>
    <x v="0"/>
    <x v="0"/>
    <x v="171"/>
    <n v="3"/>
    <x v="1"/>
    <n v="85"/>
    <n v="3"/>
    <n v="1"/>
    <s v="Research Scientist"/>
    <n v="2"/>
    <s v="Single"/>
    <n v="2478"/>
    <x v="0"/>
    <n v="20938"/>
    <n v="1"/>
    <s v="Y"/>
    <s v="Yes"/>
    <n v="12"/>
    <n v="3"/>
    <n v="2"/>
    <n v="80"/>
    <n v="0"/>
    <n v="4"/>
    <n v="2"/>
    <n v="2"/>
    <n v="4"/>
    <n v="3"/>
    <n v="1"/>
    <n v="2"/>
  </r>
  <r>
    <s v="RM321"/>
    <n v="27"/>
    <x v="1"/>
    <x v="1"/>
    <x v="0"/>
    <n v="1377"/>
    <x v="1"/>
    <n v="2"/>
    <n v="3"/>
    <x v="0"/>
    <x v="0"/>
    <x v="172"/>
    <n v="4"/>
    <x v="0"/>
    <n v="74"/>
    <n v="3"/>
    <n v="2"/>
    <s v="Sales Executive"/>
    <n v="3"/>
    <s v="Single"/>
    <n v="4478"/>
    <x v="0"/>
    <n v="5242"/>
    <n v="1"/>
    <s v="Y"/>
    <s v="Yes"/>
    <n v="11"/>
    <n v="3"/>
    <n v="1"/>
    <n v="80"/>
    <n v="0"/>
    <n v="5"/>
    <n v="3"/>
    <n v="3"/>
    <n v="5"/>
    <n v="4"/>
    <n v="0"/>
    <n v="4"/>
  </r>
  <r>
    <s v="RM332"/>
    <n v="27"/>
    <x v="1"/>
    <x v="1"/>
    <x v="2"/>
    <n v="210"/>
    <x v="1"/>
    <n v="1"/>
    <n v="1"/>
    <x v="2"/>
    <x v="0"/>
    <x v="173"/>
    <n v="3"/>
    <x v="0"/>
    <n v="73"/>
    <n v="3"/>
    <n v="2"/>
    <s v="Sales Executive"/>
    <n v="2"/>
    <s v="Married"/>
    <n v="6349"/>
    <x v="1"/>
    <n v="22107"/>
    <n v="0"/>
    <s v="Y"/>
    <s v="Yes"/>
    <n v="13"/>
    <n v="3"/>
    <n v="4"/>
    <n v="80"/>
    <n v="1"/>
    <n v="6"/>
    <n v="0"/>
    <n v="3"/>
    <n v="5"/>
    <n v="4"/>
    <n v="1"/>
    <n v="4"/>
  </r>
  <r>
    <s v="RM340"/>
    <n v="27"/>
    <x v="1"/>
    <x v="1"/>
    <x v="0"/>
    <n v="1130"/>
    <x v="1"/>
    <n v="8"/>
    <n v="4"/>
    <x v="2"/>
    <x v="0"/>
    <x v="174"/>
    <n v="2"/>
    <x v="1"/>
    <n v="56"/>
    <n v="3"/>
    <n v="2"/>
    <s v="Sales Executive"/>
    <n v="2"/>
    <s v="Married"/>
    <n v="6214"/>
    <x v="1"/>
    <n v="3415"/>
    <n v="1"/>
    <s v="Y"/>
    <s v="No"/>
    <n v="18"/>
    <n v="3"/>
    <n v="1"/>
    <n v="80"/>
    <n v="1"/>
    <n v="8"/>
    <n v="3"/>
    <n v="3"/>
    <n v="8"/>
    <n v="7"/>
    <n v="0"/>
    <n v="7"/>
  </r>
  <r>
    <s v="RM374"/>
    <n v="27"/>
    <x v="1"/>
    <x v="1"/>
    <x v="0"/>
    <n v="1469"/>
    <x v="0"/>
    <n v="1"/>
    <n v="2"/>
    <x v="1"/>
    <x v="0"/>
    <x v="175"/>
    <n v="4"/>
    <x v="0"/>
    <n v="82"/>
    <n v="3"/>
    <n v="1"/>
    <s v="Laboratory Technician"/>
    <n v="2"/>
    <s v="Divorced"/>
    <n v="3816"/>
    <x v="0"/>
    <n v="17881"/>
    <n v="1"/>
    <s v="Y"/>
    <s v="No"/>
    <n v="11"/>
    <n v="3"/>
    <n v="2"/>
    <n v="80"/>
    <n v="1"/>
    <n v="5"/>
    <n v="2"/>
    <n v="3"/>
    <n v="5"/>
    <n v="2"/>
    <n v="0"/>
    <n v="4"/>
  </r>
  <r>
    <s v="RM486"/>
    <n v="27"/>
    <x v="1"/>
    <x v="1"/>
    <x v="0"/>
    <n v="798"/>
    <x v="0"/>
    <n v="6"/>
    <n v="4"/>
    <x v="1"/>
    <x v="0"/>
    <x v="176"/>
    <n v="1"/>
    <x v="1"/>
    <n v="66"/>
    <n v="2"/>
    <n v="1"/>
    <s v="Research Scientist"/>
    <n v="3"/>
    <s v="Divorced"/>
    <n v="2187"/>
    <x v="0"/>
    <n v="5013"/>
    <n v="0"/>
    <s v="Y"/>
    <s v="No"/>
    <n v="12"/>
    <n v="3"/>
    <n v="3"/>
    <n v="80"/>
    <n v="2"/>
    <n v="6"/>
    <n v="5"/>
    <n v="2"/>
    <n v="5"/>
    <n v="3"/>
    <n v="0"/>
    <n v="3"/>
  </r>
  <r>
    <s v="RM496"/>
    <n v="27"/>
    <x v="1"/>
    <x v="0"/>
    <x v="0"/>
    <n v="1420"/>
    <x v="1"/>
    <n v="2"/>
    <n v="1"/>
    <x v="2"/>
    <x v="0"/>
    <x v="177"/>
    <n v="3"/>
    <x v="0"/>
    <n v="85"/>
    <n v="3"/>
    <n v="1"/>
    <s v="Sales Representative"/>
    <n v="1"/>
    <s v="Divorced"/>
    <n v="3041"/>
    <x v="0"/>
    <n v="16346"/>
    <n v="0"/>
    <s v="Y"/>
    <s v="No"/>
    <n v="11"/>
    <n v="3"/>
    <n v="2"/>
    <n v="80"/>
    <n v="1"/>
    <n v="5"/>
    <n v="3"/>
    <n v="3"/>
    <n v="4"/>
    <n v="3"/>
    <n v="0"/>
    <n v="2"/>
  </r>
  <r>
    <s v="RM513"/>
    <n v="27"/>
    <x v="1"/>
    <x v="1"/>
    <x v="0"/>
    <n v="1115"/>
    <x v="0"/>
    <n v="3"/>
    <n v="4"/>
    <x v="1"/>
    <x v="0"/>
    <x v="178"/>
    <n v="1"/>
    <x v="0"/>
    <n v="54"/>
    <n v="2"/>
    <n v="1"/>
    <s v="Research Scientist"/>
    <n v="4"/>
    <s v="Single"/>
    <n v="2045"/>
    <x v="0"/>
    <n v="15174"/>
    <n v="0"/>
    <s v="Y"/>
    <s v="No"/>
    <n v="13"/>
    <n v="3"/>
    <n v="4"/>
    <n v="80"/>
    <n v="0"/>
    <n v="5"/>
    <n v="0"/>
    <n v="3"/>
    <n v="4"/>
    <n v="2"/>
    <n v="1"/>
    <n v="1"/>
  </r>
  <r>
    <s v="RM522"/>
    <n v="27"/>
    <x v="1"/>
    <x v="1"/>
    <x v="1"/>
    <n v="1410"/>
    <x v="1"/>
    <n v="3"/>
    <n v="1"/>
    <x v="1"/>
    <x v="0"/>
    <x v="179"/>
    <n v="4"/>
    <x v="1"/>
    <n v="71"/>
    <n v="4"/>
    <n v="2"/>
    <s v="Sales Executive"/>
    <n v="4"/>
    <s v="Divorced"/>
    <n v="4647"/>
    <x v="0"/>
    <n v="16673"/>
    <n v="1"/>
    <s v="Y"/>
    <s v="Yes"/>
    <n v="20"/>
    <n v="4"/>
    <n v="2"/>
    <n v="80"/>
    <n v="2"/>
    <n v="6"/>
    <n v="3"/>
    <n v="3"/>
    <n v="6"/>
    <n v="5"/>
    <n v="0"/>
    <n v="4"/>
  </r>
  <r>
    <s v="RM531"/>
    <n v="27"/>
    <x v="1"/>
    <x v="1"/>
    <x v="0"/>
    <n v="608"/>
    <x v="0"/>
    <n v="1"/>
    <n v="2"/>
    <x v="0"/>
    <x v="0"/>
    <x v="180"/>
    <n v="3"/>
    <x v="1"/>
    <n v="68"/>
    <n v="3"/>
    <n v="3"/>
    <s v="Manufacturing Director"/>
    <n v="1"/>
    <s v="Married"/>
    <n v="7412"/>
    <x v="1"/>
    <n v="6009"/>
    <n v="1"/>
    <s v="Y"/>
    <s v="No"/>
    <n v="11"/>
    <n v="3"/>
    <n v="4"/>
    <n v="80"/>
    <n v="0"/>
    <n v="9"/>
    <n v="3"/>
    <n v="3"/>
    <n v="9"/>
    <n v="7"/>
    <n v="0"/>
    <n v="7"/>
  </r>
  <r>
    <s v="RM538"/>
    <n v="27"/>
    <x v="1"/>
    <x v="1"/>
    <x v="1"/>
    <n v="294"/>
    <x v="0"/>
    <n v="10"/>
    <n v="2"/>
    <x v="0"/>
    <x v="0"/>
    <x v="181"/>
    <n v="4"/>
    <x v="0"/>
    <n v="32"/>
    <n v="3"/>
    <n v="3"/>
    <s v="Manufacturing Director"/>
    <n v="1"/>
    <s v="Divorced"/>
    <n v="8793"/>
    <x v="1"/>
    <n v="4809"/>
    <n v="1"/>
    <s v="Y"/>
    <s v="No"/>
    <n v="21"/>
    <n v="4"/>
    <n v="3"/>
    <n v="80"/>
    <n v="2"/>
    <n v="9"/>
    <n v="4"/>
    <n v="2"/>
    <n v="9"/>
    <n v="7"/>
    <n v="1"/>
    <n v="7"/>
  </r>
  <r>
    <s v="RM555"/>
    <n v="27"/>
    <x v="1"/>
    <x v="1"/>
    <x v="0"/>
    <n v="975"/>
    <x v="0"/>
    <n v="7"/>
    <n v="3"/>
    <x v="1"/>
    <x v="0"/>
    <x v="182"/>
    <n v="4"/>
    <x v="1"/>
    <n v="55"/>
    <n v="2"/>
    <n v="2"/>
    <s v="Healthcare Representative"/>
    <n v="1"/>
    <s v="Single"/>
    <n v="6811"/>
    <x v="1"/>
    <n v="23398"/>
    <n v="8"/>
    <s v="Y"/>
    <s v="No"/>
    <n v="19"/>
    <n v="3"/>
    <n v="1"/>
    <n v="80"/>
    <n v="0"/>
    <n v="9"/>
    <n v="2"/>
    <n v="1"/>
    <n v="7"/>
    <n v="6"/>
    <n v="0"/>
    <n v="7"/>
  </r>
  <r>
    <s v="RM577"/>
    <n v="27"/>
    <x v="1"/>
    <x v="1"/>
    <x v="1"/>
    <n v="829"/>
    <x v="1"/>
    <n v="8"/>
    <n v="1"/>
    <x v="2"/>
    <x v="0"/>
    <x v="183"/>
    <n v="3"/>
    <x v="0"/>
    <n v="84"/>
    <n v="3"/>
    <n v="2"/>
    <s v="Sales Executive"/>
    <n v="4"/>
    <s v="Married"/>
    <n v="4342"/>
    <x v="0"/>
    <n v="24008"/>
    <n v="0"/>
    <s v="Y"/>
    <s v="No"/>
    <n v="19"/>
    <n v="3"/>
    <n v="2"/>
    <n v="80"/>
    <n v="1"/>
    <n v="5"/>
    <n v="3"/>
    <n v="3"/>
    <n v="4"/>
    <n v="2"/>
    <n v="1"/>
    <n v="1"/>
  </r>
  <r>
    <s v="RM611"/>
    <n v="27"/>
    <x v="1"/>
    <x v="1"/>
    <x v="0"/>
    <n v="269"/>
    <x v="0"/>
    <n v="5"/>
    <n v="1"/>
    <x v="3"/>
    <x v="0"/>
    <x v="184"/>
    <n v="3"/>
    <x v="0"/>
    <n v="42"/>
    <n v="2"/>
    <n v="3"/>
    <s v="Research Director"/>
    <n v="4"/>
    <s v="Divorced"/>
    <n v="12808"/>
    <x v="2"/>
    <n v="8842"/>
    <n v="1"/>
    <s v="Y"/>
    <s v="Yes"/>
    <n v="16"/>
    <n v="3"/>
    <n v="2"/>
    <n v="80"/>
    <n v="1"/>
    <n v="9"/>
    <n v="3"/>
    <n v="3"/>
    <n v="9"/>
    <n v="8"/>
    <n v="0"/>
    <n v="8"/>
  </r>
  <r>
    <s v="RM616"/>
    <n v="27"/>
    <x v="1"/>
    <x v="1"/>
    <x v="2"/>
    <n v="443"/>
    <x v="0"/>
    <n v="3"/>
    <n v="3"/>
    <x v="1"/>
    <x v="0"/>
    <x v="185"/>
    <n v="4"/>
    <x v="0"/>
    <n v="50"/>
    <n v="3"/>
    <n v="1"/>
    <s v="Research Scientist"/>
    <n v="4"/>
    <s v="Married"/>
    <n v="1706"/>
    <x v="0"/>
    <n v="16571"/>
    <n v="1"/>
    <s v="Y"/>
    <s v="No"/>
    <n v="11"/>
    <n v="3"/>
    <n v="3"/>
    <n v="80"/>
    <n v="3"/>
    <n v="0"/>
    <n v="6"/>
    <n v="2"/>
    <n v="0"/>
    <n v="0"/>
    <n v="0"/>
    <n v="0"/>
  </r>
  <r>
    <s v="RM671"/>
    <n v="27"/>
    <x v="1"/>
    <x v="1"/>
    <x v="0"/>
    <n v="618"/>
    <x v="0"/>
    <n v="4"/>
    <n v="3"/>
    <x v="0"/>
    <x v="0"/>
    <x v="186"/>
    <n v="2"/>
    <x v="1"/>
    <n v="76"/>
    <n v="3"/>
    <n v="1"/>
    <s v="Research Scientist"/>
    <n v="3"/>
    <s v="Single"/>
    <n v="2318"/>
    <x v="0"/>
    <n v="17808"/>
    <n v="1"/>
    <s v="Y"/>
    <s v="No"/>
    <n v="19"/>
    <n v="3"/>
    <n v="3"/>
    <n v="80"/>
    <n v="0"/>
    <n v="1"/>
    <n v="2"/>
    <n v="3"/>
    <n v="1"/>
    <n v="1"/>
    <n v="0"/>
    <n v="0"/>
  </r>
  <r>
    <s v="RM718"/>
    <n v="27"/>
    <x v="1"/>
    <x v="1"/>
    <x v="0"/>
    <n v="1134"/>
    <x v="0"/>
    <n v="16"/>
    <n v="4"/>
    <x v="3"/>
    <x v="0"/>
    <x v="187"/>
    <n v="3"/>
    <x v="1"/>
    <n v="37"/>
    <n v="3"/>
    <n v="1"/>
    <s v="Laboratory Technician"/>
    <n v="2"/>
    <s v="Married"/>
    <n v="2811"/>
    <x v="0"/>
    <n v="12086"/>
    <n v="9"/>
    <s v="Y"/>
    <s v="No"/>
    <n v="14"/>
    <n v="3"/>
    <n v="2"/>
    <n v="80"/>
    <n v="1"/>
    <n v="4"/>
    <n v="2"/>
    <n v="3"/>
    <n v="2"/>
    <n v="2"/>
    <n v="2"/>
    <n v="2"/>
  </r>
  <r>
    <s v="RM740"/>
    <n v="27"/>
    <x v="1"/>
    <x v="1"/>
    <x v="0"/>
    <n v="1055"/>
    <x v="0"/>
    <n v="2"/>
    <n v="4"/>
    <x v="0"/>
    <x v="0"/>
    <x v="188"/>
    <n v="1"/>
    <x v="1"/>
    <n v="47"/>
    <n v="3"/>
    <n v="2"/>
    <s v="Manufacturing Director"/>
    <n v="4"/>
    <s v="Married"/>
    <n v="4227"/>
    <x v="0"/>
    <n v="4658"/>
    <n v="0"/>
    <s v="Y"/>
    <s v="No"/>
    <n v="18"/>
    <n v="3"/>
    <n v="2"/>
    <n v="80"/>
    <n v="1"/>
    <n v="4"/>
    <n v="2"/>
    <n v="3"/>
    <n v="3"/>
    <n v="2"/>
    <n v="2"/>
    <n v="2"/>
  </r>
  <r>
    <s v="RM787"/>
    <n v="27"/>
    <x v="1"/>
    <x v="1"/>
    <x v="2"/>
    <n v="1277"/>
    <x v="0"/>
    <n v="8"/>
    <n v="5"/>
    <x v="0"/>
    <x v="0"/>
    <x v="189"/>
    <n v="1"/>
    <x v="0"/>
    <n v="87"/>
    <n v="1"/>
    <n v="1"/>
    <s v="Laboratory Technician"/>
    <n v="3"/>
    <s v="Married"/>
    <n v="4621"/>
    <x v="0"/>
    <n v="5869"/>
    <n v="1"/>
    <s v="Y"/>
    <s v="No"/>
    <n v="19"/>
    <n v="3"/>
    <n v="4"/>
    <n v="80"/>
    <n v="3"/>
    <n v="3"/>
    <n v="4"/>
    <n v="3"/>
    <n v="3"/>
    <n v="2"/>
    <n v="1"/>
    <n v="2"/>
  </r>
  <r>
    <s v="RM834"/>
    <n v="27"/>
    <x v="1"/>
    <x v="1"/>
    <x v="0"/>
    <n v="199"/>
    <x v="0"/>
    <n v="6"/>
    <n v="3"/>
    <x v="0"/>
    <x v="0"/>
    <x v="190"/>
    <n v="4"/>
    <x v="0"/>
    <n v="55"/>
    <n v="2"/>
    <n v="1"/>
    <s v="Research Scientist"/>
    <n v="3"/>
    <s v="Married"/>
    <n v="2539"/>
    <x v="0"/>
    <n v="7950"/>
    <n v="1"/>
    <s v="Y"/>
    <s v="No"/>
    <n v="13"/>
    <n v="3"/>
    <n v="3"/>
    <n v="80"/>
    <n v="1"/>
    <n v="4"/>
    <n v="0"/>
    <n v="3"/>
    <n v="4"/>
    <n v="2"/>
    <n v="2"/>
    <n v="2"/>
  </r>
  <r>
    <s v="RM890"/>
    <n v="27"/>
    <x v="1"/>
    <x v="1"/>
    <x v="0"/>
    <n v="1103"/>
    <x v="0"/>
    <n v="14"/>
    <n v="3"/>
    <x v="0"/>
    <x v="0"/>
    <x v="191"/>
    <n v="1"/>
    <x v="0"/>
    <n v="42"/>
    <n v="3"/>
    <n v="1"/>
    <s v="Research Scientist"/>
    <n v="1"/>
    <s v="Married"/>
    <n v="2235"/>
    <x v="0"/>
    <n v="14377"/>
    <n v="1"/>
    <s v="Y"/>
    <s v="Yes"/>
    <n v="14"/>
    <n v="3"/>
    <n v="4"/>
    <n v="80"/>
    <n v="2"/>
    <n v="9"/>
    <n v="3"/>
    <n v="2"/>
    <n v="9"/>
    <n v="7"/>
    <n v="6"/>
    <n v="8"/>
  </r>
  <r>
    <s v="RM903"/>
    <n v="27"/>
    <x v="1"/>
    <x v="1"/>
    <x v="0"/>
    <n v="1167"/>
    <x v="0"/>
    <n v="4"/>
    <n v="2"/>
    <x v="0"/>
    <x v="0"/>
    <x v="192"/>
    <n v="1"/>
    <x v="0"/>
    <n v="76"/>
    <n v="3"/>
    <n v="1"/>
    <s v="Research Scientist"/>
    <n v="3"/>
    <s v="Divorced"/>
    <n v="2517"/>
    <x v="0"/>
    <n v="3208"/>
    <n v="1"/>
    <s v="Y"/>
    <s v="No"/>
    <n v="11"/>
    <n v="3"/>
    <n v="2"/>
    <n v="80"/>
    <n v="3"/>
    <n v="5"/>
    <n v="2"/>
    <n v="3"/>
    <n v="5"/>
    <n v="3"/>
    <n v="0"/>
    <n v="3"/>
  </r>
  <r>
    <s v="RM971"/>
    <n v="27"/>
    <x v="1"/>
    <x v="1"/>
    <x v="0"/>
    <n v="1291"/>
    <x v="1"/>
    <n v="11"/>
    <n v="3"/>
    <x v="1"/>
    <x v="0"/>
    <x v="193"/>
    <n v="3"/>
    <x v="1"/>
    <n v="98"/>
    <n v="4"/>
    <n v="1"/>
    <s v="Sales Representative"/>
    <n v="4"/>
    <s v="Married"/>
    <n v="2534"/>
    <x v="0"/>
    <n v="6527"/>
    <n v="8"/>
    <s v="Y"/>
    <s v="No"/>
    <n v="14"/>
    <n v="3"/>
    <n v="2"/>
    <n v="80"/>
    <n v="1"/>
    <n v="5"/>
    <n v="4"/>
    <n v="3"/>
    <n v="1"/>
    <n v="0"/>
    <n v="0"/>
    <n v="0"/>
  </r>
  <r>
    <s v="RM975"/>
    <n v="27"/>
    <x v="1"/>
    <x v="1"/>
    <x v="1"/>
    <n v="793"/>
    <x v="1"/>
    <n v="2"/>
    <n v="1"/>
    <x v="0"/>
    <x v="0"/>
    <x v="194"/>
    <n v="4"/>
    <x v="0"/>
    <n v="43"/>
    <n v="1"/>
    <n v="2"/>
    <s v="Sales Executive"/>
    <n v="4"/>
    <s v="Single"/>
    <n v="5071"/>
    <x v="1"/>
    <n v="20392"/>
    <n v="3"/>
    <s v="Y"/>
    <s v="No"/>
    <n v="20"/>
    <n v="4"/>
    <n v="2"/>
    <n v="80"/>
    <n v="0"/>
    <n v="8"/>
    <n v="3"/>
    <n v="3"/>
    <n v="6"/>
    <n v="2"/>
    <n v="0"/>
    <n v="0"/>
  </r>
  <r>
    <s v="RM997"/>
    <n v="27"/>
    <x v="1"/>
    <x v="1"/>
    <x v="0"/>
    <n v="205"/>
    <x v="1"/>
    <n v="10"/>
    <n v="3"/>
    <x v="2"/>
    <x v="0"/>
    <x v="195"/>
    <n v="4"/>
    <x v="1"/>
    <n v="98"/>
    <n v="2"/>
    <n v="2"/>
    <s v="Sales Executive"/>
    <n v="4"/>
    <s v="Married"/>
    <n v="5769"/>
    <x v="1"/>
    <n v="7100"/>
    <n v="1"/>
    <s v="Y"/>
    <s v="Yes"/>
    <n v="11"/>
    <n v="3"/>
    <n v="4"/>
    <n v="80"/>
    <n v="0"/>
    <n v="6"/>
    <n v="3"/>
    <n v="3"/>
    <n v="6"/>
    <n v="2"/>
    <n v="4"/>
    <n v="4"/>
  </r>
  <r>
    <s v="RM998"/>
    <n v="27"/>
    <x v="1"/>
    <x v="0"/>
    <x v="0"/>
    <n v="135"/>
    <x v="0"/>
    <n v="17"/>
    <n v="4"/>
    <x v="0"/>
    <x v="0"/>
    <x v="196"/>
    <n v="4"/>
    <x v="1"/>
    <n v="51"/>
    <n v="3"/>
    <n v="1"/>
    <s v="Research Scientist"/>
    <n v="3"/>
    <s v="Single"/>
    <n v="2394"/>
    <x v="0"/>
    <n v="25681"/>
    <n v="1"/>
    <s v="Y"/>
    <s v="Yes"/>
    <n v="13"/>
    <n v="3"/>
    <n v="4"/>
    <n v="80"/>
    <n v="0"/>
    <n v="8"/>
    <n v="2"/>
    <n v="3"/>
    <n v="8"/>
    <n v="2"/>
    <n v="7"/>
    <n v="7"/>
  </r>
  <r>
    <s v="RM1018"/>
    <n v="27"/>
    <x v="1"/>
    <x v="1"/>
    <x v="0"/>
    <n v="1377"/>
    <x v="0"/>
    <n v="11"/>
    <n v="1"/>
    <x v="0"/>
    <x v="0"/>
    <x v="197"/>
    <n v="2"/>
    <x v="0"/>
    <n v="91"/>
    <n v="3"/>
    <n v="1"/>
    <s v="Laboratory Technician"/>
    <n v="1"/>
    <s v="Married"/>
    <n v="2099"/>
    <x v="0"/>
    <n v="7679"/>
    <n v="0"/>
    <s v="Y"/>
    <s v="No"/>
    <n v="14"/>
    <n v="3"/>
    <n v="2"/>
    <n v="80"/>
    <n v="0"/>
    <n v="6"/>
    <n v="3"/>
    <n v="4"/>
    <n v="5"/>
    <n v="0"/>
    <n v="1"/>
    <n v="4"/>
  </r>
  <r>
    <s v="RM1150"/>
    <n v="27"/>
    <x v="1"/>
    <x v="1"/>
    <x v="0"/>
    <n v="1302"/>
    <x v="0"/>
    <n v="19"/>
    <n v="3"/>
    <x v="4"/>
    <x v="0"/>
    <x v="198"/>
    <n v="4"/>
    <x v="0"/>
    <n v="67"/>
    <n v="2"/>
    <n v="1"/>
    <s v="Laboratory Technician"/>
    <n v="1"/>
    <s v="Divorced"/>
    <n v="4066"/>
    <x v="0"/>
    <n v="16290"/>
    <n v="1"/>
    <s v="Y"/>
    <s v="No"/>
    <n v="11"/>
    <n v="3"/>
    <n v="1"/>
    <n v="80"/>
    <n v="2"/>
    <n v="7"/>
    <n v="3"/>
    <n v="3"/>
    <n v="7"/>
    <n v="7"/>
    <n v="0"/>
    <n v="7"/>
  </r>
  <r>
    <s v="RM1170"/>
    <n v="27"/>
    <x v="1"/>
    <x v="1"/>
    <x v="0"/>
    <n v="486"/>
    <x v="0"/>
    <n v="8"/>
    <n v="3"/>
    <x v="1"/>
    <x v="0"/>
    <x v="199"/>
    <n v="2"/>
    <x v="1"/>
    <n v="86"/>
    <n v="4"/>
    <n v="1"/>
    <s v="Research Scientist"/>
    <n v="3"/>
    <s v="Married"/>
    <n v="3517"/>
    <x v="0"/>
    <n v="22490"/>
    <n v="7"/>
    <s v="Y"/>
    <s v="No"/>
    <n v="17"/>
    <n v="3"/>
    <n v="1"/>
    <n v="80"/>
    <n v="0"/>
    <n v="5"/>
    <n v="0"/>
    <n v="3"/>
    <n v="3"/>
    <n v="2"/>
    <n v="0"/>
    <n v="2"/>
  </r>
  <r>
    <s v="RM1171"/>
    <n v="27"/>
    <x v="1"/>
    <x v="1"/>
    <x v="1"/>
    <n v="591"/>
    <x v="0"/>
    <n v="2"/>
    <n v="3"/>
    <x v="1"/>
    <x v="0"/>
    <x v="200"/>
    <n v="4"/>
    <x v="0"/>
    <n v="87"/>
    <n v="3"/>
    <n v="1"/>
    <s v="Research Scientist"/>
    <n v="4"/>
    <s v="Single"/>
    <n v="2580"/>
    <x v="0"/>
    <n v="6297"/>
    <n v="2"/>
    <s v="Y"/>
    <s v="No"/>
    <n v="13"/>
    <n v="3"/>
    <n v="3"/>
    <n v="80"/>
    <n v="0"/>
    <n v="6"/>
    <n v="0"/>
    <n v="2"/>
    <n v="4"/>
    <n v="2"/>
    <n v="1"/>
    <n v="2"/>
  </r>
  <r>
    <s v="RM1249"/>
    <n v="27"/>
    <x v="1"/>
    <x v="1"/>
    <x v="0"/>
    <n v="1054"/>
    <x v="0"/>
    <n v="8"/>
    <n v="3"/>
    <x v="1"/>
    <x v="0"/>
    <x v="201"/>
    <n v="3"/>
    <x v="1"/>
    <n v="67"/>
    <n v="3"/>
    <n v="1"/>
    <s v="Research Scientist"/>
    <n v="4"/>
    <s v="Single"/>
    <n v="3445"/>
    <x v="0"/>
    <n v="6152"/>
    <n v="1"/>
    <s v="Y"/>
    <s v="No"/>
    <n v="11"/>
    <n v="3"/>
    <n v="3"/>
    <n v="80"/>
    <n v="0"/>
    <n v="6"/>
    <n v="5"/>
    <n v="2"/>
    <n v="6"/>
    <n v="2"/>
    <n v="1"/>
    <n v="4"/>
  </r>
  <r>
    <s v="RM1318"/>
    <n v="27"/>
    <x v="1"/>
    <x v="1"/>
    <x v="1"/>
    <n v="1297"/>
    <x v="0"/>
    <n v="5"/>
    <n v="2"/>
    <x v="0"/>
    <x v="0"/>
    <x v="202"/>
    <n v="4"/>
    <x v="1"/>
    <n v="53"/>
    <n v="3"/>
    <n v="1"/>
    <s v="Laboratory Technician"/>
    <n v="4"/>
    <s v="Single"/>
    <n v="2379"/>
    <x v="0"/>
    <n v="19826"/>
    <n v="0"/>
    <s v="Y"/>
    <s v="Yes"/>
    <n v="14"/>
    <n v="3"/>
    <n v="3"/>
    <n v="80"/>
    <n v="0"/>
    <n v="6"/>
    <n v="3"/>
    <n v="2"/>
    <n v="5"/>
    <n v="4"/>
    <n v="0"/>
    <n v="2"/>
  </r>
  <r>
    <s v="RM1329"/>
    <n v="27"/>
    <x v="1"/>
    <x v="1"/>
    <x v="0"/>
    <n v="728"/>
    <x v="1"/>
    <n v="23"/>
    <n v="1"/>
    <x v="1"/>
    <x v="0"/>
    <x v="203"/>
    <n v="2"/>
    <x v="1"/>
    <n v="36"/>
    <n v="2"/>
    <n v="2"/>
    <s v="Sales Representative"/>
    <n v="3"/>
    <s v="Married"/>
    <n v="3540"/>
    <x v="0"/>
    <n v="7018"/>
    <n v="1"/>
    <s v="Y"/>
    <s v="No"/>
    <n v="21"/>
    <n v="4"/>
    <n v="4"/>
    <n v="80"/>
    <n v="1"/>
    <n v="9"/>
    <n v="5"/>
    <n v="3"/>
    <n v="9"/>
    <n v="8"/>
    <n v="5"/>
    <n v="8"/>
  </r>
  <r>
    <s v="RM1335"/>
    <n v="27"/>
    <x v="1"/>
    <x v="1"/>
    <x v="1"/>
    <n v="1131"/>
    <x v="0"/>
    <n v="15"/>
    <n v="3"/>
    <x v="0"/>
    <x v="0"/>
    <x v="204"/>
    <n v="4"/>
    <x v="1"/>
    <n v="77"/>
    <n v="2"/>
    <n v="1"/>
    <s v="Research Scientist"/>
    <n v="1"/>
    <s v="Married"/>
    <n v="4774"/>
    <x v="0"/>
    <n v="23844"/>
    <n v="0"/>
    <s v="Y"/>
    <s v="No"/>
    <n v="19"/>
    <n v="3"/>
    <n v="4"/>
    <n v="80"/>
    <n v="1"/>
    <n v="8"/>
    <n v="2"/>
    <n v="2"/>
    <n v="7"/>
    <n v="6"/>
    <n v="7"/>
    <n v="3"/>
  </r>
  <r>
    <s v="RM1351"/>
    <n v="27"/>
    <x v="1"/>
    <x v="1"/>
    <x v="0"/>
    <n v="511"/>
    <x v="1"/>
    <n v="2"/>
    <n v="2"/>
    <x v="1"/>
    <x v="0"/>
    <x v="205"/>
    <n v="1"/>
    <x v="1"/>
    <n v="89"/>
    <n v="4"/>
    <n v="2"/>
    <s v="Sales Executive"/>
    <n v="3"/>
    <s v="Single"/>
    <n v="6500"/>
    <x v="1"/>
    <n v="26997"/>
    <n v="0"/>
    <s v="Y"/>
    <s v="No"/>
    <n v="14"/>
    <n v="3"/>
    <n v="2"/>
    <n v="80"/>
    <n v="0"/>
    <n v="9"/>
    <n v="5"/>
    <n v="2"/>
    <n v="8"/>
    <n v="7"/>
    <n v="0"/>
    <n v="7"/>
  </r>
  <r>
    <s v="RM1368"/>
    <n v="27"/>
    <x v="1"/>
    <x v="1"/>
    <x v="3"/>
    <n v="1354"/>
    <x v="0"/>
    <n v="2"/>
    <n v="4"/>
    <x v="3"/>
    <x v="0"/>
    <x v="206"/>
    <n v="2"/>
    <x v="0"/>
    <n v="41"/>
    <n v="3"/>
    <n v="1"/>
    <s v="Research Scientist"/>
    <n v="2"/>
    <s v="Married"/>
    <n v="2226"/>
    <x v="0"/>
    <n v="6073"/>
    <n v="1"/>
    <s v="Y"/>
    <s v="No"/>
    <n v="11"/>
    <n v="3"/>
    <n v="3"/>
    <n v="80"/>
    <n v="1"/>
    <n v="6"/>
    <n v="3"/>
    <n v="2"/>
    <n v="5"/>
    <n v="3"/>
    <n v="1"/>
    <n v="2"/>
  </r>
  <r>
    <s v="RM1380"/>
    <n v="27"/>
    <x v="1"/>
    <x v="0"/>
    <x v="1"/>
    <n v="1337"/>
    <x v="2"/>
    <n v="22"/>
    <n v="3"/>
    <x v="5"/>
    <x v="0"/>
    <x v="207"/>
    <n v="1"/>
    <x v="1"/>
    <n v="58"/>
    <n v="2"/>
    <n v="1"/>
    <s v="Human Resources"/>
    <n v="2"/>
    <s v="Married"/>
    <n v="2863"/>
    <x v="0"/>
    <n v="19555"/>
    <n v="1"/>
    <s v="Y"/>
    <s v="No"/>
    <n v="12"/>
    <n v="3"/>
    <n v="1"/>
    <n v="80"/>
    <n v="0"/>
    <n v="1"/>
    <n v="2"/>
    <n v="3"/>
    <n v="1"/>
    <n v="0"/>
    <n v="0"/>
    <n v="0"/>
  </r>
  <r>
    <s v="RM1394"/>
    <n v="27"/>
    <x v="1"/>
    <x v="1"/>
    <x v="0"/>
    <n v="954"/>
    <x v="1"/>
    <n v="9"/>
    <n v="3"/>
    <x v="2"/>
    <x v="0"/>
    <x v="208"/>
    <n v="4"/>
    <x v="0"/>
    <n v="44"/>
    <n v="3"/>
    <n v="2"/>
    <s v="Sales Executive"/>
    <n v="4"/>
    <s v="Single"/>
    <n v="4105"/>
    <x v="0"/>
    <n v="5099"/>
    <n v="1"/>
    <s v="Y"/>
    <s v="No"/>
    <n v="14"/>
    <n v="3"/>
    <n v="1"/>
    <n v="80"/>
    <n v="0"/>
    <n v="7"/>
    <n v="5"/>
    <n v="3"/>
    <n v="7"/>
    <n v="7"/>
    <n v="0"/>
    <n v="7"/>
  </r>
  <r>
    <s v="RM1468"/>
    <n v="27"/>
    <x v="1"/>
    <x v="1"/>
    <x v="0"/>
    <n v="155"/>
    <x v="0"/>
    <n v="4"/>
    <n v="3"/>
    <x v="0"/>
    <x v="0"/>
    <x v="209"/>
    <n v="2"/>
    <x v="0"/>
    <n v="87"/>
    <n v="4"/>
    <n v="2"/>
    <s v="Manufacturing Director"/>
    <n v="2"/>
    <s v="Married"/>
    <n v="6142"/>
    <x v="1"/>
    <n v="5174"/>
    <n v="1"/>
    <s v="Y"/>
    <s v="Yes"/>
    <n v="20"/>
    <n v="4"/>
    <n v="2"/>
    <n v="80"/>
    <n v="1"/>
    <n v="6"/>
    <n v="0"/>
    <n v="3"/>
    <n v="6"/>
    <n v="2"/>
    <n v="0"/>
    <n v="3"/>
  </r>
  <r>
    <s v="RM1468"/>
    <n v="27"/>
    <x v="1"/>
    <x v="1"/>
    <x v="0"/>
    <n v="155"/>
    <x v="0"/>
    <n v="4"/>
    <n v="3"/>
    <x v="0"/>
    <x v="0"/>
    <x v="209"/>
    <n v="2"/>
    <x v="0"/>
    <n v="87"/>
    <n v="4"/>
    <n v="2"/>
    <s v="Manufacturing Director"/>
    <n v="2"/>
    <s v="Married"/>
    <n v="6142"/>
    <x v="1"/>
    <n v="5174"/>
    <n v="1"/>
    <s v="Y"/>
    <s v="Yes"/>
    <n v="20"/>
    <n v="4"/>
    <n v="2"/>
    <n v="80"/>
    <n v="1"/>
    <n v="6"/>
    <n v="0"/>
    <n v="3"/>
    <n v="6"/>
    <n v="2"/>
    <n v="0"/>
    <n v="3"/>
  </r>
  <r>
    <s v="RM015"/>
    <n v="28"/>
    <x v="1"/>
    <x v="0"/>
    <x v="0"/>
    <n v="103"/>
    <x v="0"/>
    <n v="24"/>
    <n v="3"/>
    <x v="0"/>
    <x v="0"/>
    <x v="210"/>
    <n v="3"/>
    <x v="0"/>
    <n v="50"/>
    <n v="2"/>
    <n v="1"/>
    <s v="Laboratory Technician"/>
    <n v="3"/>
    <s v="Single"/>
    <n v="2028"/>
    <x v="0"/>
    <n v="12947"/>
    <n v="5"/>
    <s v="Y"/>
    <s v="Yes"/>
    <n v="14"/>
    <n v="3"/>
    <n v="2"/>
    <n v="80"/>
    <n v="0"/>
    <n v="6"/>
    <n v="4"/>
    <n v="3"/>
    <n v="4"/>
    <n v="2"/>
    <n v="0"/>
    <n v="3"/>
  </r>
  <r>
    <s v="RM052"/>
    <n v="28"/>
    <x v="1"/>
    <x v="0"/>
    <x v="0"/>
    <n v="1434"/>
    <x v="0"/>
    <n v="5"/>
    <n v="4"/>
    <x v="3"/>
    <x v="0"/>
    <x v="211"/>
    <n v="3"/>
    <x v="0"/>
    <n v="50"/>
    <n v="3"/>
    <n v="1"/>
    <s v="Laboratory Technician"/>
    <n v="3"/>
    <s v="Single"/>
    <n v="3441"/>
    <x v="0"/>
    <n v="11179"/>
    <n v="1"/>
    <s v="Y"/>
    <s v="Yes"/>
    <n v="13"/>
    <n v="3"/>
    <n v="3"/>
    <n v="80"/>
    <n v="0"/>
    <n v="2"/>
    <n v="3"/>
    <n v="2"/>
    <n v="2"/>
    <n v="2"/>
    <n v="2"/>
    <n v="2"/>
  </r>
  <r>
    <s v="RM098"/>
    <n v="28"/>
    <x v="1"/>
    <x v="1"/>
    <x v="2"/>
    <n v="120"/>
    <x v="1"/>
    <n v="4"/>
    <n v="3"/>
    <x v="1"/>
    <x v="0"/>
    <x v="212"/>
    <n v="2"/>
    <x v="0"/>
    <n v="43"/>
    <n v="3"/>
    <n v="2"/>
    <s v="Sales Executive"/>
    <n v="3"/>
    <s v="Married"/>
    <n v="4221"/>
    <x v="0"/>
    <n v="8863"/>
    <n v="1"/>
    <s v="Y"/>
    <s v="No"/>
    <n v="15"/>
    <n v="3"/>
    <n v="2"/>
    <n v="80"/>
    <n v="0"/>
    <n v="5"/>
    <n v="3"/>
    <n v="4"/>
    <n v="5"/>
    <n v="4"/>
    <n v="0"/>
    <n v="4"/>
  </r>
  <r>
    <s v="RM163"/>
    <n v="28"/>
    <x v="1"/>
    <x v="1"/>
    <x v="0"/>
    <n v="440"/>
    <x v="0"/>
    <n v="21"/>
    <n v="3"/>
    <x v="1"/>
    <x v="0"/>
    <x v="213"/>
    <n v="3"/>
    <x v="0"/>
    <n v="42"/>
    <n v="3"/>
    <n v="1"/>
    <s v="Research Scientist"/>
    <n v="4"/>
    <s v="Married"/>
    <n v="2713"/>
    <x v="0"/>
    <n v="6672"/>
    <n v="1"/>
    <s v="Y"/>
    <s v="No"/>
    <n v="11"/>
    <n v="3"/>
    <n v="3"/>
    <n v="80"/>
    <n v="1"/>
    <n v="5"/>
    <n v="2"/>
    <n v="1"/>
    <n v="5"/>
    <n v="2"/>
    <n v="0"/>
    <n v="2"/>
  </r>
  <r>
    <s v="RM265"/>
    <n v="28"/>
    <x v="1"/>
    <x v="0"/>
    <x v="0"/>
    <n v="529"/>
    <x v="0"/>
    <n v="2"/>
    <n v="4"/>
    <x v="0"/>
    <x v="0"/>
    <x v="214"/>
    <n v="1"/>
    <x v="0"/>
    <n v="79"/>
    <n v="3"/>
    <n v="1"/>
    <s v="Laboratory Technician"/>
    <n v="3"/>
    <s v="Single"/>
    <n v="3485"/>
    <x v="0"/>
    <n v="14935"/>
    <n v="2"/>
    <s v="Y"/>
    <s v="No"/>
    <n v="11"/>
    <n v="3"/>
    <n v="3"/>
    <n v="80"/>
    <n v="0"/>
    <n v="5"/>
    <n v="5"/>
    <n v="1"/>
    <n v="0"/>
    <n v="0"/>
    <n v="0"/>
    <n v="0"/>
  </r>
  <r>
    <s v="RM273"/>
    <n v="28"/>
    <x v="1"/>
    <x v="1"/>
    <x v="0"/>
    <n v="1158"/>
    <x v="0"/>
    <n v="9"/>
    <n v="3"/>
    <x v="1"/>
    <x v="0"/>
    <x v="215"/>
    <n v="4"/>
    <x v="0"/>
    <n v="94"/>
    <n v="3"/>
    <n v="1"/>
    <s v="Research Scientist"/>
    <n v="4"/>
    <s v="Married"/>
    <n v="2070"/>
    <x v="0"/>
    <n v="2613"/>
    <n v="1"/>
    <s v="Y"/>
    <s v="No"/>
    <n v="23"/>
    <n v="4"/>
    <n v="4"/>
    <n v="80"/>
    <n v="1"/>
    <n v="5"/>
    <n v="3"/>
    <n v="2"/>
    <n v="5"/>
    <n v="2"/>
    <n v="0"/>
    <n v="4"/>
  </r>
  <r>
    <s v="RM290"/>
    <n v="28"/>
    <x v="1"/>
    <x v="1"/>
    <x v="0"/>
    <n v="1117"/>
    <x v="0"/>
    <n v="8"/>
    <n v="2"/>
    <x v="0"/>
    <x v="0"/>
    <x v="216"/>
    <n v="4"/>
    <x v="1"/>
    <n v="66"/>
    <n v="3"/>
    <n v="1"/>
    <s v="Research Scientist"/>
    <n v="4"/>
    <s v="Single"/>
    <n v="3310"/>
    <x v="0"/>
    <n v="4488"/>
    <n v="1"/>
    <s v="Y"/>
    <s v="No"/>
    <n v="21"/>
    <n v="4"/>
    <n v="4"/>
    <n v="80"/>
    <n v="0"/>
    <n v="5"/>
    <n v="3"/>
    <n v="3"/>
    <n v="5"/>
    <n v="3"/>
    <n v="0"/>
    <n v="2"/>
  </r>
  <r>
    <s v="RM303"/>
    <n v="28"/>
    <x v="1"/>
    <x v="1"/>
    <x v="0"/>
    <n v="1476"/>
    <x v="0"/>
    <n v="16"/>
    <n v="2"/>
    <x v="1"/>
    <x v="0"/>
    <x v="217"/>
    <n v="2"/>
    <x v="0"/>
    <n v="68"/>
    <n v="4"/>
    <n v="2"/>
    <s v="Healthcare Representative"/>
    <n v="1"/>
    <s v="Single"/>
    <n v="5661"/>
    <x v="1"/>
    <n v="4824"/>
    <n v="0"/>
    <s v="Y"/>
    <s v="No"/>
    <n v="19"/>
    <n v="3"/>
    <n v="3"/>
    <n v="80"/>
    <n v="0"/>
    <n v="9"/>
    <n v="2"/>
    <n v="3"/>
    <n v="8"/>
    <n v="3"/>
    <n v="0"/>
    <n v="7"/>
  </r>
  <r>
    <s v="RM324"/>
    <n v="28"/>
    <x v="1"/>
    <x v="0"/>
    <x v="0"/>
    <n v="1157"/>
    <x v="0"/>
    <n v="2"/>
    <n v="4"/>
    <x v="1"/>
    <x v="0"/>
    <x v="218"/>
    <n v="1"/>
    <x v="0"/>
    <n v="84"/>
    <n v="1"/>
    <n v="1"/>
    <s v="Research Scientist"/>
    <n v="4"/>
    <s v="Married"/>
    <n v="3464"/>
    <x v="0"/>
    <n v="24737"/>
    <n v="5"/>
    <s v="Y"/>
    <s v="Yes"/>
    <n v="13"/>
    <n v="3"/>
    <n v="4"/>
    <n v="80"/>
    <n v="0"/>
    <n v="5"/>
    <n v="4"/>
    <n v="2"/>
    <n v="3"/>
    <n v="2"/>
    <n v="2"/>
    <n v="2"/>
  </r>
  <r>
    <s v="RM375"/>
    <n v="28"/>
    <x v="1"/>
    <x v="1"/>
    <x v="0"/>
    <n v="304"/>
    <x v="1"/>
    <n v="9"/>
    <n v="4"/>
    <x v="0"/>
    <x v="0"/>
    <x v="219"/>
    <n v="2"/>
    <x v="0"/>
    <n v="92"/>
    <n v="3"/>
    <n v="2"/>
    <s v="Sales Executive"/>
    <n v="4"/>
    <s v="Single"/>
    <n v="5253"/>
    <x v="1"/>
    <n v="20750"/>
    <n v="1"/>
    <s v="Y"/>
    <s v="No"/>
    <n v="16"/>
    <n v="3"/>
    <n v="4"/>
    <n v="80"/>
    <n v="0"/>
    <n v="7"/>
    <n v="1"/>
    <n v="3"/>
    <n v="7"/>
    <n v="5"/>
    <n v="0"/>
    <n v="7"/>
  </r>
  <r>
    <s v="RM405"/>
    <n v="28"/>
    <x v="1"/>
    <x v="1"/>
    <x v="0"/>
    <n v="1300"/>
    <x v="0"/>
    <n v="17"/>
    <n v="2"/>
    <x v="1"/>
    <x v="0"/>
    <x v="220"/>
    <n v="3"/>
    <x v="0"/>
    <n v="79"/>
    <n v="3"/>
    <n v="2"/>
    <s v="Laboratory Technician"/>
    <n v="1"/>
    <s v="Divorced"/>
    <n v="4558"/>
    <x v="0"/>
    <n v="13535"/>
    <n v="1"/>
    <s v="Y"/>
    <s v="No"/>
    <n v="12"/>
    <n v="3"/>
    <n v="4"/>
    <n v="80"/>
    <n v="1"/>
    <n v="10"/>
    <n v="2"/>
    <n v="3"/>
    <n v="10"/>
    <n v="0"/>
    <n v="1"/>
    <m/>
  </r>
  <r>
    <s v="RM541"/>
    <n v="28"/>
    <x v="1"/>
    <x v="0"/>
    <x v="0"/>
    <n v="654"/>
    <x v="0"/>
    <n v="1"/>
    <n v="2"/>
    <x v="0"/>
    <x v="0"/>
    <x v="221"/>
    <n v="1"/>
    <x v="1"/>
    <n v="67"/>
    <n v="1"/>
    <n v="1"/>
    <s v="Research Scientist"/>
    <n v="2"/>
    <s v="Single"/>
    <n v="2216"/>
    <x v="0"/>
    <n v="3872"/>
    <n v="7"/>
    <s v="Y"/>
    <s v="Yes"/>
    <n v="13"/>
    <n v="3"/>
    <n v="4"/>
    <n v="80"/>
    <n v="0"/>
    <n v="10"/>
    <n v="4"/>
    <n v="3"/>
    <n v="7"/>
    <n v="7"/>
    <n v="3"/>
    <n v="7"/>
  </r>
  <r>
    <s v="RM599"/>
    <n v="28"/>
    <x v="1"/>
    <x v="0"/>
    <x v="0"/>
    <n v="890"/>
    <x v="0"/>
    <n v="2"/>
    <n v="4"/>
    <x v="1"/>
    <x v="0"/>
    <x v="222"/>
    <n v="3"/>
    <x v="0"/>
    <n v="46"/>
    <n v="3"/>
    <n v="1"/>
    <s v="Research Scientist"/>
    <n v="3"/>
    <s v="Single"/>
    <n v="4382"/>
    <x v="0"/>
    <n v="16374"/>
    <n v="6"/>
    <s v="Y"/>
    <s v="No"/>
    <n v="17"/>
    <n v="3"/>
    <n v="4"/>
    <n v="80"/>
    <n v="0"/>
    <n v="5"/>
    <n v="3"/>
    <n v="2"/>
    <n v="2"/>
    <n v="2"/>
    <n v="2"/>
    <n v="1"/>
  </r>
  <r>
    <s v="RM613"/>
    <n v="28"/>
    <x v="1"/>
    <x v="1"/>
    <x v="0"/>
    <n v="760"/>
    <x v="1"/>
    <n v="2"/>
    <n v="4"/>
    <x v="2"/>
    <x v="0"/>
    <x v="223"/>
    <n v="2"/>
    <x v="1"/>
    <n v="81"/>
    <n v="3"/>
    <n v="2"/>
    <s v="Sales Executive"/>
    <n v="2"/>
    <s v="Married"/>
    <n v="4779"/>
    <x v="0"/>
    <n v="3698"/>
    <n v="1"/>
    <s v="Y"/>
    <s v="Yes"/>
    <n v="20"/>
    <n v="4"/>
    <n v="1"/>
    <n v="80"/>
    <n v="0"/>
    <n v="8"/>
    <n v="2"/>
    <n v="3"/>
    <n v="8"/>
    <n v="7"/>
    <n v="7"/>
    <n v="5"/>
  </r>
  <r>
    <s v="RM630"/>
    <n v="28"/>
    <x v="1"/>
    <x v="1"/>
    <x v="0"/>
    <n v="1169"/>
    <x v="2"/>
    <n v="8"/>
    <n v="2"/>
    <x v="1"/>
    <x v="0"/>
    <x v="224"/>
    <n v="2"/>
    <x v="0"/>
    <n v="63"/>
    <n v="2"/>
    <n v="1"/>
    <s v="Human Resources"/>
    <n v="4"/>
    <s v="Divorced"/>
    <n v="4936"/>
    <x v="0"/>
    <n v="23965"/>
    <n v="1"/>
    <s v="Y"/>
    <s v="No"/>
    <n v="13"/>
    <n v="3"/>
    <n v="4"/>
    <n v="80"/>
    <n v="1"/>
    <n v="6"/>
    <n v="6"/>
    <n v="3"/>
    <n v="5"/>
    <n v="1"/>
    <n v="0"/>
    <n v="4"/>
  </r>
  <r>
    <s v="RM660"/>
    <n v="28"/>
    <x v="1"/>
    <x v="1"/>
    <x v="0"/>
    <n v="821"/>
    <x v="1"/>
    <n v="5"/>
    <n v="4"/>
    <x v="1"/>
    <x v="0"/>
    <x v="225"/>
    <n v="1"/>
    <x v="0"/>
    <n v="98"/>
    <n v="3"/>
    <n v="2"/>
    <s v="Sales Executive"/>
    <n v="4"/>
    <s v="Single"/>
    <n v="4908"/>
    <x v="0"/>
    <n v="24252"/>
    <n v="1"/>
    <s v="Y"/>
    <s v="No"/>
    <n v="14"/>
    <n v="3"/>
    <n v="2"/>
    <n v="80"/>
    <n v="0"/>
    <n v="4"/>
    <n v="3"/>
    <n v="3"/>
    <n v="4"/>
    <n v="2"/>
    <n v="0"/>
    <n v="2"/>
  </r>
  <r>
    <s v="RM669"/>
    <n v="28"/>
    <x v="1"/>
    <x v="1"/>
    <x v="0"/>
    <n v="995"/>
    <x v="0"/>
    <n v="9"/>
    <n v="3"/>
    <x v="1"/>
    <x v="0"/>
    <x v="226"/>
    <n v="3"/>
    <x v="1"/>
    <n v="77"/>
    <n v="3"/>
    <n v="1"/>
    <s v="Research Scientist"/>
    <n v="3"/>
    <s v="Divorced"/>
    <n v="2377"/>
    <x v="0"/>
    <n v="9834"/>
    <n v="5"/>
    <s v="Y"/>
    <s v="No"/>
    <n v="18"/>
    <n v="3"/>
    <n v="2"/>
    <n v="80"/>
    <n v="1"/>
    <n v="6"/>
    <n v="2"/>
    <n v="3"/>
    <n v="2"/>
    <n v="2"/>
    <n v="2"/>
    <n v="2"/>
  </r>
  <r>
    <s v="RM765"/>
    <n v="28"/>
    <x v="1"/>
    <x v="1"/>
    <x v="0"/>
    <n v="1144"/>
    <x v="1"/>
    <n v="10"/>
    <n v="1"/>
    <x v="1"/>
    <x v="0"/>
    <x v="227"/>
    <n v="4"/>
    <x v="0"/>
    <n v="74"/>
    <n v="3"/>
    <n v="1"/>
    <s v="Sales Representative"/>
    <n v="2"/>
    <s v="Married"/>
    <n v="1052"/>
    <x v="0"/>
    <n v="23384"/>
    <n v="1"/>
    <s v="Y"/>
    <s v="No"/>
    <n v="22"/>
    <n v="4"/>
    <n v="2"/>
    <n v="80"/>
    <n v="0"/>
    <n v="1"/>
    <n v="5"/>
    <n v="3"/>
    <n v="1"/>
    <n v="0"/>
    <n v="0"/>
    <n v="0"/>
  </r>
  <r>
    <s v="RM781"/>
    <n v="28"/>
    <x v="1"/>
    <x v="0"/>
    <x v="2"/>
    <n v="1366"/>
    <x v="0"/>
    <n v="24"/>
    <n v="2"/>
    <x v="3"/>
    <x v="0"/>
    <x v="228"/>
    <n v="2"/>
    <x v="0"/>
    <n v="72"/>
    <n v="2"/>
    <n v="3"/>
    <s v="Healthcare Representative"/>
    <n v="1"/>
    <s v="Single"/>
    <n v="8722"/>
    <x v="1"/>
    <n v="12355"/>
    <n v="1"/>
    <s v="Y"/>
    <s v="No"/>
    <n v="12"/>
    <n v="3"/>
    <n v="1"/>
    <n v="80"/>
    <n v="0"/>
    <n v="10"/>
    <n v="2"/>
    <n v="2"/>
    <n v="10"/>
    <n v="7"/>
    <n v="1"/>
    <n v="9"/>
  </r>
  <r>
    <s v="RM789"/>
    <n v="28"/>
    <x v="1"/>
    <x v="1"/>
    <x v="0"/>
    <n v="857"/>
    <x v="0"/>
    <n v="10"/>
    <n v="3"/>
    <x v="4"/>
    <x v="0"/>
    <x v="229"/>
    <n v="3"/>
    <x v="1"/>
    <n v="59"/>
    <n v="3"/>
    <n v="2"/>
    <s v="Research Scientist"/>
    <n v="3"/>
    <s v="Single"/>
    <n v="3660"/>
    <x v="0"/>
    <n v="7909"/>
    <n v="3"/>
    <s v="Y"/>
    <s v="No"/>
    <n v="13"/>
    <n v="3"/>
    <n v="4"/>
    <n v="80"/>
    <n v="0"/>
    <n v="10"/>
    <n v="4"/>
    <n v="4"/>
    <n v="8"/>
    <n v="7"/>
    <n v="1"/>
    <n v="7"/>
  </r>
  <r>
    <s v="RM794"/>
    <n v="28"/>
    <x v="1"/>
    <x v="1"/>
    <x v="0"/>
    <n v="895"/>
    <x v="0"/>
    <n v="15"/>
    <n v="2"/>
    <x v="0"/>
    <x v="0"/>
    <x v="230"/>
    <n v="1"/>
    <x v="0"/>
    <n v="50"/>
    <n v="3"/>
    <n v="1"/>
    <s v="Laboratory Technician"/>
    <n v="3"/>
    <s v="Divorced"/>
    <n v="2207"/>
    <x v="0"/>
    <n v="22482"/>
    <n v="1"/>
    <s v="Y"/>
    <s v="No"/>
    <n v="16"/>
    <n v="3"/>
    <n v="4"/>
    <n v="80"/>
    <n v="1"/>
    <n v="4"/>
    <n v="5"/>
    <n v="2"/>
    <n v="4"/>
    <n v="2"/>
    <n v="2"/>
    <n v="2"/>
  </r>
  <r>
    <s v="RM801"/>
    <n v="28"/>
    <x v="1"/>
    <x v="0"/>
    <x v="1"/>
    <n v="1009"/>
    <x v="0"/>
    <n v="1"/>
    <n v="3"/>
    <x v="1"/>
    <x v="0"/>
    <x v="231"/>
    <n v="1"/>
    <x v="0"/>
    <n v="45"/>
    <n v="2"/>
    <n v="1"/>
    <s v="Laboratory Technician"/>
    <n v="2"/>
    <s v="Divorced"/>
    <n v="2596"/>
    <x v="0"/>
    <n v="7160"/>
    <n v="1"/>
    <s v="Y"/>
    <s v="No"/>
    <n v="15"/>
    <n v="3"/>
    <n v="1"/>
    <n v="80"/>
    <n v="2"/>
    <n v="1"/>
    <n v="2"/>
    <n v="3"/>
    <n v="1"/>
    <n v="0"/>
    <n v="0"/>
    <n v="0"/>
  </r>
  <r>
    <s v="RM810"/>
    <n v="28"/>
    <x v="1"/>
    <x v="1"/>
    <x v="0"/>
    <n v="950"/>
    <x v="0"/>
    <n v="3"/>
    <n v="3"/>
    <x v="1"/>
    <x v="0"/>
    <x v="232"/>
    <n v="4"/>
    <x v="1"/>
    <n v="93"/>
    <n v="3"/>
    <n v="3"/>
    <s v="Manufacturing Director"/>
    <n v="2"/>
    <s v="Divorced"/>
    <n v="7655"/>
    <x v="1"/>
    <n v="8039"/>
    <n v="0"/>
    <s v="Y"/>
    <s v="No"/>
    <n v="17"/>
    <n v="3"/>
    <n v="2"/>
    <n v="80"/>
    <n v="3"/>
    <n v="10"/>
    <n v="3"/>
    <n v="2"/>
    <n v="9"/>
    <n v="7"/>
    <n v="1"/>
    <n v="7"/>
  </r>
  <r>
    <s v="RM820"/>
    <n v="28"/>
    <x v="1"/>
    <x v="1"/>
    <x v="0"/>
    <n v="1451"/>
    <x v="0"/>
    <n v="2"/>
    <n v="1"/>
    <x v="0"/>
    <x v="0"/>
    <x v="233"/>
    <n v="1"/>
    <x v="0"/>
    <n v="67"/>
    <n v="2"/>
    <n v="1"/>
    <s v="Research Scientist"/>
    <n v="2"/>
    <s v="Married"/>
    <n v="3201"/>
    <x v="0"/>
    <n v="19911"/>
    <n v="0"/>
    <s v="Y"/>
    <s v="No"/>
    <n v="17"/>
    <n v="3"/>
    <n v="1"/>
    <n v="80"/>
    <n v="0"/>
    <n v="6"/>
    <n v="2"/>
    <n v="1"/>
    <n v="5"/>
    <n v="3"/>
    <n v="0"/>
    <n v="4"/>
  </r>
  <r>
    <s v="RM828"/>
    <n v="28"/>
    <x v="1"/>
    <x v="1"/>
    <x v="1"/>
    <n v="773"/>
    <x v="0"/>
    <n v="6"/>
    <n v="3"/>
    <x v="0"/>
    <x v="0"/>
    <x v="234"/>
    <n v="3"/>
    <x v="0"/>
    <n v="39"/>
    <n v="2"/>
    <n v="1"/>
    <s v="Research Scientist"/>
    <n v="3"/>
    <s v="Divorced"/>
    <n v="2703"/>
    <x v="0"/>
    <n v="22088"/>
    <n v="1"/>
    <s v="Y"/>
    <s v="Yes"/>
    <n v="14"/>
    <n v="3"/>
    <n v="4"/>
    <n v="80"/>
    <n v="1"/>
    <n v="3"/>
    <n v="2"/>
    <n v="3"/>
    <n v="3"/>
    <n v="1"/>
    <n v="0"/>
    <n v="2"/>
  </r>
  <r>
    <s v="RM843"/>
    <n v="28"/>
    <x v="1"/>
    <x v="0"/>
    <x v="0"/>
    <n v="1485"/>
    <x v="0"/>
    <n v="12"/>
    <n v="1"/>
    <x v="0"/>
    <x v="0"/>
    <x v="235"/>
    <n v="3"/>
    <x v="1"/>
    <n v="79"/>
    <n v="3"/>
    <n v="1"/>
    <s v="Laboratory Technician"/>
    <n v="4"/>
    <s v="Married"/>
    <n v="2515"/>
    <x v="0"/>
    <n v="22955"/>
    <n v="1"/>
    <s v="Y"/>
    <s v="Yes"/>
    <n v="11"/>
    <n v="3"/>
    <n v="4"/>
    <n v="80"/>
    <n v="0"/>
    <n v="1"/>
    <n v="4"/>
    <n v="2"/>
    <n v="1"/>
    <n v="1"/>
    <n v="0"/>
    <n v="0"/>
  </r>
  <r>
    <s v="RM869"/>
    <n v="28"/>
    <x v="1"/>
    <x v="1"/>
    <x v="0"/>
    <n v="1179"/>
    <x v="0"/>
    <n v="19"/>
    <n v="4"/>
    <x v="1"/>
    <x v="0"/>
    <x v="236"/>
    <n v="4"/>
    <x v="0"/>
    <n v="78"/>
    <n v="2"/>
    <n v="1"/>
    <s v="Laboratory Technician"/>
    <n v="1"/>
    <s v="Married"/>
    <n v="3196"/>
    <x v="0"/>
    <n v="12449"/>
    <n v="1"/>
    <s v="Y"/>
    <s v="No"/>
    <n v="12"/>
    <n v="3"/>
    <n v="3"/>
    <n v="80"/>
    <n v="3"/>
    <n v="6"/>
    <n v="2"/>
    <n v="3"/>
    <n v="6"/>
    <n v="5"/>
    <n v="3"/>
    <n v="3"/>
  </r>
  <r>
    <s v="RM922"/>
    <n v="28"/>
    <x v="1"/>
    <x v="1"/>
    <x v="1"/>
    <n v="791"/>
    <x v="0"/>
    <n v="1"/>
    <n v="4"/>
    <x v="1"/>
    <x v="0"/>
    <x v="237"/>
    <n v="4"/>
    <x v="0"/>
    <n v="44"/>
    <n v="3"/>
    <n v="1"/>
    <s v="Laboratory Technician"/>
    <n v="3"/>
    <s v="Single"/>
    <n v="2154"/>
    <x v="0"/>
    <n v="6842"/>
    <n v="0"/>
    <s v="Y"/>
    <s v="Yes"/>
    <n v="11"/>
    <n v="3"/>
    <n v="3"/>
    <n v="80"/>
    <n v="0"/>
    <n v="5"/>
    <n v="2"/>
    <n v="2"/>
    <n v="4"/>
    <n v="2"/>
    <n v="0"/>
    <n v="2"/>
  </r>
  <r>
    <s v="RM930"/>
    <n v="28"/>
    <x v="1"/>
    <x v="1"/>
    <x v="1"/>
    <n v="193"/>
    <x v="0"/>
    <n v="2"/>
    <n v="3"/>
    <x v="0"/>
    <x v="0"/>
    <x v="238"/>
    <n v="4"/>
    <x v="0"/>
    <n v="52"/>
    <n v="2"/>
    <n v="1"/>
    <s v="Laboratory Technician"/>
    <n v="4"/>
    <s v="Married"/>
    <n v="3867"/>
    <x v="0"/>
    <n v="14222"/>
    <n v="1"/>
    <s v="Y"/>
    <s v="Yes"/>
    <n v="12"/>
    <n v="3"/>
    <n v="2"/>
    <n v="80"/>
    <n v="1"/>
    <n v="2"/>
    <n v="2"/>
    <n v="3"/>
    <n v="2"/>
    <n v="2"/>
    <n v="2"/>
    <n v="2"/>
  </r>
  <r>
    <s v="RM934"/>
    <n v="28"/>
    <x v="1"/>
    <x v="1"/>
    <x v="0"/>
    <n v="640"/>
    <x v="0"/>
    <n v="1"/>
    <n v="3"/>
    <x v="3"/>
    <x v="0"/>
    <x v="239"/>
    <n v="4"/>
    <x v="0"/>
    <n v="84"/>
    <n v="3"/>
    <n v="1"/>
    <s v="Research Scientist"/>
    <n v="1"/>
    <s v="Single"/>
    <n v="2080"/>
    <x v="0"/>
    <n v="4732"/>
    <n v="2"/>
    <s v="Y"/>
    <s v="No"/>
    <n v="11"/>
    <n v="3"/>
    <n v="2"/>
    <n v="80"/>
    <n v="0"/>
    <n v="5"/>
    <n v="2"/>
    <n v="2"/>
    <n v="3"/>
    <n v="2"/>
    <n v="1"/>
    <n v="2"/>
  </r>
  <r>
    <s v="RM945"/>
    <n v="28"/>
    <x v="1"/>
    <x v="1"/>
    <x v="2"/>
    <n v="1476"/>
    <x v="0"/>
    <n v="1"/>
    <n v="3"/>
    <x v="0"/>
    <x v="0"/>
    <x v="240"/>
    <n v="3"/>
    <x v="1"/>
    <n v="55"/>
    <n v="1"/>
    <n v="2"/>
    <s v="Laboratory Technician"/>
    <n v="4"/>
    <s v="Married"/>
    <n v="6674"/>
    <x v="1"/>
    <n v="16392"/>
    <n v="0"/>
    <s v="Y"/>
    <s v="No"/>
    <n v="11"/>
    <n v="3"/>
    <n v="1"/>
    <n v="80"/>
    <n v="3"/>
    <n v="10"/>
    <n v="6"/>
    <n v="3"/>
    <n v="9"/>
    <n v="8"/>
    <n v="7"/>
    <n v="5"/>
  </r>
  <r>
    <s v="RM985"/>
    <n v="28"/>
    <x v="1"/>
    <x v="1"/>
    <x v="0"/>
    <n v="736"/>
    <x v="1"/>
    <n v="26"/>
    <n v="3"/>
    <x v="0"/>
    <x v="0"/>
    <x v="241"/>
    <n v="3"/>
    <x v="0"/>
    <n v="48"/>
    <n v="2"/>
    <n v="2"/>
    <s v="Sales Executive"/>
    <n v="1"/>
    <s v="Married"/>
    <n v="4724"/>
    <x v="0"/>
    <n v="24232"/>
    <n v="1"/>
    <s v="Y"/>
    <s v="No"/>
    <n v="11"/>
    <n v="3"/>
    <n v="3"/>
    <n v="80"/>
    <n v="1"/>
    <n v="5"/>
    <n v="0"/>
    <n v="3"/>
    <n v="5"/>
    <n v="3"/>
    <n v="0"/>
    <n v="4"/>
  </r>
  <r>
    <s v="RM1042"/>
    <n v="28"/>
    <x v="1"/>
    <x v="1"/>
    <x v="0"/>
    <n v="866"/>
    <x v="1"/>
    <n v="5"/>
    <n v="3"/>
    <x v="1"/>
    <x v="0"/>
    <x v="242"/>
    <n v="4"/>
    <x v="0"/>
    <n v="84"/>
    <n v="3"/>
    <n v="2"/>
    <s v="Sales Executive"/>
    <n v="1"/>
    <s v="Single"/>
    <n v="8463"/>
    <x v="1"/>
    <n v="23490"/>
    <n v="0"/>
    <s v="Y"/>
    <s v="No"/>
    <n v="18"/>
    <n v="3"/>
    <n v="4"/>
    <n v="80"/>
    <n v="0"/>
    <n v="6"/>
    <n v="4"/>
    <n v="3"/>
    <n v="5"/>
    <n v="4"/>
    <n v="1"/>
    <n v="3"/>
  </r>
  <r>
    <s v="RM1057"/>
    <n v="28"/>
    <x v="1"/>
    <x v="0"/>
    <x v="1"/>
    <n v="1496"/>
    <x v="1"/>
    <n v="1"/>
    <n v="3"/>
    <x v="3"/>
    <x v="0"/>
    <x v="243"/>
    <n v="1"/>
    <x v="0"/>
    <n v="92"/>
    <n v="3"/>
    <n v="1"/>
    <s v="Sales Representative"/>
    <n v="3"/>
    <s v="Married"/>
    <n v="2909"/>
    <x v="0"/>
    <n v="15747"/>
    <n v="3"/>
    <s v="Y"/>
    <s v="No"/>
    <n v="15"/>
    <n v="3"/>
    <n v="4"/>
    <n v="80"/>
    <n v="1"/>
    <n v="5"/>
    <n v="3"/>
    <n v="4"/>
    <n v="3"/>
    <n v="2"/>
    <n v="1"/>
    <n v="2"/>
  </r>
  <r>
    <s v="RM1069"/>
    <n v="28"/>
    <x v="1"/>
    <x v="0"/>
    <x v="1"/>
    <n v="289"/>
    <x v="0"/>
    <n v="2"/>
    <n v="2"/>
    <x v="1"/>
    <x v="0"/>
    <x v="244"/>
    <n v="3"/>
    <x v="0"/>
    <n v="38"/>
    <n v="2"/>
    <n v="1"/>
    <s v="Laboratory Technician"/>
    <n v="1"/>
    <s v="Single"/>
    <n v="2561"/>
    <x v="0"/>
    <n v="5355"/>
    <n v="7"/>
    <s v="Y"/>
    <s v="No"/>
    <n v="11"/>
    <n v="3"/>
    <n v="3"/>
    <n v="80"/>
    <n v="0"/>
    <n v="8"/>
    <n v="2"/>
    <n v="2"/>
    <n v="0"/>
    <n v="0"/>
    <n v="0"/>
    <n v="0"/>
  </r>
  <r>
    <s v="RM1070"/>
    <n v="28"/>
    <x v="1"/>
    <x v="1"/>
    <x v="0"/>
    <n v="1423"/>
    <x v="0"/>
    <n v="1"/>
    <n v="3"/>
    <x v="0"/>
    <x v="0"/>
    <x v="245"/>
    <n v="1"/>
    <x v="0"/>
    <n v="72"/>
    <n v="2"/>
    <n v="1"/>
    <s v="Research Scientist"/>
    <n v="3"/>
    <s v="Divorced"/>
    <n v="1563"/>
    <x v="0"/>
    <n v="12530"/>
    <n v="1"/>
    <s v="Y"/>
    <s v="No"/>
    <n v="14"/>
    <n v="3"/>
    <n v="4"/>
    <n v="80"/>
    <n v="1"/>
    <n v="1"/>
    <n v="2"/>
    <n v="1"/>
    <n v="1"/>
    <n v="0"/>
    <n v="0"/>
    <n v="0"/>
  </r>
  <r>
    <s v="RM1071"/>
    <n v="28"/>
    <x v="1"/>
    <x v="1"/>
    <x v="1"/>
    <n v="467"/>
    <x v="1"/>
    <n v="7"/>
    <n v="3"/>
    <x v="0"/>
    <x v="0"/>
    <x v="246"/>
    <n v="3"/>
    <x v="0"/>
    <n v="55"/>
    <n v="3"/>
    <n v="2"/>
    <s v="Sales Executive"/>
    <n v="1"/>
    <s v="Single"/>
    <n v="4898"/>
    <x v="0"/>
    <n v="11827"/>
    <n v="0"/>
    <s v="Y"/>
    <s v="No"/>
    <n v="14"/>
    <n v="3"/>
    <n v="4"/>
    <n v="80"/>
    <n v="0"/>
    <n v="5"/>
    <n v="5"/>
    <n v="3"/>
    <n v="4"/>
    <n v="2"/>
    <n v="1"/>
    <n v="3"/>
  </r>
  <r>
    <s v="RM1074"/>
    <n v="28"/>
    <x v="1"/>
    <x v="1"/>
    <x v="0"/>
    <n v="1083"/>
    <x v="0"/>
    <n v="29"/>
    <n v="1"/>
    <x v="0"/>
    <x v="0"/>
    <x v="247"/>
    <n v="3"/>
    <x v="0"/>
    <n v="96"/>
    <n v="1"/>
    <n v="2"/>
    <s v="Manufacturing Director"/>
    <n v="2"/>
    <s v="Married"/>
    <n v="6549"/>
    <x v="1"/>
    <n v="3173"/>
    <n v="1"/>
    <s v="Y"/>
    <s v="No"/>
    <n v="14"/>
    <n v="3"/>
    <n v="2"/>
    <n v="80"/>
    <n v="2"/>
    <n v="8"/>
    <n v="2"/>
    <n v="2"/>
    <n v="8"/>
    <n v="6"/>
    <n v="1"/>
    <n v="7"/>
  </r>
  <r>
    <s v="RM1137"/>
    <n v="28"/>
    <x v="1"/>
    <x v="0"/>
    <x v="0"/>
    <n v="329"/>
    <x v="0"/>
    <n v="24"/>
    <n v="3"/>
    <x v="1"/>
    <x v="0"/>
    <x v="248"/>
    <n v="3"/>
    <x v="0"/>
    <n v="51"/>
    <n v="3"/>
    <n v="1"/>
    <s v="Laboratory Technician"/>
    <n v="2"/>
    <s v="Married"/>
    <n v="2408"/>
    <x v="0"/>
    <n v="7324"/>
    <n v="1"/>
    <s v="Y"/>
    <s v="Yes"/>
    <n v="17"/>
    <n v="3"/>
    <n v="3"/>
    <n v="80"/>
    <n v="3"/>
    <n v="1"/>
    <n v="3"/>
    <n v="3"/>
    <n v="1"/>
    <n v="1"/>
    <n v="0"/>
    <n v="0"/>
  </r>
  <r>
    <s v="RM1152"/>
    <n v="28"/>
    <x v="1"/>
    <x v="1"/>
    <x v="0"/>
    <n v="580"/>
    <x v="0"/>
    <n v="27"/>
    <n v="3"/>
    <x v="1"/>
    <x v="0"/>
    <x v="249"/>
    <n v="2"/>
    <x v="1"/>
    <n v="39"/>
    <n v="1"/>
    <n v="2"/>
    <s v="Manufacturing Director"/>
    <n v="1"/>
    <s v="Divorced"/>
    <n v="4877"/>
    <x v="0"/>
    <n v="20460"/>
    <n v="0"/>
    <s v="Y"/>
    <s v="No"/>
    <n v="21"/>
    <n v="4"/>
    <n v="2"/>
    <n v="80"/>
    <n v="1"/>
    <n v="6"/>
    <n v="5"/>
    <n v="2"/>
    <n v="5"/>
    <n v="3"/>
    <n v="0"/>
    <n v="0"/>
  </r>
  <r>
    <s v="RM1284"/>
    <n v="28"/>
    <x v="1"/>
    <x v="1"/>
    <x v="0"/>
    <n v="1181"/>
    <x v="0"/>
    <n v="1"/>
    <n v="3"/>
    <x v="0"/>
    <x v="0"/>
    <x v="250"/>
    <n v="3"/>
    <x v="0"/>
    <n v="82"/>
    <n v="3"/>
    <n v="1"/>
    <s v="Research Scientist"/>
    <n v="4"/>
    <s v="Married"/>
    <n v="2044"/>
    <x v="0"/>
    <n v="5531"/>
    <n v="1"/>
    <s v="Y"/>
    <s v="No"/>
    <n v="11"/>
    <n v="3"/>
    <n v="3"/>
    <n v="80"/>
    <n v="1"/>
    <n v="5"/>
    <n v="6"/>
    <n v="4"/>
    <n v="5"/>
    <n v="3"/>
    <n v="0"/>
    <n v="3"/>
  </r>
  <r>
    <s v="RM1308"/>
    <n v="28"/>
    <x v="1"/>
    <x v="1"/>
    <x v="0"/>
    <n v="1217"/>
    <x v="0"/>
    <n v="1"/>
    <n v="3"/>
    <x v="1"/>
    <x v="0"/>
    <x v="251"/>
    <n v="3"/>
    <x v="1"/>
    <n v="67"/>
    <n v="3"/>
    <n v="1"/>
    <s v="Research Scientist"/>
    <n v="1"/>
    <s v="Married"/>
    <n v="3591"/>
    <x v="0"/>
    <n v="12719"/>
    <n v="1"/>
    <s v="Y"/>
    <s v="No"/>
    <n v="25"/>
    <n v="4"/>
    <n v="3"/>
    <n v="80"/>
    <n v="1"/>
    <n v="3"/>
    <n v="3"/>
    <n v="3"/>
    <n v="3"/>
    <n v="2"/>
    <n v="1"/>
    <n v="2"/>
  </r>
  <r>
    <s v="RM1324"/>
    <n v="28"/>
    <x v="1"/>
    <x v="1"/>
    <x v="2"/>
    <n v="280"/>
    <x v="2"/>
    <n v="1"/>
    <n v="2"/>
    <x v="0"/>
    <x v="0"/>
    <x v="252"/>
    <n v="3"/>
    <x v="0"/>
    <n v="43"/>
    <n v="3"/>
    <n v="1"/>
    <s v="Human Resources"/>
    <n v="4"/>
    <s v="Divorced"/>
    <n v="2706"/>
    <x v="0"/>
    <n v="10494"/>
    <n v="1"/>
    <s v="Y"/>
    <s v="No"/>
    <n v="15"/>
    <n v="3"/>
    <n v="2"/>
    <n v="80"/>
    <n v="1"/>
    <n v="3"/>
    <n v="2"/>
    <n v="3"/>
    <n v="3"/>
    <n v="2"/>
    <n v="2"/>
    <n v="2"/>
  </r>
  <r>
    <s v="RM1338"/>
    <n v="28"/>
    <x v="1"/>
    <x v="1"/>
    <x v="0"/>
    <n v="1172"/>
    <x v="1"/>
    <n v="3"/>
    <n v="3"/>
    <x v="1"/>
    <x v="0"/>
    <x v="253"/>
    <n v="2"/>
    <x v="1"/>
    <n v="78"/>
    <n v="3"/>
    <n v="1"/>
    <s v="Sales Representative"/>
    <n v="2"/>
    <s v="Married"/>
    <n v="2856"/>
    <x v="0"/>
    <n v="3692"/>
    <n v="1"/>
    <s v="Y"/>
    <s v="No"/>
    <n v="19"/>
    <n v="3"/>
    <n v="4"/>
    <n v="80"/>
    <n v="1"/>
    <n v="1"/>
    <n v="3"/>
    <n v="3"/>
    <n v="1"/>
    <n v="0"/>
    <n v="0"/>
    <n v="0"/>
  </r>
  <r>
    <s v="RM1365"/>
    <n v="28"/>
    <x v="1"/>
    <x v="1"/>
    <x v="1"/>
    <n v="783"/>
    <x v="1"/>
    <n v="1"/>
    <n v="2"/>
    <x v="0"/>
    <x v="0"/>
    <x v="254"/>
    <n v="3"/>
    <x v="0"/>
    <n v="42"/>
    <n v="2"/>
    <n v="2"/>
    <s v="Sales Executive"/>
    <n v="4"/>
    <s v="Married"/>
    <n v="6834"/>
    <x v="1"/>
    <n v="19255"/>
    <n v="1"/>
    <s v="Y"/>
    <s v="Yes"/>
    <n v="12"/>
    <n v="3"/>
    <n v="3"/>
    <n v="80"/>
    <n v="1"/>
    <n v="7"/>
    <n v="2"/>
    <n v="3"/>
    <n v="7"/>
    <n v="7"/>
    <n v="0"/>
    <n v="7"/>
  </r>
  <r>
    <s v="RM1370"/>
    <n v="28"/>
    <x v="1"/>
    <x v="0"/>
    <x v="0"/>
    <n v="1475"/>
    <x v="1"/>
    <n v="13"/>
    <n v="2"/>
    <x v="2"/>
    <x v="0"/>
    <x v="255"/>
    <n v="4"/>
    <x v="1"/>
    <n v="84"/>
    <n v="3"/>
    <n v="2"/>
    <s v="Sales Executive"/>
    <n v="3"/>
    <s v="Single"/>
    <n v="9854"/>
    <x v="1"/>
    <n v="23352"/>
    <n v="3"/>
    <s v="Y"/>
    <s v="Yes"/>
    <n v="11"/>
    <n v="3"/>
    <n v="4"/>
    <n v="80"/>
    <n v="0"/>
    <n v="6"/>
    <n v="0"/>
    <n v="3"/>
    <n v="2"/>
    <n v="0"/>
    <n v="2"/>
    <n v="2"/>
  </r>
  <r>
    <s v="RM1382"/>
    <n v="28"/>
    <x v="1"/>
    <x v="1"/>
    <x v="2"/>
    <n v="1103"/>
    <x v="0"/>
    <n v="16"/>
    <n v="3"/>
    <x v="1"/>
    <x v="0"/>
    <x v="256"/>
    <n v="3"/>
    <x v="0"/>
    <n v="49"/>
    <n v="3"/>
    <n v="1"/>
    <s v="Research Scientist"/>
    <n v="3"/>
    <s v="Single"/>
    <n v="2144"/>
    <x v="0"/>
    <n v="2122"/>
    <n v="1"/>
    <s v="Y"/>
    <s v="No"/>
    <n v="14"/>
    <n v="3"/>
    <n v="3"/>
    <n v="80"/>
    <n v="0"/>
    <n v="5"/>
    <n v="3"/>
    <n v="2"/>
    <n v="5"/>
    <n v="3"/>
    <n v="1"/>
    <n v="4"/>
  </r>
  <r>
    <s v="RM1391"/>
    <n v="28"/>
    <x v="1"/>
    <x v="0"/>
    <x v="0"/>
    <n v="1404"/>
    <x v="0"/>
    <n v="17"/>
    <n v="3"/>
    <x v="3"/>
    <x v="0"/>
    <x v="257"/>
    <n v="3"/>
    <x v="0"/>
    <n v="32"/>
    <n v="2"/>
    <n v="1"/>
    <s v="Laboratory Technician"/>
    <n v="4"/>
    <s v="Divorced"/>
    <n v="2367"/>
    <x v="0"/>
    <n v="18779"/>
    <n v="5"/>
    <s v="Y"/>
    <s v="No"/>
    <n v="12"/>
    <n v="3"/>
    <n v="1"/>
    <n v="80"/>
    <n v="1"/>
    <n v="6"/>
    <n v="2"/>
    <n v="2"/>
    <n v="4"/>
    <n v="1"/>
    <n v="0"/>
    <n v="3"/>
  </r>
  <r>
    <s v="RM012"/>
    <n v="29"/>
    <x v="1"/>
    <x v="1"/>
    <x v="0"/>
    <n v="153"/>
    <x v="0"/>
    <n v="15"/>
    <n v="2"/>
    <x v="0"/>
    <x v="0"/>
    <x v="258"/>
    <n v="4"/>
    <x v="1"/>
    <n v="49"/>
    <n v="2"/>
    <n v="2"/>
    <s v="Laboratory Technician"/>
    <n v="3"/>
    <s v="Single"/>
    <n v="4193"/>
    <x v="0"/>
    <n v="12682"/>
    <n v="0"/>
    <s v="Y"/>
    <s v="Yes"/>
    <n v="12"/>
    <n v="3"/>
    <n v="4"/>
    <n v="80"/>
    <n v="0"/>
    <n v="10"/>
    <n v="3"/>
    <n v="3"/>
    <n v="9"/>
    <n v="5"/>
    <n v="0"/>
    <n v="8"/>
  </r>
  <r>
    <s v="RM016"/>
    <n v="29"/>
    <x v="1"/>
    <x v="1"/>
    <x v="0"/>
    <n v="1389"/>
    <x v="0"/>
    <n v="21"/>
    <n v="4"/>
    <x v="0"/>
    <x v="0"/>
    <x v="259"/>
    <n v="2"/>
    <x v="1"/>
    <n v="51"/>
    <n v="4"/>
    <n v="3"/>
    <s v="Manufacturing Director"/>
    <n v="1"/>
    <s v="Divorced"/>
    <n v="9980"/>
    <x v="1"/>
    <n v="10195"/>
    <n v="1"/>
    <s v="Y"/>
    <s v="No"/>
    <n v="11"/>
    <n v="3"/>
    <n v="3"/>
    <n v="80"/>
    <n v="1"/>
    <n v="10"/>
    <n v="1"/>
    <n v="3"/>
    <n v="10"/>
    <n v="9"/>
    <n v="8"/>
    <n v="8"/>
  </r>
  <r>
    <s v="RM072"/>
    <n v="29"/>
    <x v="1"/>
    <x v="1"/>
    <x v="0"/>
    <n v="1328"/>
    <x v="0"/>
    <n v="2"/>
    <n v="3"/>
    <x v="0"/>
    <x v="0"/>
    <x v="260"/>
    <n v="3"/>
    <x v="0"/>
    <n v="76"/>
    <n v="3"/>
    <n v="1"/>
    <s v="Research Scientist"/>
    <n v="2"/>
    <s v="Married"/>
    <n v="2703"/>
    <x v="0"/>
    <n v="4956"/>
    <n v="0"/>
    <s v="Y"/>
    <s v="No"/>
    <n v="23"/>
    <n v="4"/>
    <n v="4"/>
    <n v="80"/>
    <n v="1"/>
    <n v="6"/>
    <n v="3"/>
    <n v="3"/>
    <n v="5"/>
    <n v="4"/>
    <n v="0"/>
    <m/>
  </r>
  <r>
    <s v="RM156"/>
    <n v="29"/>
    <x v="1"/>
    <x v="1"/>
    <x v="2"/>
    <n v="1496"/>
    <x v="0"/>
    <n v="1"/>
    <n v="1"/>
    <x v="3"/>
    <x v="0"/>
    <x v="261"/>
    <n v="4"/>
    <x v="0"/>
    <n v="41"/>
    <n v="3"/>
    <n v="2"/>
    <s v="Manufacturing Director"/>
    <n v="3"/>
    <s v="Married"/>
    <n v="4319"/>
    <x v="0"/>
    <n v="26283"/>
    <n v="1"/>
    <s v="Y"/>
    <s v="No"/>
    <n v="13"/>
    <n v="3"/>
    <n v="1"/>
    <n v="80"/>
    <n v="1"/>
    <n v="10"/>
    <n v="1"/>
    <n v="3"/>
    <n v="10"/>
    <n v="7"/>
    <n v="0"/>
    <n v="9"/>
  </r>
  <r>
    <s v="RM206"/>
    <n v="29"/>
    <x v="1"/>
    <x v="0"/>
    <x v="0"/>
    <n v="121"/>
    <x v="1"/>
    <n v="27"/>
    <n v="3"/>
    <x v="2"/>
    <x v="0"/>
    <x v="262"/>
    <n v="2"/>
    <x v="1"/>
    <n v="35"/>
    <n v="3"/>
    <n v="3"/>
    <s v="Sales Executive"/>
    <n v="4"/>
    <s v="Married"/>
    <n v="7639"/>
    <x v="1"/>
    <n v="24525"/>
    <n v="1"/>
    <s v="Y"/>
    <s v="No"/>
    <n v="22"/>
    <n v="4"/>
    <n v="4"/>
    <n v="80"/>
    <n v="3"/>
    <n v="10"/>
    <n v="3"/>
    <n v="2"/>
    <n v="10"/>
    <n v="4"/>
    <n v="1"/>
    <m/>
  </r>
  <r>
    <s v="RM218"/>
    <n v="29"/>
    <x v="1"/>
    <x v="0"/>
    <x v="0"/>
    <n v="992"/>
    <x v="0"/>
    <n v="1"/>
    <n v="3"/>
    <x v="3"/>
    <x v="0"/>
    <x v="263"/>
    <n v="3"/>
    <x v="0"/>
    <n v="85"/>
    <n v="3"/>
    <n v="1"/>
    <s v="Research Scientist"/>
    <n v="3"/>
    <s v="Single"/>
    <n v="2058"/>
    <x v="0"/>
    <n v="19757"/>
    <n v="0"/>
    <s v="Y"/>
    <s v="No"/>
    <n v="14"/>
    <n v="3"/>
    <n v="4"/>
    <n v="80"/>
    <n v="0"/>
    <n v="7"/>
    <n v="1"/>
    <n v="2"/>
    <n v="6"/>
    <n v="2"/>
    <n v="1"/>
    <n v="5"/>
  </r>
  <r>
    <s v="RM228"/>
    <n v="29"/>
    <x v="1"/>
    <x v="1"/>
    <x v="1"/>
    <n v="1413"/>
    <x v="1"/>
    <n v="1"/>
    <n v="1"/>
    <x v="1"/>
    <x v="0"/>
    <x v="264"/>
    <n v="2"/>
    <x v="1"/>
    <n v="42"/>
    <n v="3"/>
    <n v="3"/>
    <s v="Sales Executive"/>
    <n v="4"/>
    <s v="Married"/>
    <n v="7918"/>
    <x v="1"/>
    <n v="6599"/>
    <n v="1"/>
    <s v="Y"/>
    <s v="No"/>
    <n v="14"/>
    <n v="3"/>
    <n v="4"/>
    <n v="80"/>
    <n v="1"/>
    <n v="11"/>
    <n v="5"/>
    <n v="3"/>
    <n v="11"/>
    <n v="10"/>
    <n v="4"/>
    <n v="1"/>
  </r>
  <r>
    <s v="RM230"/>
    <n v="29"/>
    <x v="1"/>
    <x v="0"/>
    <x v="0"/>
    <n v="896"/>
    <x v="0"/>
    <n v="18"/>
    <n v="1"/>
    <x v="1"/>
    <x v="0"/>
    <x v="265"/>
    <n v="3"/>
    <x v="0"/>
    <n v="86"/>
    <n v="2"/>
    <n v="1"/>
    <s v="Research Scientist"/>
    <n v="4"/>
    <s v="Single"/>
    <n v="2389"/>
    <x v="0"/>
    <n v="14961"/>
    <n v="1"/>
    <s v="Y"/>
    <s v="Yes"/>
    <n v="13"/>
    <n v="3"/>
    <n v="3"/>
    <n v="80"/>
    <n v="0"/>
    <n v="4"/>
    <n v="3"/>
    <n v="2"/>
    <n v="4"/>
    <n v="3"/>
    <n v="0"/>
    <n v="1"/>
  </r>
  <r>
    <s v="RM253"/>
    <n v="29"/>
    <x v="1"/>
    <x v="1"/>
    <x v="0"/>
    <n v="665"/>
    <x v="0"/>
    <n v="15"/>
    <n v="3"/>
    <x v="0"/>
    <x v="0"/>
    <x v="266"/>
    <n v="3"/>
    <x v="0"/>
    <n v="60"/>
    <n v="3"/>
    <n v="1"/>
    <s v="Research Scientist"/>
    <n v="4"/>
    <s v="Single"/>
    <n v="2340"/>
    <x v="0"/>
    <n v="22673"/>
    <n v="1"/>
    <s v="Y"/>
    <s v="No"/>
    <n v="19"/>
    <n v="3"/>
    <n v="1"/>
    <n v="80"/>
    <n v="0"/>
    <n v="6"/>
    <n v="1"/>
    <n v="3"/>
    <n v="6"/>
    <n v="5"/>
    <n v="1"/>
    <m/>
  </r>
  <r>
    <s v="RM255"/>
    <n v="29"/>
    <x v="1"/>
    <x v="1"/>
    <x v="0"/>
    <n v="1247"/>
    <x v="1"/>
    <n v="20"/>
    <n v="2"/>
    <x v="2"/>
    <x v="0"/>
    <x v="267"/>
    <n v="4"/>
    <x v="0"/>
    <n v="45"/>
    <n v="3"/>
    <n v="2"/>
    <s v="Sales Executive"/>
    <n v="4"/>
    <s v="Divorced"/>
    <n v="6931"/>
    <x v="1"/>
    <n v="10732"/>
    <n v="2"/>
    <s v="Y"/>
    <s v="No"/>
    <n v="14"/>
    <n v="3"/>
    <n v="4"/>
    <n v="80"/>
    <n v="1"/>
    <n v="10"/>
    <n v="2"/>
    <n v="3"/>
    <n v="3"/>
    <n v="2"/>
    <n v="0"/>
    <m/>
  </r>
  <r>
    <s v="RM266"/>
    <n v="29"/>
    <x v="1"/>
    <x v="1"/>
    <x v="0"/>
    <n v="1210"/>
    <x v="1"/>
    <n v="2"/>
    <n v="3"/>
    <x v="1"/>
    <x v="0"/>
    <x v="268"/>
    <n v="1"/>
    <x v="0"/>
    <n v="78"/>
    <n v="2"/>
    <n v="2"/>
    <s v="Sales Executive"/>
    <n v="2"/>
    <s v="Married"/>
    <n v="6644"/>
    <x v="1"/>
    <n v="3687"/>
    <n v="2"/>
    <s v="Y"/>
    <s v="No"/>
    <n v="19"/>
    <n v="3"/>
    <n v="2"/>
    <n v="80"/>
    <n v="2"/>
    <n v="10"/>
    <n v="2"/>
    <n v="3"/>
    <n v="0"/>
    <n v="0"/>
    <n v="0"/>
    <n v="0"/>
  </r>
  <r>
    <s v="RM283"/>
    <n v="29"/>
    <x v="1"/>
    <x v="1"/>
    <x v="1"/>
    <n v="442"/>
    <x v="1"/>
    <n v="2"/>
    <n v="2"/>
    <x v="0"/>
    <x v="0"/>
    <x v="269"/>
    <n v="2"/>
    <x v="0"/>
    <n v="44"/>
    <n v="3"/>
    <n v="2"/>
    <s v="Sales Executive"/>
    <n v="4"/>
    <s v="Single"/>
    <n v="4554"/>
    <x v="0"/>
    <n v="20260"/>
    <n v="1"/>
    <s v="Y"/>
    <s v="No"/>
    <n v="18"/>
    <n v="3"/>
    <n v="1"/>
    <n v="80"/>
    <n v="0"/>
    <n v="10"/>
    <n v="3"/>
    <n v="2"/>
    <n v="10"/>
    <n v="7"/>
    <n v="0"/>
    <n v="9"/>
  </r>
  <r>
    <s v="RM337"/>
    <n v="29"/>
    <x v="1"/>
    <x v="0"/>
    <x v="0"/>
    <n v="318"/>
    <x v="0"/>
    <n v="8"/>
    <n v="4"/>
    <x v="4"/>
    <x v="0"/>
    <x v="270"/>
    <n v="2"/>
    <x v="0"/>
    <n v="77"/>
    <n v="1"/>
    <n v="1"/>
    <s v="Laboratory Technician"/>
    <n v="1"/>
    <s v="Married"/>
    <n v="2119"/>
    <x v="0"/>
    <n v="4759"/>
    <n v="1"/>
    <s v="Y"/>
    <s v="Yes"/>
    <n v="11"/>
    <n v="3"/>
    <n v="4"/>
    <n v="80"/>
    <n v="0"/>
    <n v="7"/>
    <n v="4"/>
    <n v="2"/>
    <n v="7"/>
    <n v="7"/>
    <n v="0"/>
    <n v="7"/>
  </r>
  <r>
    <s v="RM338"/>
    <n v="29"/>
    <x v="1"/>
    <x v="1"/>
    <x v="0"/>
    <n v="738"/>
    <x v="0"/>
    <n v="9"/>
    <n v="5"/>
    <x v="4"/>
    <x v="0"/>
    <x v="271"/>
    <n v="2"/>
    <x v="0"/>
    <n v="30"/>
    <n v="2"/>
    <n v="1"/>
    <s v="Laboratory Technician"/>
    <n v="4"/>
    <s v="Single"/>
    <n v="3983"/>
    <x v="0"/>
    <n v="7621"/>
    <n v="0"/>
    <s v="Y"/>
    <s v="No"/>
    <n v="17"/>
    <n v="3"/>
    <n v="3"/>
    <n v="80"/>
    <n v="0"/>
    <n v="4"/>
    <n v="2"/>
    <n v="3"/>
    <n v="3"/>
    <n v="2"/>
    <n v="2"/>
    <n v="2"/>
  </r>
  <r>
    <s v="RM344"/>
    <n v="29"/>
    <x v="1"/>
    <x v="1"/>
    <x v="0"/>
    <n v="144"/>
    <x v="1"/>
    <n v="10"/>
    <n v="1"/>
    <x v="2"/>
    <x v="0"/>
    <x v="272"/>
    <n v="4"/>
    <x v="1"/>
    <n v="39"/>
    <n v="2"/>
    <n v="2"/>
    <s v="Sales Executive"/>
    <n v="2"/>
    <s v="Divorced"/>
    <n v="8268"/>
    <x v="1"/>
    <n v="11866"/>
    <n v="1"/>
    <s v="Y"/>
    <s v="Yes"/>
    <n v="14"/>
    <n v="3"/>
    <n v="1"/>
    <n v="80"/>
    <n v="2"/>
    <n v="7"/>
    <n v="2"/>
    <n v="3"/>
    <n v="7"/>
    <n v="7"/>
    <n v="1"/>
    <n v="7"/>
  </r>
  <r>
    <s v="RM350"/>
    <n v="29"/>
    <x v="1"/>
    <x v="1"/>
    <x v="2"/>
    <n v="746"/>
    <x v="1"/>
    <n v="2"/>
    <n v="3"/>
    <x v="0"/>
    <x v="0"/>
    <x v="273"/>
    <n v="4"/>
    <x v="0"/>
    <n v="61"/>
    <n v="3"/>
    <n v="2"/>
    <s v="Sales Executive"/>
    <n v="3"/>
    <s v="Married"/>
    <n v="4649"/>
    <x v="0"/>
    <n v="16928"/>
    <n v="1"/>
    <s v="Y"/>
    <s v="No"/>
    <n v="14"/>
    <n v="3"/>
    <n v="1"/>
    <n v="80"/>
    <n v="1"/>
    <n v="4"/>
    <n v="3"/>
    <n v="2"/>
    <n v="4"/>
    <n v="3"/>
    <n v="0"/>
    <n v="2"/>
  </r>
  <r>
    <s v="RM372"/>
    <n v="29"/>
    <x v="1"/>
    <x v="1"/>
    <x v="0"/>
    <n v="1283"/>
    <x v="0"/>
    <n v="23"/>
    <n v="3"/>
    <x v="0"/>
    <x v="0"/>
    <x v="274"/>
    <n v="4"/>
    <x v="0"/>
    <n v="54"/>
    <n v="3"/>
    <n v="1"/>
    <s v="Research Scientist"/>
    <n v="4"/>
    <s v="Single"/>
    <n v="2201"/>
    <x v="0"/>
    <n v="18168"/>
    <n v="9"/>
    <s v="Y"/>
    <s v="No"/>
    <n v="16"/>
    <n v="3"/>
    <n v="4"/>
    <n v="80"/>
    <n v="0"/>
    <n v="6"/>
    <n v="4"/>
    <n v="3"/>
    <n v="3"/>
    <n v="2"/>
    <n v="1"/>
    <n v="2"/>
  </r>
  <r>
    <s v="RM421"/>
    <n v="29"/>
    <x v="1"/>
    <x v="1"/>
    <x v="0"/>
    <n v="986"/>
    <x v="0"/>
    <n v="3"/>
    <n v="4"/>
    <x v="1"/>
    <x v="0"/>
    <x v="275"/>
    <n v="2"/>
    <x v="0"/>
    <n v="93"/>
    <n v="2"/>
    <n v="3"/>
    <s v="Research Director"/>
    <n v="3"/>
    <s v="Married"/>
    <n v="11935"/>
    <x v="2"/>
    <n v="21526"/>
    <n v="1"/>
    <s v="Y"/>
    <s v="No"/>
    <n v="18"/>
    <n v="3"/>
    <n v="3"/>
    <n v="80"/>
    <n v="0"/>
    <n v="10"/>
    <n v="2"/>
    <n v="3"/>
    <n v="10"/>
    <n v="2"/>
    <n v="0"/>
    <n v="7"/>
  </r>
  <r>
    <s v="RM422"/>
    <n v="29"/>
    <x v="1"/>
    <x v="0"/>
    <x v="0"/>
    <n v="408"/>
    <x v="0"/>
    <n v="25"/>
    <n v="5"/>
    <x v="3"/>
    <x v="0"/>
    <x v="276"/>
    <n v="3"/>
    <x v="1"/>
    <n v="71"/>
    <n v="2"/>
    <n v="1"/>
    <s v="Research Scientist"/>
    <n v="2"/>
    <s v="Married"/>
    <n v="2546"/>
    <x v="0"/>
    <n v="18300"/>
    <n v="5"/>
    <s v="Y"/>
    <s v="No"/>
    <n v="16"/>
    <n v="3"/>
    <n v="2"/>
    <n v="80"/>
    <n v="0"/>
    <n v="6"/>
    <n v="2"/>
    <n v="4"/>
    <n v="2"/>
    <n v="2"/>
    <n v="1"/>
    <n v="1"/>
  </r>
  <r>
    <s v="RM455"/>
    <n v="29"/>
    <x v="1"/>
    <x v="1"/>
    <x v="0"/>
    <n v="232"/>
    <x v="0"/>
    <n v="19"/>
    <n v="3"/>
    <x v="3"/>
    <x v="0"/>
    <x v="277"/>
    <n v="4"/>
    <x v="0"/>
    <n v="34"/>
    <n v="3"/>
    <n v="2"/>
    <s v="Manufacturing Director"/>
    <n v="4"/>
    <s v="Divorced"/>
    <n v="4262"/>
    <x v="0"/>
    <n v="22645"/>
    <n v="4"/>
    <s v="Y"/>
    <s v="No"/>
    <n v="12"/>
    <n v="3"/>
    <n v="2"/>
    <n v="80"/>
    <n v="2"/>
    <n v="8"/>
    <n v="2"/>
    <n v="4"/>
    <n v="3"/>
    <n v="2"/>
    <n v="1"/>
    <n v="2"/>
  </r>
  <r>
    <s v="RM508"/>
    <n v="29"/>
    <x v="1"/>
    <x v="1"/>
    <x v="0"/>
    <n v="1176"/>
    <x v="1"/>
    <n v="3"/>
    <n v="2"/>
    <x v="1"/>
    <x v="0"/>
    <x v="278"/>
    <n v="2"/>
    <x v="1"/>
    <n v="62"/>
    <n v="3"/>
    <n v="2"/>
    <s v="Sales Executive"/>
    <n v="3"/>
    <s v="Married"/>
    <n v="5561"/>
    <x v="1"/>
    <n v="3487"/>
    <n v="1"/>
    <s v="Y"/>
    <s v="No"/>
    <n v="14"/>
    <n v="3"/>
    <n v="1"/>
    <n v="80"/>
    <n v="1"/>
    <n v="6"/>
    <n v="5"/>
    <n v="2"/>
    <n v="6"/>
    <n v="0"/>
    <n v="1"/>
    <n v="2"/>
  </r>
  <r>
    <s v="RM520"/>
    <n v="29"/>
    <x v="1"/>
    <x v="1"/>
    <x v="1"/>
    <n v="806"/>
    <x v="0"/>
    <n v="1"/>
    <n v="4"/>
    <x v="0"/>
    <x v="0"/>
    <x v="279"/>
    <n v="2"/>
    <x v="0"/>
    <n v="76"/>
    <n v="1"/>
    <n v="1"/>
    <s v="Research Scientist"/>
    <n v="4"/>
    <s v="Divorced"/>
    <n v="2720"/>
    <x v="0"/>
    <n v="18959"/>
    <n v="1"/>
    <s v="Y"/>
    <s v="No"/>
    <n v="18"/>
    <n v="3"/>
    <n v="4"/>
    <n v="80"/>
    <n v="1"/>
    <n v="10"/>
    <n v="5"/>
    <n v="3"/>
    <n v="10"/>
    <n v="7"/>
    <n v="2"/>
    <n v="8"/>
  </r>
  <r>
    <s v="RM547"/>
    <n v="29"/>
    <x v="1"/>
    <x v="1"/>
    <x v="0"/>
    <n v="1396"/>
    <x v="1"/>
    <n v="10"/>
    <n v="3"/>
    <x v="0"/>
    <x v="0"/>
    <x v="280"/>
    <n v="3"/>
    <x v="0"/>
    <n v="99"/>
    <n v="3"/>
    <n v="1"/>
    <s v="Sales Representative"/>
    <n v="3"/>
    <s v="Single"/>
    <n v="2642"/>
    <x v="0"/>
    <n v="2755"/>
    <n v="1"/>
    <s v="Y"/>
    <s v="No"/>
    <n v="11"/>
    <n v="3"/>
    <n v="3"/>
    <n v="80"/>
    <n v="0"/>
    <n v="1"/>
    <n v="6"/>
    <n v="3"/>
    <n v="1"/>
    <n v="0"/>
    <n v="0"/>
    <n v="0"/>
  </r>
  <r>
    <s v="RM556"/>
    <n v="29"/>
    <x v="1"/>
    <x v="1"/>
    <x v="0"/>
    <n v="1090"/>
    <x v="1"/>
    <n v="10"/>
    <n v="3"/>
    <x v="2"/>
    <x v="0"/>
    <x v="281"/>
    <n v="4"/>
    <x v="0"/>
    <n v="83"/>
    <n v="3"/>
    <n v="1"/>
    <s v="Sales Representative"/>
    <n v="2"/>
    <s v="Divorced"/>
    <n v="2297"/>
    <x v="0"/>
    <n v="17967"/>
    <n v="1"/>
    <s v="Y"/>
    <s v="No"/>
    <n v="14"/>
    <n v="3"/>
    <n v="4"/>
    <n v="80"/>
    <n v="2"/>
    <n v="2"/>
    <n v="2"/>
    <n v="3"/>
    <n v="2"/>
    <n v="2"/>
    <n v="2"/>
    <n v="2"/>
  </r>
  <r>
    <s v="RM573"/>
    <n v="29"/>
    <x v="1"/>
    <x v="1"/>
    <x v="0"/>
    <n v="657"/>
    <x v="0"/>
    <n v="27"/>
    <n v="3"/>
    <x v="1"/>
    <x v="0"/>
    <x v="282"/>
    <n v="2"/>
    <x v="1"/>
    <n v="66"/>
    <n v="3"/>
    <n v="2"/>
    <s v="Healthcare Representative"/>
    <n v="3"/>
    <s v="Married"/>
    <n v="4335"/>
    <x v="0"/>
    <n v="25549"/>
    <n v="4"/>
    <s v="Y"/>
    <s v="No"/>
    <n v="12"/>
    <n v="3"/>
    <n v="1"/>
    <n v="80"/>
    <n v="1"/>
    <n v="11"/>
    <n v="3"/>
    <n v="2"/>
    <n v="8"/>
    <n v="7"/>
    <n v="1"/>
    <n v="1"/>
  </r>
  <r>
    <s v="RM590"/>
    <n v="29"/>
    <x v="1"/>
    <x v="0"/>
    <x v="0"/>
    <n v="805"/>
    <x v="0"/>
    <n v="1"/>
    <n v="2"/>
    <x v="0"/>
    <x v="0"/>
    <x v="283"/>
    <n v="2"/>
    <x v="1"/>
    <n v="36"/>
    <n v="2"/>
    <n v="1"/>
    <s v="Laboratory Technician"/>
    <n v="1"/>
    <s v="Married"/>
    <n v="2319"/>
    <x v="0"/>
    <n v="6689"/>
    <n v="1"/>
    <s v="Y"/>
    <s v="Yes"/>
    <n v="11"/>
    <n v="3"/>
    <n v="4"/>
    <n v="80"/>
    <n v="1"/>
    <n v="1"/>
    <n v="1"/>
    <n v="3"/>
    <n v="1"/>
    <n v="0"/>
    <n v="0"/>
    <n v="0"/>
  </r>
  <r>
    <s v="RM595"/>
    <n v="29"/>
    <x v="1"/>
    <x v="1"/>
    <x v="0"/>
    <n v="1252"/>
    <x v="0"/>
    <n v="23"/>
    <n v="2"/>
    <x v="0"/>
    <x v="0"/>
    <x v="284"/>
    <n v="3"/>
    <x v="0"/>
    <n v="81"/>
    <n v="4"/>
    <n v="1"/>
    <s v="Research Scientist"/>
    <n v="3"/>
    <s v="Married"/>
    <n v="2700"/>
    <x v="0"/>
    <n v="23779"/>
    <n v="1"/>
    <s v="Y"/>
    <s v="No"/>
    <n v="24"/>
    <n v="4"/>
    <n v="3"/>
    <n v="80"/>
    <n v="1"/>
    <n v="10"/>
    <n v="3"/>
    <n v="3"/>
    <n v="10"/>
    <n v="7"/>
    <n v="0"/>
    <n v="7"/>
  </r>
  <r>
    <s v="RM646"/>
    <n v="29"/>
    <x v="1"/>
    <x v="0"/>
    <x v="0"/>
    <n v="341"/>
    <x v="1"/>
    <n v="1"/>
    <n v="3"/>
    <x v="1"/>
    <x v="0"/>
    <x v="285"/>
    <n v="2"/>
    <x v="1"/>
    <n v="48"/>
    <n v="2"/>
    <n v="1"/>
    <s v="Sales Representative"/>
    <n v="3"/>
    <s v="Divorced"/>
    <n v="2800"/>
    <x v="0"/>
    <n v="23522"/>
    <n v="6"/>
    <s v="Y"/>
    <s v="Yes"/>
    <n v="19"/>
    <n v="3"/>
    <n v="3"/>
    <n v="80"/>
    <n v="3"/>
    <n v="5"/>
    <n v="3"/>
    <n v="3"/>
    <n v="3"/>
    <n v="2"/>
    <n v="0"/>
    <n v="2"/>
  </r>
  <r>
    <s v="RM658"/>
    <n v="29"/>
    <x v="1"/>
    <x v="1"/>
    <x v="0"/>
    <n v="1086"/>
    <x v="0"/>
    <n v="7"/>
    <n v="1"/>
    <x v="1"/>
    <x v="0"/>
    <x v="286"/>
    <n v="1"/>
    <x v="1"/>
    <n v="62"/>
    <n v="2"/>
    <n v="1"/>
    <s v="Laboratory Technician"/>
    <n v="4"/>
    <s v="Divorced"/>
    <n v="2532"/>
    <x v="0"/>
    <n v="6054"/>
    <n v="6"/>
    <s v="Y"/>
    <s v="No"/>
    <n v="14"/>
    <n v="3"/>
    <n v="3"/>
    <n v="80"/>
    <n v="3"/>
    <n v="8"/>
    <n v="5"/>
    <n v="3"/>
    <n v="4"/>
    <n v="3"/>
    <n v="0"/>
    <n v="3"/>
  </r>
  <r>
    <s v="RM698"/>
    <n v="29"/>
    <x v="1"/>
    <x v="1"/>
    <x v="1"/>
    <n v="1404"/>
    <x v="1"/>
    <n v="20"/>
    <n v="3"/>
    <x v="3"/>
    <x v="0"/>
    <x v="287"/>
    <n v="3"/>
    <x v="1"/>
    <n v="84"/>
    <n v="3"/>
    <n v="1"/>
    <s v="Sales Representative"/>
    <n v="4"/>
    <s v="Married"/>
    <n v="2157"/>
    <x v="0"/>
    <n v="18203"/>
    <n v="1"/>
    <s v="Y"/>
    <s v="No"/>
    <n v="15"/>
    <n v="3"/>
    <n v="2"/>
    <n v="80"/>
    <n v="1"/>
    <n v="3"/>
    <n v="5"/>
    <n v="3"/>
    <n v="3"/>
    <n v="1"/>
    <n v="0"/>
    <n v="2"/>
  </r>
  <r>
    <s v="RM712"/>
    <n v="29"/>
    <x v="1"/>
    <x v="0"/>
    <x v="0"/>
    <n v="906"/>
    <x v="0"/>
    <n v="10"/>
    <n v="3"/>
    <x v="0"/>
    <x v="0"/>
    <x v="288"/>
    <n v="4"/>
    <x v="1"/>
    <n v="92"/>
    <n v="2"/>
    <n v="1"/>
    <s v="Research Scientist"/>
    <n v="1"/>
    <s v="Single"/>
    <n v="2404"/>
    <x v="0"/>
    <n v="11479"/>
    <n v="6"/>
    <s v="Y"/>
    <s v="Yes"/>
    <n v="20"/>
    <n v="4"/>
    <n v="3"/>
    <n v="80"/>
    <n v="0"/>
    <n v="3"/>
    <n v="5"/>
    <n v="3"/>
    <n v="0"/>
    <n v="0"/>
    <n v="0"/>
    <n v="0"/>
  </r>
  <r>
    <s v="RM809"/>
    <n v="29"/>
    <x v="1"/>
    <x v="1"/>
    <x v="0"/>
    <n v="1107"/>
    <x v="0"/>
    <n v="28"/>
    <n v="4"/>
    <x v="0"/>
    <x v="0"/>
    <x v="289"/>
    <n v="3"/>
    <x v="1"/>
    <n v="93"/>
    <n v="3"/>
    <n v="1"/>
    <s v="Research Scientist"/>
    <n v="4"/>
    <s v="Divorced"/>
    <n v="2514"/>
    <x v="0"/>
    <n v="26968"/>
    <n v="4"/>
    <s v="Y"/>
    <s v="No"/>
    <n v="22"/>
    <n v="4"/>
    <n v="1"/>
    <n v="80"/>
    <n v="1"/>
    <n v="11"/>
    <n v="1"/>
    <n v="3"/>
    <n v="7"/>
    <n v="5"/>
    <n v="1"/>
    <n v="7"/>
  </r>
  <r>
    <s v="RM824"/>
    <n v="29"/>
    <x v="1"/>
    <x v="1"/>
    <x v="1"/>
    <n v="490"/>
    <x v="0"/>
    <n v="10"/>
    <n v="3"/>
    <x v="0"/>
    <x v="0"/>
    <x v="290"/>
    <n v="4"/>
    <x v="1"/>
    <n v="61"/>
    <n v="3"/>
    <n v="1"/>
    <s v="Research Scientist"/>
    <n v="2"/>
    <s v="Divorced"/>
    <n v="3291"/>
    <x v="0"/>
    <n v="17940"/>
    <n v="0"/>
    <s v="Y"/>
    <s v="No"/>
    <n v="14"/>
    <n v="3"/>
    <n v="4"/>
    <n v="80"/>
    <n v="2"/>
    <n v="8"/>
    <n v="2"/>
    <n v="2"/>
    <n v="7"/>
    <n v="5"/>
    <n v="1"/>
    <n v="1"/>
  </r>
  <r>
    <s v="RM826"/>
    <n v="29"/>
    <x v="1"/>
    <x v="1"/>
    <x v="0"/>
    <n v="718"/>
    <x v="0"/>
    <n v="8"/>
    <n v="1"/>
    <x v="1"/>
    <x v="0"/>
    <x v="291"/>
    <n v="2"/>
    <x v="0"/>
    <n v="79"/>
    <n v="2"/>
    <n v="2"/>
    <s v="Manufacturing Director"/>
    <n v="4"/>
    <s v="Married"/>
    <n v="5056"/>
    <x v="1"/>
    <n v="17689"/>
    <n v="1"/>
    <s v="Y"/>
    <s v="Yes"/>
    <n v="15"/>
    <n v="3"/>
    <n v="3"/>
    <n v="80"/>
    <n v="1"/>
    <n v="10"/>
    <n v="2"/>
    <n v="2"/>
    <n v="10"/>
    <n v="7"/>
    <n v="1"/>
    <n v="2"/>
  </r>
  <r>
    <s v="RM837"/>
    <n v="29"/>
    <x v="1"/>
    <x v="0"/>
    <x v="0"/>
    <n v="408"/>
    <x v="1"/>
    <n v="23"/>
    <n v="1"/>
    <x v="0"/>
    <x v="0"/>
    <x v="292"/>
    <n v="4"/>
    <x v="1"/>
    <n v="45"/>
    <n v="2"/>
    <n v="3"/>
    <s v="Sales Executive"/>
    <n v="1"/>
    <s v="Married"/>
    <n v="7336"/>
    <x v="1"/>
    <n v="11162"/>
    <n v="1"/>
    <s v="Y"/>
    <s v="No"/>
    <n v="13"/>
    <n v="3"/>
    <n v="1"/>
    <n v="80"/>
    <n v="1"/>
    <n v="11"/>
    <n v="3"/>
    <n v="1"/>
    <n v="11"/>
    <n v="8"/>
    <n v="3"/>
    <n v="10"/>
  </r>
  <r>
    <s v="RM853"/>
    <n v="29"/>
    <x v="1"/>
    <x v="1"/>
    <x v="0"/>
    <n v="1401"/>
    <x v="0"/>
    <n v="6"/>
    <n v="1"/>
    <x v="1"/>
    <x v="0"/>
    <x v="293"/>
    <n v="2"/>
    <x v="1"/>
    <n v="54"/>
    <n v="3"/>
    <n v="1"/>
    <s v="Laboratory Technician"/>
    <n v="4"/>
    <s v="Married"/>
    <n v="3131"/>
    <x v="0"/>
    <n v="26342"/>
    <n v="1"/>
    <s v="Y"/>
    <s v="No"/>
    <n v="13"/>
    <n v="3"/>
    <n v="1"/>
    <n v="80"/>
    <n v="1"/>
    <n v="10"/>
    <n v="5"/>
    <n v="3"/>
    <n v="10"/>
    <n v="8"/>
    <n v="0"/>
    <n v="8"/>
  </r>
  <r>
    <s v="RM860"/>
    <n v="29"/>
    <x v="1"/>
    <x v="1"/>
    <x v="0"/>
    <n v="942"/>
    <x v="0"/>
    <n v="15"/>
    <n v="1"/>
    <x v="0"/>
    <x v="0"/>
    <x v="294"/>
    <n v="2"/>
    <x v="1"/>
    <n v="69"/>
    <n v="1"/>
    <n v="1"/>
    <s v="Research Scientist"/>
    <n v="4"/>
    <s v="Married"/>
    <n v="2168"/>
    <x v="0"/>
    <n v="26933"/>
    <n v="0"/>
    <s v="Y"/>
    <s v="Yes"/>
    <n v="18"/>
    <n v="3"/>
    <n v="1"/>
    <n v="80"/>
    <n v="1"/>
    <n v="6"/>
    <n v="2"/>
    <n v="2"/>
    <n v="5"/>
    <n v="4"/>
    <n v="1"/>
    <n v="3"/>
  </r>
  <r>
    <s v="RM894"/>
    <n v="29"/>
    <x v="1"/>
    <x v="1"/>
    <x v="0"/>
    <n v="1010"/>
    <x v="0"/>
    <n v="1"/>
    <n v="3"/>
    <x v="0"/>
    <x v="0"/>
    <x v="295"/>
    <n v="1"/>
    <x v="1"/>
    <n v="97"/>
    <n v="3"/>
    <n v="1"/>
    <s v="Research Scientist"/>
    <n v="4"/>
    <s v="Divorced"/>
    <n v="3760"/>
    <x v="0"/>
    <n v="5598"/>
    <n v="1"/>
    <s v="Y"/>
    <s v="No"/>
    <n v="15"/>
    <n v="3"/>
    <n v="1"/>
    <n v="80"/>
    <n v="3"/>
    <n v="3"/>
    <n v="5"/>
    <n v="3"/>
    <n v="3"/>
    <n v="2"/>
    <n v="1"/>
    <n v="2"/>
  </r>
  <r>
    <s v="RM904"/>
    <n v="29"/>
    <x v="1"/>
    <x v="1"/>
    <x v="0"/>
    <n v="1329"/>
    <x v="0"/>
    <n v="7"/>
    <n v="3"/>
    <x v="0"/>
    <x v="0"/>
    <x v="296"/>
    <n v="3"/>
    <x v="0"/>
    <n v="82"/>
    <n v="3"/>
    <n v="2"/>
    <s v="Healthcare Representative"/>
    <n v="4"/>
    <s v="Divorced"/>
    <n v="6623"/>
    <x v="1"/>
    <n v="4204"/>
    <n v="1"/>
    <s v="Y"/>
    <s v="Yes"/>
    <n v="11"/>
    <n v="3"/>
    <n v="2"/>
    <n v="80"/>
    <n v="2"/>
    <n v="6"/>
    <n v="2"/>
    <n v="3"/>
    <n v="6"/>
    <n v="0"/>
    <n v="1"/>
    <n v="0"/>
  </r>
  <r>
    <s v="RM906"/>
    <n v="29"/>
    <x v="1"/>
    <x v="1"/>
    <x v="0"/>
    <n v="694"/>
    <x v="0"/>
    <n v="1"/>
    <n v="3"/>
    <x v="0"/>
    <x v="0"/>
    <x v="297"/>
    <n v="4"/>
    <x v="1"/>
    <n v="87"/>
    <n v="2"/>
    <n v="4"/>
    <s v="Research Director"/>
    <n v="4"/>
    <s v="Divorced"/>
    <n v="16124"/>
    <x v="3"/>
    <n v="3423"/>
    <n v="3"/>
    <s v="Y"/>
    <s v="No"/>
    <n v="14"/>
    <n v="3"/>
    <n v="2"/>
    <n v="80"/>
    <n v="2"/>
    <n v="9"/>
    <n v="2"/>
    <n v="2"/>
    <n v="7"/>
    <n v="7"/>
    <n v="1"/>
    <n v="7"/>
  </r>
  <r>
    <s v="RM933"/>
    <n v="29"/>
    <x v="1"/>
    <x v="0"/>
    <x v="0"/>
    <n v="806"/>
    <x v="0"/>
    <n v="7"/>
    <n v="3"/>
    <x v="3"/>
    <x v="0"/>
    <x v="298"/>
    <n v="2"/>
    <x v="1"/>
    <n v="39"/>
    <n v="3"/>
    <n v="1"/>
    <s v="Laboratory Technician"/>
    <n v="3"/>
    <s v="Divorced"/>
    <n v="3339"/>
    <x v="0"/>
    <n v="17285"/>
    <n v="3"/>
    <s v="Y"/>
    <s v="Yes"/>
    <n v="13"/>
    <n v="3"/>
    <n v="1"/>
    <n v="80"/>
    <n v="2"/>
    <n v="10"/>
    <n v="2"/>
    <n v="3"/>
    <n v="7"/>
    <n v="7"/>
    <n v="7"/>
    <n v="7"/>
  </r>
  <r>
    <s v="RM1006"/>
    <n v="29"/>
    <x v="1"/>
    <x v="1"/>
    <x v="0"/>
    <n v="332"/>
    <x v="2"/>
    <n v="17"/>
    <n v="3"/>
    <x v="4"/>
    <x v="0"/>
    <x v="299"/>
    <n v="2"/>
    <x v="0"/>
    <n v="51"/>
    <n v="2"/>
    <n v="3"/>
    <s v="Human Resources"/>
    <n v="1"/>
    <s v="Single"/>
    <n v="7988"/>
    <x v="1"/>
    <n v="9769"/>
    <n v="1"/>
    <s v="Y"/>
    <s v="No"/>
    <n v="13"/>
    <n v="3"/>
    <n v="1"/>
    <n v="80"/>
    <n v="0"/>
    <n v="10"/>
    <n v="3"/>
    <n v="2"/>
    <n v="10"/>
    <n v="9"/>
    <n v="0"/>
    <n v="9"/>
  </r>
  <r>
    <s v="RM1008"/>
    <n v="29"/>
    <x v="1"/>
    <x v="0"/>
    <x v="1"/>
    <n v="337"/>
    <x v="0"/>
    <n v="14"/>
    <n v="1"/>
    <x v="4"/>
    <x v="0"/>
    <x v="300"/>
    <n v="3"/>
    <x v="1"/>
    <n v="84"/>
    <n v="3"/>
    <n v="3"/>
    <s v="Healthcare Representative"/>
    <n v="4"/>
    <s v="Single"/>
    <n v="7553"/>
    <x v="1"/>
    <n v="22930"/>
    <n v="0"/>
    <s v="Y"/>
    <s v="Yes"/>
    <n v="12"/>
    <n v="3"/>
    <n v="1"/>
    <n v="80"/>
    <n v="0"/>
    <n v="9"/>
    <n v="1"/>
    <n v="3"/>
    <n v="8"/>
    <n v="7"/>
    <n v="7"/>
    <n v="7"/>
  </r>
  <r>
    <s v="RM1058"/>
    <n v="29"/>
    <x v="1"/>
    <x v="0"/>
    <x v="1"/>
    <n v="115"/>
    <x v="1"/>
    <n v="13"/>
    <n v="3"/>
    <x v="3"/>
    <x v="0"/>
    <x v="301"/>
    <n v="1"/>
    <x v="1"/>
    <n v="51"/>
    <n v="3"/>
    <n v="2"/>
    <s v="Sales Executive"/>
    <n v="2"/>
    <s v="Single"/>
    <n v="5765"/>
    <x v="1"/>
    <n v="17485"/>
    <n v="5"/>
    <s v="Y"/>
    <s v="No"/>
    <n v="11"/>
    <n v="3"/>
    <n v="1"/>
    <n v="80"/>
    <n v="0"/>
    <n v="7"/>
    <n v="4"/>
    <n v="1"/>
    <n v="5"/>
    <n v="3"/>
    <n v="0"/>
    <n v="0"/>
  </r>
  <r>
    <s v="RM1064"/>
    <n v="29"/>
    <x v="1"/>
    <x v="1"/>
    <x v="0"/>
    <n v="1246"/>
    <x v="1"/>
    <n v="19"/>
    <n v="3"/>
    <x v="0"/>
    <x v="0"/>
    <x v="302"/>
    <n v="3"/>
    <x v="0"/>
    <n v="77"/>
    <n v="2"/>
    <n v="2"/>
    <s v="Sales Executive"/>
    <n v="3"/>
    <s v="Divorced"/>
    <n v="8620"/>
    <x v="1"/>
    <n v="23757"/>
    <n v="1"/>
    <s v="Y"/>
    <s v="No"/>
    <n v="14"/>
    <n v="3"/>
    <n v="3"/>
    <n v="80"/>
    <n v="2"/>
    <n v="10"/>
    <n v="3"/>
    <n v="3"/>
    <n v="10"/>
    <n v="7"/>
    <n v="0"/>
    <n v="4"/>
  </r>
  <r>
    <s v="RM1073"/>
    <n v="29"/>
    <x v="1"/>
    <x v="1"/>
    <x v="1"/>
    <n v="410"/>
    <x v="0"/>
    <n v="2"/>
    <n v="1"/>
    <x v="0"/>
    <x v="0"/>
    <x v="303"/>
    <n v="4"/>
    <x v="1"/>
    <n v="97"/>
    <n v="3"/>
    <n v="1"/>
    <s v="Laboratory Technician"/>
    <n v="2"/>
    <s v="Married"/>
    <n v="3180"/>
    <x v="0"/>
    <n v="4668"/>
    <n v="0"/>
    <s v="Y"/>
    <s v="No"/>
    <n v="13"/>
    <n v="3"/>
    <n v="3"/>
    <n v="80"/>
    <n v="3"/>
    <n v="4"/>
    <n v="3"/>
    <n v="3"/>
    <n v="3"/>
    <n v="2"/>
    <n v="0"/>
    <n v="2"/>
  </r>
  <r>
    <s v="RM1078"/>
    <n v="29"/>
    <x v="1"/>
    <x v="0"/>
    <x v="0"/>
    <n v="224"/>
    <x v="0"/>
    <n v="1"/>
    <n v="4"/>
    <x v="3"/>
    <x v="0"/>
    <x v="304"/>
    <n v="1"/>
    <x v="0"/>
    <n v="100"/>
    <n v="2"/>
    <n v="1"/>
    <s v="Research Scientist"/>
    <n v="1"/>
    <s v="Single"/>
    <n v="2362"/>
    <x v="0"/>
    <n v="7568"/>
    <n v="6"/>
    <s v="Y"/>
    <s v="No"/>
    <n v="13"/>
    <n v="3"/>
    <n v="3"/>
    <n v="80"/>
    <n v="0"/>
    <n v="11"/>
    <n v="2"/>
    <n v="1"/>
    <n v="9"/>
    <n v="7"/>
    <n v="0"/>
    <n v="7"/>
  </r>
  <r>
    <s v="RM1091"/>
    <n v="29"/>
    <x v="1"/>
    <x v="1"/>
    <x v="0"/>
    <n v="441"/>
    <x v="0"/>
    <n v="8"/>
    <n v="1"/>
    <x v="4"/>
    <x v="0"/>
    <x v="305"/>
    <n v="3"/>
    <x v="1"/>
    <n v="39"/>
    <n v="1"/>
    <n v="2"/>
    <s v="Healthcare Representative"/>
    <n v="1"/>
    <s v="Married"/>
    <n v="9715"/>
    <x v="1"/>
    <n v="7288"/>
    <n v="3"/>
    <s v="Y"/>
    <s v="No"/>
    <n v="13"/>
    <n v="3"/>
    <n v="3"/>
    <n v="80"/>
    <n v="1"/>
    <n v="9"/>
    <n v="3"/>
    <n v="3"/>
    <n v="7"/>
    <n v="7"/>
    <n v="0"/>
    <n v="7"/>
  </r>
  <r>
    <s v="RM1105"/>
    <n v="29"/>
    <x v="1"/>
    <x v="1"/>
    <x v="0"/>
    <n v="598"/>
    <x v="0"/>
    <n v="9"/>
    <n v="3"/>
    <x v="0"/>
    <x v="0"/>
    <x v="306"/>
    <n v="3"/>
    <x v="0"/>
    <n v="91"/>
    <n v="4"/>
    <n v="1"/>
    <s v="Research Scientist"/>
    <n v="3"/>
    <s v="Married"/>
    <n v="2451"/>
    <x v="0"/>
    <n v="22376"/>
    <n v="6"/>
    <s v="Y"/>
    <s v="No"/>
    <n v="18"/>
    <n v="3"/>
    <n v="1"/>
    <n v="80"/>
    <n v="2"/>
    <n v="5"/>
    <n v="2"/>
    <n v="2"/>
    <n v="1"/>
    <n v="0"/>
    <n v="0"/>
    <n v="0"/>
  </r>
  <r>
    <s v="RM1123"/>
    <n v="29"/>
    <x v="1"/>
    <x v="1"/>
    <x v="0"/>
    <n v="1370"/>
    <x v="0"/>
    <n v="3"/>
    <n v="1"/>
    <x v="1"/>
    <x v="0"/>
    <x v="307"/>
    <n v="2"/>
    <x v="0"/>
    <n v="87"/>
    <n v="3"/>
    <n v="1"/>
    <s v="Laboratory Technician"/>
    <n v="1"/>
    <s v="Single"/>
    <n v="4723"/>
    <x v="0"/>
    <n v="16213"/>
    <n v="1"/>
    <s v="Y"/>
    <s v="Yes"/>
    <n v="18"/>
    <n v="3"/>
    <n v="4"/>
    <n v="80"/>
    <n v="0"/>
    <n v="10"/>
    <n v="3"/>
    <n v="3"/>
    <n v="10"/>
    <n v="9"/>
    <n v="1"/>
    <n v="5"/>
  </r>
  <r>
    <s v="RM1126"/>
    <n v="29"/>
    <x v="1"/>
    <x v="1"/>
    <x v="1"/>
    <n v="995"/>
    <x v="0"/>
    <n v="2"/>
    <n v="1"/>
    <x v="0"/>
    <x v="0"/>
    <x v="308"/>
    <n v="1"/>
    <x v="0"/>
    <n v="87"/>
    <n v="3"/>
    <n v="2"/>
    <s v="Healthcare Representative"/>
    <n v="4"/>
    <s v="Divorced"/>
    <n v="8853"/>
    <x v="1"/>
    <n v="24483"/>
    <n v="1"/>
    <s v="Y"/>
    <s v="No"/>
    <n v="19"/>
    <n v="3"/>
    <n v="4"/>
    <n v="80"/>
    <n v="1"/>
    <n v="6"/>
    <n v="0"/>
    <n v="4"/>
    <n v="6"/>
    <n v="4"/>
    <n v="1"/>
    <n v="3"/>
  </r>
  <r>
    <s v="RM1173"/>
    <n v="29"/>
    <x v="1"/>
    <x v="1"/>
    <x v="0"/>
    <n v="469"/>
    <x v="1"/>
    <n v="10"/>
    <n v="3"/>
    <x v="1"/>
    <x v="0"/>
    <x v="309"/>
    <n v="3"/>
    <x v="0"/>
    <n v="42"/>
    <n v="2"/>
    <n v="2"/>
    <s v="Sales Executive"/>
    <n v="3"/>
    <s v="Single"/>
    <n v="5869"/>
    <x v="1"/>
    <n v="23413"/>
    <n v="9"/>
    <s v="Y"/>
    <s v="No"/>
    <n v="11"/>
    <n v="3"/>
    <n v="3"/>
    <n v="80"/>
    <n v="0"/>
    <n v="8"/>
    <n v="2"/>
    <n v="3"/>
    <n v="5"/>
    <n v="2"/>
    <n v="1"/>
    <n v="4"/>
  </r>
  <r>
    <s v="RM1189"/>
    <n v="29"/>
    <x v="1"/>
    <x v="1"/>
    <x v="0"/>
    <n v="991"/>
    <x v="1"/>
    <n v="5"/>
    <n v="3"/>
    <x v="1"/>
    <x v="0"/>
    <x v="310"/>
    <n v="1"/>
    <x v="0"/>
    <n v="43"/>
    <n v="2"/>
    <n v="2"/>
    <s v="Sales Executive"/>
    <n v="2"/>
    <s v="Divorced"/>
    <n v="4187"/>
    <x v="0"/>
    <n v="3356"/>
    <n v="1"/>
    <s v="Y"/>
    <s v="Yes"/>
    <n v="13"/>
    <n v="3"/>
    <n v="2"/>
    <n v="80"/>
    <n v="1"/>
    <n v="10"/>
    <n v="3"/>
    <n v="2"/>
    <n v="10"/>
    <n v="0"/>
    <n v="0"/>
    <n v="9"/>
  </r>
  <r>
    <s v="RM1220"/>
    <n v="29"/>
    <x v="1"/>
    <x v="1"/>
    <x v="0"/>
    <n v="1082"/>
    <x v="0"/>
    <n v="9"/>
    <n v="4"/>
    <x v="1"/>
    <x v="0"/>
    <x v="311"/>
    <n v="4"/>
    <x v="1"/>
    <n v="43"/>
    <n v="3"/>
    <n v="1"/>
    <s v="Laboratory Technician"/>
    <n v="3"/>
    <s v="Married"/>
    <n v="2974"/>
    <x v="0"/>
    <n v="25412"/>
    <n v="9"/>
    <s v="Y"/>
    <s v="No"/>
    <n v="17"/>
    <n v="3"/>
    <n v="3"/>
    <n v="80"/>
    <n v="1"/>
    <n v="9"/>
    <n v="2"/>
    <n v="3"/>
    <n v="5"/>
    <n v="3"/>
    <n v="1"/>
    <n v="2"/>
  </r>
  <r>
    <s v="RM1250"/>
    <n v="29"/>
    <x v="1"/>
    <x v="0"/>
    <x v="0"/>
    <n v="428"/>
    <x v="1"/>
    <n v="9"/>
    <n v="3"/>
    <x v="2"/>
    <x v="0"/>
    <x v="312"/>
    <n v="2"/>
    <x v="1"/>
    <n v="52"/>
    <n v="1"/>
    <n v="1"/>
    <s v="Sales Representative"/>
    <n v="2"/>
    <s v="Single"/>
    <n v="2760"/>
    <x v="0"/>
    <n v="14630"/>
    <n v="1"/>
    <s v="Y"/>
    <s v="No"/>
    <n v="13"/>
    <n v="3"/>
    <n v="3"/>
    <n v="80"/>
    <n v="0"/>
    <n v="2"/>
    <n v="3"/>
    <n v="3"/>
    <n v="2"/>
    <n v="2"/>
    <n v="2"/>
    <n v="2"/>
  </r>
  <r>
    <s v="RM1251"/>
    <n v="29"/>
    <x v="1"/>
    <x v="1"/>
    <x v="1"/>
    <n v="461"/>
    <x v="0"/>
    <n v="1"/>
    <n v="3"/>
    <x v="0"/>
    <x v="0"/>
    <x v="313"/>
    <n v="4"/>
    <x v="0"/>
    <n v="70"/>
    <n v="4"/>
    <n v="2"/>
    <s v="Healthcare Representative"/>
    <n v="3"/>
    <s v="Single"/>
    <n v="6294"/>
    <x v="1"/>
    <n v="23060"/>
    <n v="8"/>
    <s v="Y"/>
    <s v="Yes"/>
    <n v="12"/>
    <n v="3"/>
    <n v="4"/>
    <n v="80"/>
    <n v="0"/>
    <n v="10"/>
    <n v="5"/>
    <n v="4"/>
    <n v="3"/>
    <n v="2"/>
    <n v="0"/>
    <n v="2"/>
  </r>
  <r>
    <s v="RM1259"/>
    <n v="29"/>
    <x v="1"/>
    <x v="1"/>
    <x v="0"/>
    <n v="590"/>
    <x v="0"/>
    <n v="4"/>
    <n v="3"/>
    <x v="3"/>
    <x v="0"/>
    <x v="314"/>
    <n v="4"/>
    <x v="1"/>
    <n v="91"/>
    <n v="2"/>
    <n v="1"/>
    <s v="Research Scientist"/>
    <n v="1"/>
    <s v="Divorced"/>
    <n v="2109"/>
    <x v="0"/>
    <n v="10007"/>
    <n v="1"/>
    <s v="Y"/>
    <s v="No"/>
    <n v="13"/>
    <n v="3"/>
    <n v="3"/>
    <n v="80"/>
    <n v="1"/>
    <n v="1"/>
    <n v="2"/>
    <n v="3"/>
    <n v="1"/>
    <n v="0"/>
    <n v="0"/>
    <n v="0"/>
  </r>
  <r>
    <s v="RM1314"/>
    <n v="29"/>
    <x v="1"/>
    <x v="0"/>
    <x v="0"/>
    <n v="350"/>
    <x v="2"/>
    <n v="13"/>
    <n v="3"/>
    <x v="5"/>
    <x v="0"/>
    <x v="315"/>
    <n v="1"/>
    <x v="0"/>
    <n v="56"/>
    <n v="2"/>
    <n v="1"/>
    <s v="Human Resources"/>
    <n v="1"/>
    <s v="Divorced"/>
    <n v="2335"/>
    <x v="0"/>
    <n v="3157"/>
    <n v="4"/>
    <s v="Y"/>
    <s v="Yes"/>
    <n v="15"/>
    <n v="3"/>
    <n v="4"/>
    <n v="80"/>
    <n v="3"/>
    <n v="4"/>
    <n v="3"/>
    <n v="3"/>
    <n v="2"/>
    <n v="2"/>
    <n v="2"/>
    <n v="0"/>
  </r>
  <r>
    <s v="RM1319"/>
    <n v="29"/>
    <x v="1"/>
    <x v="1"/>
    <x v="1"/>
    <n v="574"/>
    <x v="0"/>
    <n v="20"/>
    <n v="1"/>
    <x v="1"/>
    <x v="0"/>
    <x v="316"/>
    <n v="4"/>
    <x v="0"/>
    <n v="40"/>
    <n v="3"/>
    <n v="1"/>
    <s v="Laboratory Technician"/>
    <n v="4"/>
    <s v="Married"/>
    <n v="3812"/>
    <x v="0"/>
    <n v="7003"/>
    <n v="1"/>
    <s v="Y"/>
    <s v="No"/>
    <n v="13"/>
    <n v="3"/>
    <n v="2"/>
    <n v="80"/>
    <n v="0"/>
    <n v="11"/>
    <n v="3"/>
    <n v="4"/>
    <n v="11"/>
    <n v="8"/>
    <n v="3"/>
    <n v="10"/>
  </r>
  <r>
    <s v="RM1325"/>
    <n v="29"/>
    <x v="1"/>
    <x v="1"/>
    <x v="0"/>
    <n v="726"/>
    <x v="0"/>
    <n v="29"/>
    <n v="1"/>
    <x v="0"/>
    <x v="0"/>
    <x v="317"/>
    <n v="4"/>
    <x v="0"/>
    <n v="93"/>
    <n v="1"/>
    <n v="2"/>
    <s v="Healthcare Representative"/>
    <n v="3"/>
    <s v="Divorced"/>
    <n v="6384"/>
    <x v="1"/>
    <n v="21143"/>
    <n v="8"/>
    <s v="Y"/>
    <s v="No"/>
    <n v="17"/>
    <n v="3"/>
    <n v="4"/>
    <n v="80"/>
    <n v="2"/>
    <n v="11"/>
    <n v="3"/>
    <n v="3"/>
    <n v="7"/>
    <n v="0"/>
    <n v="1"/>
    <n v="6"/>
  </r>
  <r>
    <s v="RM1330"/>
    <n v="29"/>
    <x v="1"/>
    <x v="1"/>
    <x v="3"/>
    <n v="352"/>
    <x v="2"/>
    <n v="6"/>
    <n v="1"/>
    <x v="1"/>
    <x v="0"/>
    <x v="318"/>
    <n v="4"/>
    <x v="0"/>
    <n v="87"/>
    <n v="2"/>
    <n v="1"/>
    <s v="Human Resources"/>
    <n v="2"/>
    <s v="Married"/>
    <n v="2804"/>
    <x v="0"/>
    <n v="15434"/>
    <n v="1"/>
    <s v="Y"/>
    <s v="No"/>
    <n v="11"/>
    <n v="3"/>
    <n v="4"/>
    <n v="80"/>
    <n v="0"/>
    <n v="1"/>
    <n v="3"/>
    <n v="3"/>
    <n v="1"/>
    <n v="0"/>
    <n v="0"/>
    <n v="0"/>
  </r>
  <r>
    <s v="RM1333"/>
    <n v="29"/>
    <x v="1"/>
    <x v="0"/>
    <x v="1"/>
    <n v="459"/>
    <x v="0"/>
    <n v="24"/>
    <n v="2"/>
    <x v="0"/>
    <x v="0"/>
    <x v="319"/>
    <n v="4"/>
    <x v="0"/>
    <n v="73"/>
    <n v="2"/>
    <n v="1"/>
    <s v="Research Scientist"/>
    <n v="4"/>
    <s v="Single"/>
    <n v="2439"/>
    <x v="0"/>
    <n v="14753"/>
    <n v="1"/>
    <s v="Y"/>
    <s v="Yes"/>
    <n v="24"/>
    <n v="4"/>
    <n v="2"/>
    <n v="80"/>
    <n v="0"/>
    <n v="1"/>
    <n v="3"/>
    <n v="2"/>
    <n v="1"/>
    <n v="0"/>
    <n v="1"/>
    <n v="0"/>
  </r>
  <r>
    <s v="RM1344"/>
    <n v="29"/>
    <x v="1"/>
    <x v="1"/>
    <x v="0"/>
    <n v="592"/>
    <x v="0"/>
    <n v="7"/>
    <n v="3"/>
    <x v="0"/>
    <x v="0"/>
    <x v="320"/>
    <n v="4"/>
    <x v="0"/>
    <n v="59"/>
    <n v="3"/>
    <n v="1"/>
    <s v="Laboratory Technician"/>
    <n v="1"/>
    <s v="Single"/>
    <n v="2062"/>
    <x v="0"/>
    <n v="19384"/>
    <n v="3"/>
    <s v="Y"/>
    <s v="No"/>
    <n v="14"/>
    <n v="3"/>
    <n v="2"/>
    <n v="80"/>
    <n v="0"/>
    <n v="11"/>
    <n v="2"/>
    <n v="3"/>
    <n v="3"/>
    <n v="2"/>
    <n v="1"/>
    <n v="2"/>
  </r>
  <r>
    <s v="RM1366"/>
    <n v="29"/>
    <x v="1"/>
    <x v="0"/>
    <x v="1"/>
    <n v="746"/>
    <x v="1"/>
    <n v="24"/>
    <n v="3"/>
    <x v="3"/>
    <x v="0"/>
    <x v="321"/>
    <n v="3"/>
    <x v="0"/>
    <n v="45"/>
    <n v="4"/>
    <n v="1"/>
    <s v="Sales Representative"/>
    <n v="1"/>
    <s v="Single"/>
    <n v="1091"/>
    <x v="0"/>
    <n v="10642"/>
    <n v="1"/>
    <s v="Y"/>
    <s v="No"/>
    <n v="17"/>
    <n v="3"/>
    <n v="4"/>
    <n v="80"/>
    <n v="0"/>
    <n v="1"/>
    <n v="3"/>
    <n v="3"/>
    <n v="1"/>
    <n v="0"/>
    <n v="0"/>
    <n v="0"/>
  </r>
  <r>
    <s v="RM1388"/>
    <n v="29"/>
    <x v="1"/>
    <x v="1"/>
    <x v="0"/>
    <n v="136"/>
    <x v="0"/>
    <n v="1"/>
    <n v="3"/>
    <x v="0"/>
    <x v="0"/>
    <x v="322"/>
    <n v="1"/>
    <x v="0"/>
    <n v="89"/>
    <n v="3"/>
    <n v="2"/>
    <s v="Healthcare Representative"/>
    <n v="1"/>
    <s v="Married"/>
    <n v="5373"/>
    <x v="1"/>
    <n v="6225"/>
    <n v="0"/>
    <s v="Y"/>
    <s v="No"/>
    <n v="12"/>
    <n v="3"/>
    <n v="1"/>
    <n v="80"/>
    <n v="1"/>
    <n v="6"/>
    <n v="5"/>
    <n v="2"/>
    <n v="5"/>
    <n v="3"/>
    <n v="0"/>
    <n v="2"/>
  </r>
  <r>
    <s v="RM1443"/>
    <n v="29"/>
    <x v="1"/>
    <x v="0"/>
    <x v="0"/>
    <n v="1092"/>
    <x v="0"/>
    <n v="1"/>
    <n v="4"/>
    <x v="1"/>
    <x v="0"/>
    <x v="323"/>
    <n v="1"/>
    <x v="0"/>
    <n v="36"/>
    <n v="3"/>
    <n v="1"/>
    <s v="Research Scientist"/>
    <n v="4"/>
    <s v="Married"/>
    <n v="4787"/>
    <x v="0"/>
    <n v="26124"/>
    <n v="9"/>
    <s v="Y"/>
    <s v="Yes"/>
    <n v="14"/>
    <n v="3"/>
    <n v="2"/>
    <n v="80"/>
    <n v="3"/>
    <n v="4"/>
    <n v="3"/>
    <n v="4"/>
    <n v="2"/>
    <n v="2"/>
    <n v="2"/>
    <n v="2"/>
  </r>
  <r>
    <s v="RM1460"/>
    <n v="29"/>
    <x v="1"/>
    <x v="1"/>
    <x v="0"/>
    <n v="1378"/>
    <x v="0"/>
    <n v="13"/>
    <n v="2"/>
    <x v="4"/>
    <x v="0"/>
    <x v="324"/>
    <n v="4"/>
    <x v="0"/>
    <n v="46"/>
    <n v="2"/>
    <n v="2"/>
    <s v="Laboratory Technician"/>
    <n v="2"/>
    <s v="Married"/>
    <n v="4025"/>
    <x v="0"/>
    <n v="23679"/>
    <n v="4"/>
    <s v="Y"/>
    <s v="Yes"/>
    <n v="13"/>
    <n v="3"/>
    <n v="1"/>
    <n v="80"/>
    <n v="1"/>
    <n v="10"/>
    <n v="2"/>
    <n v="3"/>
    <n v="4"/>
    <n v="3"/>
    <n v="0"/>
    <n v="3"/>
  </r>
  <r>
    <s v="RM1461"/>
    <n v="29"/>
    <x v="1"/>
    <x v="1"/>
    <x v="0"/>
    <n v="468"/>
    <x v="0"/>
    <n v="28"/>
    <n v="4"/>
    <x v="1"/>
    <x v="0"/>
    <x v="325"/>
    <n v="4"/>
    <x v="1"/>
    <n v="73"/>
    <n v="2"/>
    <n v="1"/>
    <s v="Research Scientist"/>
    <n v="1"/>
    <s v="Single"/>
    <n v="3785"/>
    <x v="0"/>
    <n v="8489"/>
    <n v="1"/>
    <s v="Y"/>
    <s v="No"/>
    <n v="14"/>
    <n v="3"/>
    <n v="2"/>
    <n v="80"/>
    <n v="0"/>
    <n v="5"/>
    <n v="3"/>
    <n v="1"/>
    <n v="5"/>
    <n v="4"/>
    <n v="0"/>
    <n v="4"/>
  </r>
  <r>
    <s v="RM1461"/>
    <n v="29"/>
    <x v="1"/>
    <x v="1"/>
    <x v="0"/>
    <n v="468"/>
    <x v="0"/>
    <n v="28"/>
    <n v="4"/>
    <x v="1"/>
    <x v="0"/>
    <x v="325"/>
    <n v="4"/>
    <x v="1"/>
    <n v="73"/>
    <n v="2"/>
    <n v="1"/>
    <s v="Research Scientist"/>
    <n v="1"/>
    <s v="Single"/>
    <n v="3785"/>
    <x v="0"/>
    <n v="8489"/>
    <n v="1"/>
    <s v="Y"/>
    <s v="No"/>
    <n v="14"/>
    <n v="3"/>
    <n v="2"/>
    <n v="80"/>
    <n v="0"/>
    <n v="5"/>
    <n v="3"/>
    <n v="1"/>
    <n v="5"/>
    <n v="4"/>
    <n v="0"/>
    <n v="4"/>
  </r>
  <r>
    <s v="RM008"/>
    <n v="30"/>
    <x v="1"/>
    <x v="1"/>
    <x v="0"/>
    <n v="1358"/>
    <x v="0"/>
    <n v="24"/>
    <n v="1"/>
    <x v="0"/>
    <x v="0"/>
    <x v="326"/>
    <n v="4"/>
    <x v="0"/>
    <n v="67"/>
    <n v="3"/>
    <n v="1"/>
    <s v="Laboratory Technician"/>
    <n v="3"/>
    <s v="Divorced"/>
    <n v="2693"/>
    <x v="0"/>
    <n v="13335"/>
    <n v="1"/>
    <s v="Y"/>
    <s v="No"/>
    <n v="22"/>
    <n v="4"/>
    <n v="2"/>
    <n v="80"/>
    <n v="1"/>
    <n v="1"/>
    <n v="2"/>
    <n v="3"/>
    <n v="1"/>
    <n v="0"/>
    <n v="0"/>
    <m/>
  </r>
  <r>
    <s v="RM033"/>
    <n v="30"/>
    <x v="1"/>
    <x v="1"/>
    <x v="0"/>
    <n v="125"/>
    <x v="0"/>
    <n v="9"/>
    <n v="2"/>
    <x v="1"/>
    <x v="0"/>
    <x v="327"/>
    <n v="4"/>
    <x v="0"/>
    <n v="83"/>
    <n v="2"/>
    <n v="1"/>
    <s v="Laboratory Technician"/>
    <n v="3"/>
    <s v="Single"/>
    <n v="2206"/>
    <x v="0"/>
    <n v="16117"/>
    <n v="1"/>
    <s v="Y"/>
    <s v="No"/>
    <n v="13"/>
    <n v="3"/>
    <n v="1"/>
    <n v="80"/>
    <n v="0"/>
    <n v="10"/>
    <n v="5"/>
    <n v="3"/>
    <n v="10"/>
    <n v="0"/>
    <n v="1"/>
    <n v="8"/>
  </r>
  <r>
    <s v="RM045"/>
    <n v="30"/>
    <x v="1"/>
    <x v="1"/>
    <x v="1"/>
    <n v="721"/>
    <x v="0"/>
    <n v="1"/>
    <n v="2"/>
    <x v="1"/>
    <x v="0"/>
    <x v="328"/>
    <n v="3"/>
    <x v="1"/>
    <n v="58"/>
    <n v="3"/>
    <n v="2"/>
    <s v="Laboratory Technician"/>
    <n v="4"/>
    <s v="Single"/>
    <n v="4011"/>
    <x v="0"/>
    <n v="10781"/>
    <n v="1"/>
    <s v="Y"/>
    <s v="No"/>
    <n v="23"/>
    <n v="4"/>
    <n v="4"/>
    <n v="80"/>
    <n v="0"/>
    <n v="12"/>
    <n v="2"/>
    <n v="3"/>
    <n v="12"/>
    <n v="8"/>
    <n v="3"/>
    <n v="7"/>
  </r>
  <r>
    <s v="RM081"/>
    <n v="30"/>
    <x v="1"/>
    <x v="1"/>
    <x v="0"/>
    <n v="852"/>
    <x v="0"/>
    <n v="1"/>
    <n v="1"/>
    <x v="0"/>
    <x v="0"/>
    <x v="329"/>
    <n v="4"/>
    <x v="0"/>
    <n v="55"/>
    <n v="2"/>
    <n v="2"/>
    <s v="Laboratory Technician"/>
    <n v="4"/>
    <s v="Married"/>
    <n v="5126"/>
    <x v="1"/>
    <n v="15998"/>
    <n v="1"/>
    <s v="Y"/>
    <s v="Yes"/>
    <n v="12"/>
    <n v="3"/>
    <n v="3"/>
    <n v="80"/>
    <n v="2"/>
    <n v="10"/>
    <n v="1"/>
    <n v="2"/>
    <n v="10"/>
    <n v="8"/>
    <n v="3"/>
    <n v="0"/>
  </r>
  <r>
    <s v="RM089"/>
    <n v="30"/>
    <x v="1"/>
    <x v="1"/>
    <x v="0"/>
    <n v="288"/>
    <x v="0"/>
    <n v="2"/>
    <n v="3"/>
    <x v="0"/>
    <x v="0"/>
    <x v="330"/>
    <n v="3"/>
    <x v="0"/>
    <n v="99"/>
    <n v="2"/>
    <n v="2"/>
    <s v="Healthcare Representative"/>
    <n v="4"/>
    <s v="Married"/>
    <n v="4152"/>
    <x v="0"/>
    <n v="15830"/>
    <n v="1"/>
    <s v="Y"/>
    <s v="No"/>
    <n v="19"/>
    <n v="3"/>
    <n v="1"/>
    <n v="80"/>
    <n v="3"/>
    <n v="11"/>
    <n v="3"/>
    <n v="3"/>
    <n v="11"/>
    <n v="10"/>
    <n v="10"/>
    <n v="8"/>
  </r>
  <r>
    <s v="RM093"/>
    <n v="30"/>
    <x v="1"/>
    <x v="1"/>
    <x v="0"/>
    <n v="1334"/>
    <x v="1"/>
    <n v="4"/>
    <n v="2"/>
    <x v="1"/>
    <x v="0"/>
    <x v="331"/>
    <n v="3"/>
    <x v="1"/>
    <n v="63"/>
    <n v="2"/>
    <n v="2"/>
    <s v="Sales Executive"/>
    <n v="2"/>
    <s v="Divorced"/>
    <n v="5209"/>
    <x v="1"/>
    <n v="19760"/>
    <n v="1"/>
    <s v="Y"/>
    <s v="Yes"/>
    <n v="12"/>
    <n v="3"/>
    <n v="2"/>
    <n v="80"/>
    <n v="3"/>
    <n v="11"/>
    <n v="4"/>
    <n v="2"/>
    <n v="11"/>
    <n v="8"/>
    <n v="2"/>
    <n v="7"/>
  </r>
  <r>
    <s v="RM121"/>
    <n v="30"/>
    <x v="1"/>
    <x v="1"/>
    <x v="1"/>
    <n v="1312"/>
    <x v="0"/>
    <n v="23"/>
    <n v="3"/>
    <x v="0"/>
    <x v="0"/>
    <x v="332"/>
    <n v="1"/>
    <x v="0"/>
    <n v="96"/>
    <n v="1"/>
    <n v="1"/>
    <s v="Research Scientist"/>
    <n v="3"/>
    <s v="Divorced"/>
    <n v="2613"/>
    <x v="0"/>
    <n v="22310"/>
    <n v="1"/>
    <s v="Y"/>
    <s v="No"/>
    <n v="25"/>
    <n v="4"/>
    <n v="3"/>
    <n v="80"/>
    <n v="3"/>
    <n v="10"/>
    <n v="2"/>
    <n v="2"/>
    <n v="10"/>
    <n v="7"/>
    <n v="0"/>
    <n v="9"/>
  </r>
  <r>
    <s v="RM140"/>
    <n v="30"/>
    <x v="1"/>
    <x v="1"/>
    <x v="0"/>
    <n v="1240"/>
    <x v="2"/>
    <n v="9"/>
    <n v="3"/>
    <x v="5"/>
    <x v="0"/>
    <x v="333"/>
    <n v="3"/>
    <x v="0"/>
    <n v="48"/>
    <n v="3"/>
    <n v="2"/>
    <s v="Human Resources"/>
    <n v="4"/>
    <s v="Married"/>
    <n v="6347"/>
    <x v="1"/>
    <n v="13982"/>
    <n v="0"/>
    <s v="Y"/>
    <s v="Yes"/>
    <n v="19"/>
    <n v="3"/>
    <n v="4"/>
    <n v="80"/>
    <n v="0"/>
    <n v="12"/>
    <n v="2"/>
    <n v="1"/>
    <n v="11"/>
    <n v="9"/>
    <n v="4"/>
    <m/>
  </r>
  <r>
    <s v="RM144"/>
    <n v="30"/>
    <x v="1"/>
    <x v="1"/>
    <x v="0"/>
    <n v="438"/>
    <x v="0"/>
    <n v="18"/>
    <n v="3"/>
    <x v="0"/>
    <x v="0"/>
    <x v="334"/>
    <n v="1"/>
    <x v="1"/>
    <n v="75"/>
    <n v="3"/>
    <n v="1"/>
    <s v="Research Scientist"/>
    <n v="3"/>
    <s v="Single"/>
    <n v="2632"/>
    <x v="0"/>
    <n v="23910"/>
    <n v="1"/>
    <s v="Y"/>
    <s v="No"/>
    <n v="14"/>
    <n v="3"/>
    <n v="3"/>
    <n v="80"/>
    <n v="0"/>
    <n v="5"/>
    <n v="4"/>
    <n v="2"/>
    <n v="5"/>
    <n v="4"/>
    <n v="0"/>
    <m/>
  </r>
  <r>
    <s v="RM146"/>
    <n v="30"/>
    <x v="1"/>
    <x v="1"/>
    <x v="0"/>
    <n v="201"/>
    <x v="0"/>
    <n v="5"/>
    <n v="3"/>
    <x v="3"/>
    <x v="0"/>
    <x v="335"/>
    <n v="4"/>
    <x v="1"/>
    <n v="84"/>
    <n v="3"/>
    <n v="1"/>
    <s v="Research Scientist"/>
    <n v="1"/>
    <s v="Divorced"/>
    <n v="3204"/>
    <x v="0"/>
    <n v="10415"/>
    <n v="5"/>
    <s v="Y"/>
    <s v="No"/>
    <n v="14"/>
    <n v="3"/>
    <n v="4"/>
    <n v="80"/>
    <n v="1"/>
    <n v="8"/>
    <n v="3"/>
    <n v="3"/>
    <n v="3"/>
    <n v="2"/>
    <n v="2"/>
    <m/>
  </r>
  <r>
    <s v="RM147"/>
    <n v="30"/>
    <x v="1"/>
    <x v="1"/>
    <x v="0"/>
    <n v="1427"/>
    <x v="0"/>
    <n v="2"/>
    <n v="1"/>
    <x v="1"/>
    <x v="0"/>
    <x v="336"/>
    <n v="2"/>
    <x v="0"/>
    <n v="35"/>
    <n v="2"/>
    <n v="1"/>
    <s v="Laboratory Technician"/>
    <n v="4"/>
    <s v="Single"/>
    <n v="2720"/>
    <x v="0"/>
    <n v="11162"/>
    <n v="0"/>
    <s v="Y"/>
    <s v="No"/>
    <n v="13"/>
    <n v="3"/>
    <n v="4"/>
    <n v="80"/>
    <n v="0"/>
    <n v="6"/>
    <n v="3"/>
    <n v="3"/>
    <n v="5"/>
    <n v="3"/>
    <n v="1"/>
    <m/>
  </r>
  <r>
    <s v="RM168"/>
    <n v="30"/>
    <x v="1"/>
    <x v="1"/>
    <x v="0"/>
    <n v="1339"/>
    <x v="1"/>
    <n v="5"/>
    <n v="3"/>
    <x v="0"/>
    <x v="0"/>
    <x v="337"/>
    <n v="2"/>
    <x v="1"/>
    <n v="41"/>
    <n v="3"/>
    <n v="3"/>
    <s v="Sales Executive"/>
    <n v="4"/>
    <s v="Married"/>
    <n v="9419"/>
    <x v="1"/>
    <n v="8053"/>
    <n v="2"/>
    <s v="Y"/>
    <s v="No"/>
    <n v="12"/>
    <n v="3"/>
    <n v="3"/>
    <n v="80"/>
    <n v="1"/>
    <n v="12"/>
    <n v="2"/>
    <n v="3"/>
    <n v="10"/>
    <n v="9"/>
    <n v="7"/>
    <n v="4"/>
  </r>
  <r>
    <s v="RM174"/>
    <n v="30"/>
    <x v="1"/>
    <x v="1"/>
    <x v="2"/>
    <n v="111"/>
    <x v="0"/>
    <n v="9"/>
    <n v="3"/>
    <x v="1"/>
    <x v="0"/>
    <x v="338"/>
    <n v="3"/>
    <x v="0"/>
    <n v="66"/>
    <n v="3"/>
    <n v="2"/>
    <s v="Laboratory Technician"/>
    <n v="1"/>
    <s v="Divorced"/>
    <n v="3072"/>
    <x v="0"/>
    <n v="11012"/>
    <n v="1"/>
    <s v="Y"/>
    <s v="No"/>
    <n v="11"/>
    <n v="3"/>
    <n v="3"/>
    <n v="80"/>
    <n v="2"/>
    <n v="12"/>
    <n v="4"/>
    <n v="3"/>
    <n v="12"/>
    <n v="9"/>
    <n v="6"/>
    <n v="10"/>
  </r>
  <r>
    <s v="RM212"/>
    <n v="30"/>
    <x v="1"/>
    <x v="1"/>
    <x v="2"/>
    <n v="829"/>
    <x v="0"/>
    <n v="1"/>
    <n v="1"/>
    <x v="0"/>
    <x v="0"/>
    <x v="339"/>
    <n v="3"/>
    <x v="0"/>
    <n v="88"/>
    <n v="2"/>
    <n v="3"/>
    <s v="Manufacturing Director"/>
    <n v="3"/>
    <s v="Single"/>
    <n v="8474"/>
    <x v="1"/>
    <n v="20925"/>
    <n v="1"/>
    <s v="Y"/>
    <s v="No"/>
    <n v="22"/>
    <n v="4"/>
    <n v="3"/>
    <n v="80"/>
    <n v="0"/>
    <n v="12"/>
    <n v="2"/>
    <n v="3"/>
    <n v="11"/>
    <n v="8"/>
    <n v="5"/>
    <n v="8"/>
  </r>
  <r>
    <s v="RM215"/>
    <n v="30"/>
    <x v="1"/>
    <x v="0"/>
    <x v="0"/>
    <n v="1005"/>
    <x v="0"/>
    <n v="3"/>
    <n v="3"/>
    <x v="3"/>
    <x v="0"/>
    <x v="340"/>
    <n v="4"/>
    <x v="1"/>
    <n v="88"/>
    <n v="3"/>
    <n v="1"/>
    <s v="Research Scientist"/>
    <n v="1"/>
    <s v="Single"/>
    <n v="2657"/>
    <x v="0"/>
    <n v="8556"/>
    <n v="5"/>
    <s v="Y"/>
    <s v="Yes"/>
    <n v="11"/>
    <n v="3"/>
    <n v="3"/>
    <n v="80"/>
    <n v="0"/>
    <n v="8"/>
    <n v="5"/>
    <n v="3"/>
    <n v="5"/>
    <n v="2"/>
    <n v="0"/>
    <n v="4"/>
  </r>
  <r>
    <s v="RM217"/>
    <n v="30"/>
    <x v="1"/>
    <x v="0"/>
    <x v="1"/>
    <n v="334"/>
    <x v="1"/>
    <n v="26"/>
    <n v="4"/>
    <x v="2"/>
    <x v="0"/>
    <x v="341"/>
    <n v="3"/>
    <x v="1"/>
    <n v="52"/>
    <n v="2"/>
    <n v="2"/>
    <s v="Sales Executive"/>
    <n v="1"/>
    <s v="Single"/>
    <n v="6696"/>
    <x v="1"/>
    <n v="22967"/>
    <n v="5"/>
    <s v="Y"/>
    <s v="No"/>
    <n v="15"/>
    <n v="3"/>
    <n v="3"/>
    <n v="80"/>
    <n v="0"/>
    <n v="9"/>
    <n v="5"/>
    <n v="2"/>
    <n v="6"/>
    <n v="3"/>
    <n v="0"/>
    <n v="1"/>
  </r>
  <r>
    <s v="RM325"/>
    <n v="30"/>
    <x v="1"/>
    <x v="1"/>
    <x v="0"/>
    <n v="1275"/>
    <x v="0"/>
    <n v="28"/>
    <n v="2"/>
    <x v="1"/>
    <x v="0"/>
    <x v="342"/>
    <n v="4"/>
    <x v="1"/>
    <n v="64"/>
    <n v="3"/>
    <n v="2"/>
    <s v="Research Scientist"/>
    <n v="4"/>
    <s v="Married"/>
    <n v="5775"/>
    <x v="1"/>
    <n v="11934"/>
    <n v="1"/>
    <s v="Y"/>
    <s v="No"/>
    <n v="13"/>
    <n v="3"/>
    <n v="4"/>
    <n v="80"/>
    <n v="2"/>
    <n v="11"/>
    <n v="2"/>
    <n v="3"/>
    <n v="10"/>
    <n v="8"/>
    <n v="1"/>
    <n v="9"/>
  </r>
  <r>
    <s v="RM339"/>
    <n v="30"/>
    <x v="1"/>
    <x v="1"/>
    <x v="0"/>
    <n v="570"/>
    <x v="1"/>
    <n v="5"/>
    <n v="3"/>
    <x v="2"/>
    <x v="0"/>
    <x v="343"/>
    <n v="4"/>
    <x v="1"/>
    <n v="30"/>
    <n v="2"/>
    <n v="2"/>
    <s v="Sales Executive"/>
    <n v="3"/>
    <s v="Divorced"/>
    <n v="6118"/>
    <x v="1"/>
    <n v="5431"/>
    <n v="1"/>
    <s v="Y"/>
    <s v="No"/>
    <n v="13"/>
    <n v="3"/>
    <n v="3"/>
    <n v="80"/>
    <n v="3"/>
    <n v="10"/>
    <n v="2"/>
    <n v="3"/>
    <n v="10"/>
    <n v="9"/>
    <n v="1"/>
    <n v="2"/>
  </r>
  <r>
    <s v="RM355"/>
    <n v="30"/>
    <x v="1"/>
    <x v="1"/>
    <x v="2"/>
    <n v="641"/>
    <x v="1"/>
    <n v="25"/>
    <n v="2"/>
    <x v="3"/>
    <x v="0"/>
    <x v="344"/>
    <n v="4"/>
    <x v="1"/>
    <n v="85"/>
    <n v="3"/>
    <n v="2"/>
    <s v="Sales Executive"/>
    <n v="3"/>
    <s v="Married"/>
    <n v="4736"/>
    <x v="0"/>
    <n v="6069"/>
    <n v="7"/>
    <s v="Y"/>
    <s v="Yes"/>
    <n v="12"/>
    <n v="3"/>
    <n v="2"/>
    <n v="80"/>
    <n v="1"/>
    <n v="4"/>
    <n v="2"/>
    <n v="4"/>
    <n v="2"/>
    <n v="2"/>
    <n v="2"/>
    <n v="2"/>
  </r>
  <r>
    <s v="RM382"/>
    <n v="30"/>
    <x v="1"/>
    <x v="1"/>
    <x v="0"/>
    <n v="202"/>
    <x v="1"/>
    <n v="2"/>
    <n v="1"/>
    <x v="3"/>
    <x v="0"/>
    <x v="345"/>
    <n v="3"/>
    <x v="0"/>
    <n v="72"/>
    <n v="3"/>
    <n v="1"/>
    <s v="Sales Representative"/>
    <n v="2"/>
    <s v="Married"/>
    <n v="2476"/>
    <x v="0"/>
    <n v="17434"/>
    <n v="1"/>
    <s v="Y"/>
    <s v="No"/>
    <n v="18"/>
    <n v="3"/>
    <n v="1"/>
    <n v="80"/>
    <n v="1"/>
    <n v="1"/>
    <n v="3"/>
    <n v="3"/>
    <n v="1"/>
    <n v="0"/>
    <n v="0"/>
    <n v="0"/>
  </r>
  <r>
    <s v="RM386"/>
    <n v="30"/>
    <x v="1"/>
    <x v="0"/>
    <x v="1"/>
    <n v="464"/>
    <x v="0"/>
    <n v="4"/>
    <n v="3"/>
    <x v="3"/>
    <x v="0"/>
    <x v="346"/>
    <n v="3"/>
    <x v="0"/>
    <n v="40"/>
    <n v="3"/>
    <n v="1"/>
    <s v="Research Scientist"/>
    <n v="4"/>
    <s v="Single"/>
    <n v="2285"/>
    <x v="0"/>
    <n v="3427"/>
    <n v="9"/>
    <s v="Y"/>
    <s v="Yes"/>
    <n v="23"/>
    <n v="4"/>
    <n v="3"/>
    <n v="80"/>
    <n v="0"/>
    <n v="3"/>
    <n v="4"/>
    <n v="3"/>
    <n v="1"/>
    <n v="0"/>
    <n v="0"/>
    <n v="0"/>
  </r>
  <r>
    <s v="RM403"/>
    <n v="30"/>
    <x v="1"/>
    <x v="1"/>
    <x v="0"/>
    <n v="1082"/>
    <x v="1"/>
    <n v="12"/>
    <n v="3"/>
    <x v="3"/>
    <x v="0"/>
    <x v="347"/>
    <n v="2"/>
    <x v="1"/>
    <n v="83"/>
    <n v="3"/>
    <n v="2"/>
    <s v="Sales Executive"/>
    <n v="3"/>
    <s v="Single"/>
    <n v="6577"/>
    <x v="1"/>
    <n v="19558"/>
    <n v="0"/>
    <s v="Y"/>
    <s v="No"/>
    <n v="11"/>
    <n v="3"/>
    <n v="2"/>
    <n v="80"/>
    <n v="0"/>
    <n v="6"/>
    <n v="6"/>
    <n v="3"/>
    <n v="5"/>
    <n v="4"/>
    <n v="4"/>
    <n v="4"/>
  </r>
  <r>
    <s v="RM411"/>
    <n v="30"/>
    <x v="1"/>
    <x v="1"/>
    <x v="0"/>
    <n v="317"/>
    <x v="0"/>
    <n v="2"/>
    <n v="3"/>
    <x v="0"/>
    <x v="0"/>
    <x v="348"/>
    <n v="3"/>
    <x v="1"/>
    <n v="43"/>
    <n v="1"/>
    <n v="2"/>
    <s v="Manufacturing Director"/>
    <n v="4"/>
    <s v="Single"/>
    <n v="6091"/>
    <x v="1"/>
    <n v="24793"/>
    <n v="2"/>
    <s v="Y"/>
    <s v="No"/>
    <n v="20"/>
    <n v="4"/>
    <n v="3"/>
    <n v="80"/>
    <n v="0"/>
    <n v="11"/>
    <n v="2"/>
    <n v="3"/>
    <n v="5"/>
    <n v="4"/>
    <n v="0"/>
    <n v="2"/>
  </r>
  <r>
    <s v="RM420"/>
    <n v="30"/>
    <x v="1"/>
    <x v="1"/>
    <x v="2"/>
    <n v="1400"/>
    <x v="0"/>
    <n v="3"/>
    <n v="3"/>
    <x v="0"/>
    <x v="0"/>
    <x v="349"/>
    <n v="3"/>
    <x v="0"/>
    <n v="53"/>
    <n v="3"/>
    <n v="1"/>
    <s v="Laboratory Technician"/>
    <n v="4"/>
    <s v="Married"/>
    <n v="2097"/>
    <x v="0"/>
    <n v="16734"/>
    <n v="4"/>
    <s v="Y"/>
    <s v="No"/>
    <n v="15"/>
    <n v="3"/>
    <n v="3"/>
    <n v="80"/>
    <n v="1"/>
    <n v="9"/>
    <n v="3"/>
    <n v="1"/>
    <n v="5"/>
    <n v="3"/>
    <n v="1"/>
    <n v="4"/>
  </r>
  <r>
    <s v="RM424"/>
    <n v="30"/>
    <x v="1"/>
    <x v="1"/>
    <x v="2"/>
    <n v="1398"/>
    <x v="1"/>
    <n v="22"/>
    <n v="4"/>
    <x v="4"/>
    <x v="0"/>
    <x v="350"/>
    <n v="3"/>
    <x v="1"/>
    <n v="69"/>
    <n v="3"/>
    <n v="3"/>
    <s v="Sales Executive"/>
    <n v="1"/>
    <s v="Married"/>
    <n v="8412"/>
    <x v="1"/>
    <n v="2890"/>
    <n v="0"/>
    <s v="Y"/>
    <s v="No"/>
    <n v="11"/>
    <n v="3"/>
    <n v="3"/>
    <n v="80"/>
    <n v="0"/>
    <n v="10"/>
    <n v="3"/>
    <n v="3"/>
    <n v="9"/>
    <n v="8"/>
    <n v="7"/>
    <n v="8"/>
  </r>
  <r>
    <s v="RM427"/>
    <n v="30"/>
    <x v="1"/>
    <x v="1"/>
    <x v="2"/>
    <n v="1116"/>
    <x v="0"/>
    <n v="2"/>
    <n v="3"/>
    <x v="1"/>
    <x v="0"/>
    <x v="351"/>
    <n v="3"/>
    <x v="1"/>
    <n v="49"/>
    <n v="3"/>
    <n v="1"/>
    <s v="Laboratory Technician"/>
    <n v="4"/>
    <s v="Single"/>
    <n v="2564"/>
    <x v="0"/>
    <n v="7181"/>
    <n v="0"/>
    <s v="Y"/>
    <s v="No"/>
    <n v="14"/>
    <n v="3"/>
    <n v="3"/>
    <n v="80"/>
    <n v="0"/>
    <n v="12"/>
    <n v="2"/>
    <n v="2"/>
    <n v="11"/>
    <n v="7"/>
    <n v="6"/>
    <n v="7"/>
  </r>
  <r>
    <s v="RM438"/>
    <n v="30"/>
    <x v="1"/>
    <x v="1"/>
    <x v="0"/>
    <n v="413"/>
    <x v="1"/>
    <n v="7"/>
    <n v="1"/>
    <x v="2"/>
    <x v="0"/>
    <x v="352"/>
    <n v="4"/>
    <x v="0"/>
    <n v="57"/>
    <n v="3"/>
    <n v="1"/>
    <s v="Sales Representative"/>
    <n v="2"/>
    <s v="Single"/>
    <n v="2983"/>
    <x v="0"/>
    <n v="18398"/>
    <n v="0"/>
    <s v="Y"/>
    <s v="No"/>
    <n v="14"/>
    <n v="3"/>
    <n v="1"/>
    <n v="80"/>
    <n v="0"/>
    <n v="4"/>
    <n v="3"/>
    <n v="3"/>
    <n v="3"/>
    <n v="2"/>
    <n v="1"/>
    <n v="2"/>
  </r>
  <r>
    <s v="RM481"/>
    <n v="30"/>
    <x v="1"/>
    <x v="0"/>
    <x v="1"/>
    <n v="448"/>
    <x v="1"/>
    <n v="12"/>
    <n v="4"/>
    <x v="0"/>
    <x v="0"/>
    <x v="353"/>
    <n v="2"/>
    <x v="0"/>
    <n v="74"/>
    <n v="2"/>
    <n v="1"/>
    <s v="Sales Representative"/>
    <n v="1"/>
    <s v="Married"/>
    <n v="2033"/>
    <x v="0"/>
    <n v="14470"/>
    <n v="1"/>
    <s v="Y"/>
    <s v="No"/>
    <n v="18"/>
    <n v="3"/>
    <n v="3"/>
    <n v="80"/>
    <n v="1"/>
    <n v="1"/>
    <n v="2"/>
    <n v="4"/>
    <n v="1"/>
    <n v="0"/>
    <n v="0"/>
    <n v="0"/>
  </r>
  <r>
    <s v="RM502"/>
    <n v="30"/>
    <x v="1"/>
    <x v="1"/>
    <x v="1"/>
    <n v="160"/>
    <x v="0"/>
    <n v="3"/>
    <n v="3"/>
    <x v="1"/>
    <x v="0"/>
    <x v="354"/>
    <n v="3"/>
    <x v="1"/>
    <n v="71"/>
    <n v="3"/>
    <n v="1"/>
    <s v="Research Scientist"/>
    <n v="3"/>
    <s v="Divorced"/>
    <n v="2083"/>
    <x v="0"/>
    <n v="22653"/>
    <n v="1"/>
    <s v="Y"/>
    <s v="No"/>
    <n v="20"/>
    <n v="4"/>
    <n v="3"/>
    <n v="80"/>
    <n v="1"/>
    <n v="1"/>
    <n v="2"/>
    <n v="3"/>
    <n v="1"/>
    <n v="0"/>
    <n v="0"/>
    <n v="0"/>
  </r>
  <r>
    <s v="RM546"/>
    <n v="30"/>
    <x v="1"/>
    <x v="1"/>
    <x v="0"/>
    <n v="501"/>
    <x v="1"/>
    <n v="27"/>
    <n v="5"/>
    <x v="2"/>
    <x v="0"/>
    <x v="355"/>
    <n v="3"/>
    <x v="0"/>
    <n v="99"/>
    <n v="3"/>
    <n v="2"/>
    <s v="Sales Executive"/>
    <n v="4"/>
    <s v="Divorced"/>
    <n v="5304"/>
    <x v="1"/>
    <n v="25275"/>
    <n v="7"/>
    <s v="Y"/>
    <s v="No"/>
    <n v="23"/>
    <n v="4"/>
    <n v="4"/>
    <n v="80"/>
    <n v="1"/>
    <n v="10"/>
    <n v="2"/>
    <n v="2"/>
    <n v="8"/>
    <n v="7"/>
    <n v="7"/>
    <n v="7"/>
  </r>
  <r>
    <s v="RM582"/>
    <n v="30"/>
    <x v="1"/>
    <x v="1"/>
    <x v="0"/>
    <n v="921"/>
    <x v="0"/>
    <n v="1"/>
    <n v="3"/>
    <x v="0"/>
    <x v="0"/>
    <x v="356"/>
    <n v="4"/>
    <x v="0"/>
    <n v="38"/>
    <n v="1"/>
    <n v="1"/>
    <s v="Laboratory Technician"/>
    <n v="3"/>
    <s v="Married"/>
    <n v="3833"/>
    <x v="0"/>
    <n v="24375"/>
    <n v="3"/>
    <s v="Y"/>
    <s v="No"/>
    <n v="21"/>
    <n v="4"/>
    <n v="3"/>
    <n v="80"/>
    <n v="2"/>
    <n v="7"/>
    <n v="2"/>
    <n v="3"/>
    <n v="2"/>
    <n v="2"/>
    <n v="0"/>
    <n v="2"/>
  </r>
  <r>
    <s v="RM603"/>
    <n v="30"/>
    <x v="1"/>
    <x v="1"/>
    <x v="0"/>
    <n v="946"/>
    <x v="0"/>
    <n v="2"/>
    <n v="3"/>
    <x v="1"/>
    <x v="0"/>
    <x v="357"/>
    <n v="3"/>
    <x v="1"/>
    <n v="52"/>
    <n v="2"/>
    <n v="2"/>
    <s v="Manufacturing Director"/>
    <n v="4"/>
    <s v="Single"/>
    <n v="6877"/>
    <x v="1"/>
    <n v="20234"/>
    <n v="5"/>
    <s v="Y"/>
    <s v="Yes"/>
    <n v="24"/>
    <n v="4"/>
    <n v="2"/>
    <n v="80"/>
    <n v="0"/>
    <n v="12"/>
    <n v="4"/>
    <n v="2"/>
    <n v="0"/>
    <n v="0"/>
    <n v="0"/>
    <n v="0"/>
  </r>
  <r>
    <s v="RM624"/>
    <n v="30"/>
    <x v="1"/>
    <x v="1"/>
    <x v="1"/>
    <n v="1012"/>
    <x v="0"/>
    <n v="5"/>
    <n v="4"/>
    <x v="0"/>
    <x v="0"/>
    <x v="358"/>
    <n v="2"/>
    <x v="0"/>
    <n v="75"/>
    <n v="2"/>
    <n v="1"/>
    <s v="Research Scientist"/>
    <n v="4"/>
    <s v="Divorced"/>
    <n v="3761"/>
    <x v="0"/>
    <n v="2373"/>
    <n v="9"/>
    <s v="Y"/>
    <s v="No"/>
    <n v="12"/>
    <n v="3"/>
    <n v="2"/>
    <n v="80"/>
    <n v="1"/>
    <n v="10"/>
    <n v="3"/>
    <n v="2"/>
    <n v="5"/>
    <n v="4"/>
    <n v="0"/>
    <n v="3"/>
  </r>
  <r>
    <s v="RM703"/>
    <n v="30"/>
    <x v="1"/>
    <x v="1"/>
    <x v="0"/>
    <n v="231"/>
    <x v="1"/>
    <n v="8"/>
    <n v="2"/>
    <x v="4"/>
    <x v="0"/>
    <x v="359"/>
    <n v="3"/>
    <x v="0"/>
    <n v="62"/>
    <n v="3"/>
    <n v="3"/>
    <s v="Sales Executive"/>
    <n v="3"/>
    <s v="Divorced"/>
    <n v="7264"/>
    <x v="1"/>
    <n v="9977"/>
    <n v="5"/>
    <s v="Y"/>
    <s v="No"/>
    <n v="11"/>
    <n v="3"/>
    <n v="1"/>
    <n v="80"/>
    <n v="1"/>
    <n v="10"/>
    <n v="2"/>
    <n v="4"/>
    <n v="8"/>
    <n v="4"/>
    <n v="7"/>
    <n v="7"/>
  </r>
  <r>
    <s v="RM721"/>
    <n v="30"/>
    <x v="1"/>
    <x v="0"/>
    <x v="0"/>
    <n v="138"/>
    <x v="0"/>
    <n v="22"/>
    <n v="3"/>
    <x v="0"/>
    <x v="0"/>
    <x v="360"/>
    <n v="1"/>
    <x v="1"/>
    <n v="48"/>
    <n v="3"/>
    <n v="1"/>
    <s v="Research Scientist"/>
    <n v="3"/>
    <s v="Married"/>
    <n v="2132"/>
    <x v="0"/>
    <n v="11539"/>
    <n v="4"/>
    <s v="Y"/>
    <s v="Yes"/>
    <n v="11"/>
    <n v="3"/>
    <n v="2"/>
    <n v="80"/>
    <n v="0"/>
    <n v="7"/>
    <n v="2"/>
    <n v="3"/>
    <n v="5"/>
    <n v="2"/>
    <n v="0"/>
    <n v="1"/>
  </r>
  <r>
    <s v="RM731"/>
    <n v="30"/>
    <x v="1"/>
    <x v="1"/>
    <x v="0"/>
    <n v="153"/>
    <x v="0"/>
    <n v="8"/>
    <n v="2"/>
    <x v="0"/>
    <x v="0"/>
    <x v="361"/>
    <n v="2"/>
    <x v="1"/>
    <n v="73"/>
    <n v="4"/>
    <n v="3"/>
    <s v="Research Director"/>
    <n v="1"/>
    <s v="Married"/>
    <n v="11416"/>
    <x v="2"/>
    <n v="17802"/>
    <n v="0"/>
    <s v="Y"/>
    <s v="Yes"/>
    <n v="12"/>
    <n v="3"/>
    <n v="3"/>
    <n v="80"/>
    <n v="3"/>
    <n v="9"/>
    <n v="4"/>
    <n v="2"/>
    <n v="8"/>
    <n v="7"/>
    <n v="1"/>
    <n v="7"/>
  </r>
  <r>
    <s v="RM733"/>
    <n v="30"/>
    <x v="1"/>
    <x v="0"/>
    <x v="1"/>
    <n v="109"/>
    <x v="0"/>
    <n v="5"/>
    <n v="3"/>
    <x v="1"/>
    <x v="0"/>
    <x v="362"/>
    <n v="2"/>
    <x v="1"/>
    <n v="60"/>
    <n v="3"/>
    <n v="1"/>
    <s v="Laboratory Technician"/>
    <n v="2"/>
    <s v="Single"/>
    <n v="2422"/>
    <x v="0"/>
    <n v="25725"/>
    <n v="0"/>
    <s v="Y"/>
    <s v="No"/>
    <n v="17"/>
    <n v="3"/>
    <n v="1"/>
    <n v="80"/>
    <n v="0"/>
    <n v="4"/>
    <n v="3"/>
    <n v="3"/>
    <n v="3"/>
    <n v="2"/>
    <n v="1"/>
    <n v="2"/>
  </r>
  <r>
    <s v="RM783"/>
    <n v="30"/>
    <x v="1"/>
    <x v="1"/>
    <x v="0"/>
    <n v="1176"/>
    <x v="0"/>
    <n v="20"/>
    <n v="3"/>
    <x v="4"/>
    <x v="0"/>
    <x v="363"/>
    <n v="3"/>
    <x v="0"/>
    <n v="85"/>
    <n v="3"/>
    <n v="2"/>
    <s v="Manufacturing Director"/>
    <n v="1"/>
    <s v="Married"/>
    <n v="9957"/>
    <x v="1"/>
    <n v="9096"/>
    <n v="0"/>
    <s v="Y"/>
    <s v="No"/>
    <n v="15"/>
    <n v="3"/>
    <n v="3"/>
    <n v="80"/>
    <n v="1"/>
    <n v="7"/>
    <n v="1"/>
    <n v="2"/>
    <n v="6"/>
    <n v="2"/>
    <n v="0"/>
    <n v="2"/>
  </r>
  <r>
    <s v="RM845"/>
    <n v="30"/>
    <x v="1"/>
    <x v="1"/>
    <x v="0"/>
    <n v="852"/>
    <x v="1"/>
    <n v="10"/>
    <n v="3"/>
    <x v="2"/>
    <x v="0"/>
    <x v="364"/>
    <n v="3"/>
    <x v="0"/>
    <n v="72"/>
    <n v="2"/>
    <n v="2"/>
    <s v="Sales Executive"/>
    <n v="3"/>
    <s v="Married"/>
    <n v="6578"/>
    <x v="1"/>
    <n v="2706"/>
    <n v="1"/>
    <s v="Y"/>
    <s v="No"/>
    <n v="18"/>
    <n v="3"/>
    <n v="1"/>
    <n v="80"/>
    <n v="1"/>
    <n v="10"/>
    <n v="3"/>
    <n v="3"/>
    <n v="10"/>
    <n v="3"/>
    <n v="1"/>
    <n v="4"/>
  </r>
  <r>
    <s v="RM866"/>
    <n v="30"/>
    <x v="1"/>
    <x v="1"/>
    <x v="0"/>
    <n v="1329"/>
    <x v="1"/>
    <n v="29"/>
    <n v="4"/>
    <x v="0"/>
    <x v="0"/>
    <x v="365"/>
    <n v="3"/>
    <x v="0"/>
    <n v="61"/>
    <n v="3"/>
    <n v="2"/>
    <s v="Sales Executive"/>
    <n v="1"/>
    <s v="Divorced"/>
    <n v="4115"/>
    <x v="0"/>
    <n v="13192"/>
    <n v="8"/>
    <s v="Y"/>
    <s v="No"/>
    <n v="19"/>
    <n v="3"/>
    <n v="3"/>
    <n v="80"/>
    <n v="3"/>
    <n v="8"/>
    <n v="3"/>
    <n v="3"/>
    <n v="4"/>
    <n v="3"/>
    <n v="0"/>
    <n v="3"/>
  </r>
  <r>
    <s v="RM875"/>
    <n v="30"/>
    <x v="1"/>
    <x v="1"/>
    <x v="0"/>
    <n v="853"/>
    <x v="0"/>
    <n v="7"/>
    <n v="4"/>
    <x v="0"/>
    <x v="0"/>
    <x v="366"/>
    <n v="3"/>
    <x v="0"/>
    <n v="49"/>
    <n v="3"/>
    <n v="2"/>
    <s v="Laboratory Technician"/>
    <n v="3"/>
    <s v="Divorced"/>
    <n v="3491"/>
    <x v="0"/>
    <n v="11309"/>
    <n v="1"/>
    <s v="Y"/>
    <s v="No"/>
    <n v="13"/>
    <n v="3"/>
    <n v="1"/>
    <n v="80"/>
    <n v="3"/>
    <n v="10"/>
    <n v="4"/>
    <n v="2"/>
    <n v="10"/>
    <n v="7"/>
    <n v="8"/>
    <n v="9"/>
  </r>
  <r>
    <s v="RM887"/>
    <n v="30"/>
    <x v="1"/>
    <x v="1"/>
    <x v="0"/>
    <n v="1465"/>
    <x v="0"/>
    <n v="1"/>
    <n v="3"/>
    <x v="1"/>
    <x v="0"/>
    <x v="367"/>
    <n v="4"/>
    <x v="0"/>
    <n v="63"/>
    <n v="3"/>
    <n v="1"/>
    <s v="Research Scientist"/>
    <n v="2"/>
    <s v="Married"/>
    <n v="3579"/>
    <x v="0"/>
    <n v="9369"/>
    <n v="0"/>
    <s v="Y"/>
    <s v="Yes"/>
    <n v="21"/>
    <n v="4"/>
    <n v="1"/>
    <n v="80"/>
    <n v="1"/>
    <n v="12"/>
    <n v="2"/>
    <n v="3"/>
    <n v="11"/>
    <n v="9"/>
    <n v="5"/>
    <n v="7"/>
  </r>
  <r>
    <s v="RM932"/>
    <n v="30"/>
    <x v="1"/>
    <x v="1"/>
    <x v="2"/>
    <n v="879"/>
    <x v="0"/>
    <n v="9"/>
    <n v="2"/>
    <x v="1"/>
    <x v="0"/>
    <x v="368"/>
    <n v="3"/>
    <x v="1"/>
    <n v="72"/>
    <n v="3"/>
    <n v="2"/>
    <s v="Manufacturing Director"/>
    <n v="3"/>
    <s v="Single"/>
    <n v="4695"/>
    <x v="0"/>
    <n v="12858"/>
    <n v="7"/>
    <s v="Y"/>
    <s v="Yes"/>
    <n v="18"/>
    <n v="3"/>
    <n v="3"/>
    <n v="80"/>
    <n v="0"/>
    <n v="10"/>
    <n v="3"/>
    <n v="3"/>
    <n v="8"/>
    <n v="4"/>
    <n v="1"/>
    <n v="7"/>
  </r>
  <r>
    <s v="RM942"/>
    <n v="30"/>
    <x v="1"/>
    <x v="1"/>
    <x v="0"/>
    <n v="1138"/>
    <x v="0"/>
    <n v="6"/>
    <n v="3"/>
    <x v="3"/>
    <x v="0"/>
    <x v="369"/>
    <n v="1"/>
    <x v="1"/>
    <n v="48"/>
    <n v="2"/>
    <n v="2"/>
    <s v="Laboratory Technician"/>
    <n v="4"/>
    <s v="Married"/>
    <n v="4627"/>
    <x v="0"/>
    <n v="23631"/>
    <n v="0"/>
    <s v="Y"/>
    <s v="No"/>
    <n v="12"/>
    <n v="3"/>
    <n v="1"/>
    <n v="80"/>
    <n v="1"/>
    <n v="10"/>
    <n v="6"/>
    <n v="3"/>
    <n v="9"/>
    <n v="2"/>
    <n v="6"/>
    <n v="7"/>
  </r>
  <r>
    <s v="RM949"/>
    <n v="30"/>
    <x v="1"/>
    <x v="1"/>
    <x v="0"/>
    <n v="634"/>
    <x v="0"/>
    <n v="17"/>
    <n v="4"/>
    <x v="1"/>
    <x v="0"/>
    <x v="370"/>
    <n v="2"/>
    <x v="1"/>
    <n v="95"/>
    <n v="3"/>
    <n v="3"/>
    <s v="Manager"/>
    <n v="1"/>
    <s v="Married"/>
    <n v="11916"/>
    <x v="2"/>
    <n v="25927"/>
    <n v="1"/>
    <s v="Y"/>
    <s v="Yes"/>
    <n v="23"/>
    <n v="4"/>
    <n v="4"/>
    <n v="80"/>
    <n v="2"/>
    <n v="9"/>
    <n v="2"/>
    <n v="3"/>
    <n v="9"/>
    <n v="1"/>
    <n v="0"/>
    <n v="8"/>
  </r>
  <r>
    <s v="RM1014"/>
    <n v="30"/>
    <x v="1"/>
    <x v="1"/>
    <x v="0"/>
    <n v="855"/>
    <x v="1"/>
    <n v="7"/>
    <n v="4"/>
    <x v="2"/>
    <x v="0"/>
    <x v="371"/>
    <n v="4"/>
    <x v="1"/>
    <n v="73"/>
    <n v="3"/>
    <n v="2"/>
    <s v="Sales Executive"/>
    <n v="1"/>
    <s v="Divorced"/>
    <n v="4779"/>
    <x v="0"/>
    <n v="12761"/>
    <n v="7"/>
    <s v="Y"/>
    <s v="No"/>
    <n v="14"/>
    <n v="3"/>
    <n v="2"/>
    <n v="80"/>
    <n v="2"/>
    <n v="8"/>
    <n v="3"/>
    <n v="3"/>
    <n v="3"/>
    <n v="2"/>
    <n v="0"/>
    <n v="2"/>
  </r>
  <r>
    <s v="RM1050"/>
    <n v="30"/>
    <x v="1"/>
    <x v="1"/>
    <x v="0"/>
    <n v="1358"/>
    <x v="1"/>
    <n v="16"/>
    <n v="1"/>
    <x v="0"/>
    <x v="0"/>
    <x v="372"/>
    <n v="4"/>
    <x v="0"/>
    <n v="96"/>
    <n v="3"/>
    <n v="2"/>
    <s v="Sales Executive"/>
    <n v="3"/>
    <s v="Married"/>
    <n v="5301"/>
    <x v="1"/>
    <n v="2939"/>
    <n v="8"/>
    <s v="Y"/>
    <s v="No"/>
    <n v="15"/>
    <n v="3"/>
    <n v="3"/>
    <n v="80"/>
    <n v="2"/>
    <n v="4"/>
    <n v="2"/>
    <n v="2"/>
    <n v="2"/>
    <n v="1"/>
    <n v="2"/>
    <n v="2"/>
  </r>
  <r>
    <s v="RM1053"/>
    <n v="30"/>
    <x v="1"/>
    <x v="1"/>
    <x v="2"/>
    <n v="990"/>
    <x v="0"/>
    <n v="7"/>
    <n v="3"/>
    <x v="3"/>
    <x v="0"/>
    <x v="373"/>
    <n v="3"/>
    <x v="0"/>
    <n v="64"/>
    <n v="3"/>
    <n v="1"/>
    <s v="Research Scientist"/>
    <n v="3"/>
    <s v="Divorced"/>
    <n v="1274"/>
    <x v="0"/>
    <n v="7152"/>
    <n v="1"/>
    <s v="Y"/>
    <s v="No"/>
    <n v="13"/>
    <n v="3"/>
    <n v="2"/>
    <n v="80"/>
    <n v="2"/>
    <n v="1"/>
    <n v="2"/>
    <n v="2"/>
    <n v="1"/>
    <n v="0"/>
    <n v="0"/>
    <n v="0"/>
  </r>
  <r>
    <s v="RM1065"/>
    <n v="30"/>
    <x v="1"/>
    <x v="1"/>
    <x v="0"/>
    <n v="330"/>
    <x v="2"/>
    <n v="1"/>
    <n v="3"/>
    <x v="0"/>
    <x v="0"/>
    <x v="374"/>
    <n v="3"/>
    <x v="0"/>
    <n v="46"/>
    <n v="3"/>
    <n v="1"/>
    <s v="Human Resources"/>
    <n v="3"/>
    <s v="Divorced"/>
    <n v="2064"/>
    <x v="0"/>
    <n v="15428"/>
    <n v="0"/>
    <s v="Y"/>
    <s v="No"/>
    <n v="21"/>
    <n v="4"/>
    <n v="1"/>
    <n v="80"/>
    <n v="1"/>
    <n v="6"/>
    <n v="3"/>
    <n v="4"/>
    <n v="5"/>
    <n v="3"/>
    <n v="1"/>
    <n v="3"/>
  </r>
  <r>
    <s v="RM1107"/>
    <n v="30"/>
    <x v="1"/>
    <x v="0"/>
    <x v="0"/>
    <n v="740"/>
    <x v="1"/>
    <n v="1"/>
    <n v="3"/>
    <x v="0"/>
    <x v="0"/>
    <x v="375"/>
    <n v="2"/>
    <x v="0"/>
    <n v="64"/>
    <n v="2"/>
    <n v="2"/>
    <s v="Sales Executive"/>
    <n v="1"/>
    <s v="Married"/>
    <n v="9714"/>
    <x v="1"/>
    <n v="5323"/>
    <n v="1"/>
    <s v="Y"/>
    <s v="No"/>
    <n v="11"/>
    <n v="3"/>
    <n v="4"/>
    <n v="80"/>
    <n v="1"/>
    <n v="10"/>
    <n v="4"/>
    <n v="3"/>
    <n v="10"/>
    <n v="8"/>
    <n v="6"/>
    <n v="7"/>
  </r>
  <r>
    <s v="RM1110"/>
    <n v="30"/>
    <x v="1"/>
    <x v="1"/>
    <x v="0"/>
    <n v="1288"/>
    <x v="1"/>
    <n v="29"/>
    <n v="4"/>
    <x v="3"/>
    <x v="0"/>
    <x v="376"/>
    <n v="3"/>
    <x v="0"/>
    <n v="33"/>
    <n v="3"/>
    <n v="3"/>
    <s v="Sales Executive"/>
    <n v="2"/>
    <s v="Married"/>
    <n v="9250"/>
    <x v="1"/>
    <n v="17799"/>
    <n v="3"/>
    <s v="Y"/>
    <s v="No"/>
    <n v="12"/>
    <n v="3"/>
    <n v="2"/>
    <n v="80"/>
    <n v="1"/>
    <n v="9"/>
    <n v="3"/>
    <n v="3"/>
    <n v="4"/>
    <n v="2"/>
    <n v="1"/>
    <n v="3"/>
  </r>
  <r>
    <s v="RM1142"/>
    <n v="30"/>
    <x v="1"/>
    <x v="1"/>
    <x v="0"/>
    <n v="241"/>
    <x v="0"/>
    <n v="7"/>
    <n v="3"/>
    <x v="1"/>
    <x v="0"/>
    <x v="377"/>
    <n v="2"/>
    <x v="0"/>
    <n v="48"/>
    <n v="2"/>
    <n v="1"/>
    <s v="Research Scientist"/>
    <n v="2"/>
    <s v="Married"/>
    <n v="2141"/>
    <x v="0"/>
    <n v="5348"/>
    <n v="1"/>
    <s v="Y"/>
    <s v="No"/>
    <n v="12"/>
    <n v="3"/>
    <n v="2"/>
    <n v="80"/>
    <n v="1"/>
    <n v="6"/>
    <n v="3"/>
    <n v="2"/>
    <n v="6"/>
    <n v="4"/>
    <n v="1"/>
    <n v="1"/>
  </r>
  <r>
    <s v="RM1234"/>
    <n v="30"/>
    <x v="1"/>
    <x v="1"/>
    <x v="0"/>
    <n v="793"/>
    <x v="0"/>
    <n v="16"/>
    <n v="1"/>
    <x v="0"/>
    <x v="0"/>
    <x v="378"/>
    <n v="2"/>
    <x v="0"/>
    <n v="33"/>
    <n v="3"/>
    <n v="1"/>
    <s v="Research Scientist"/>
    <n v="4"/>
    <s v="Married"/>
    <n v="2862"/>
    <x v="0"/>
    <n v="3811"/>
    <n v="1"/>
    <s v="Y"/>
    <s v="No"/>
    <n v="12"/>
    <n v="3"/>
    <n v="2"/>
    <n v="80"/>
    <n v="1"/>
    <n v="10"/>
    <n v="2"/>
    <n v="2"/>
    <n v="10"/>
    <n v="0"/>
    <n v="0"/>
    <n v="8"/>
  </r>
  <r>
    <s v="RM1245"/>
    <n v="30"/>
    <x v="1"/>
    <x v="1"/>
    <x v="1"/>
    <n v="1312"/>
    <x v="0"/>
    <n v="2"/>
    <n v="4"/>
    <x v="3"/>
    <x v="0"/>
    <x v="379"/>
    <n v="4"/>
    <x v="1"/>
    <n v="78"/>
    <n v="2"/>
    <n v="1"/>
    <s v="Research Scientist"/>
    <n v="1"/>
    <s v="Single"/>
    <n v="4968"/>
    <x v="0"/>
    <n v="26427"/>
    <n v="0"/>
    <s v="Y"/>
    <s v="No"/>
    <n v="16"/>
    <n v="3"/>
    <n v="4"/>
    <n v="80"/>
    <n v="0"/>
    <n v="10"/>
    <n v="2"/>
    <n v="3"/>
    <n v="9"/>
    <n v="7"/>
    <n v="0"/>
    <n v="7"/>
  </r>
  <r>
    <s v="RM1247"/>
    <n v="30"/>
    <x v="1"/>
    <x v="0"/>
    <x v="1"/>
    <n v="600"/>
    <x v="2"/>
    <n v="8"/>
    <n v="3"/>
    <x v="5"/>
    <x v="0"/>
    <x v="380"/>
    <n v="3"/>
    <x v="1"/>
    <n v="66"/>
    <n v="2"/>
    <n v="1"/>
    <s v="Human Resources"/>
    <n v="4"/>
    <s v="Divorced"/>
    <n v="2180"/>
    <x v="0"/>
    <n v="9732"/>
    <n v="6"/>
    <s v="Y"/>
    <s v="No"/>
    <n v="11"/>
    <n v="3"/>
    <n v="3"/>
    <n v="80"/>
    <n v="1"/>
    <n v="6"/>
    <n v="0"/>
    <n v="2"/>
    <n v="4"/>
    <n v="2"/>
    <n v="1"/>
    <n v="2"/>
  </r>
  <r>
    <s v="RM1252"/>
    <n v="30"/>
    <x v="1"/>
    <x v="1"/>
    <x v="0"/>
    <n v="979"/>
    <x v="1"/>
    <n v="15"/>
    <n v="2"/>
    <x v="2"/>
    <x v="0"/>
    <x v="381"/>
    <n v="3"/>
    <x v="0"/>
    <n v="94"/>
    <n v="2"/>
    <n v="3"/>
    <s v="Sales Executive"/>
    <n v="1"/>
    <s v="Divorced"/>
    <n v="7140"/>
    <x v="1"/>
    <n v="3088"/>
    <n v="2"/>
    <s v="Y"/>
    <s v="No"/>
    <n v="11"/>
    <n v="3"/>
    <n v="1"/>
    <n v="80"/>
    <n v="1"/>
    <n v="12"/>
    <n v="2"/>
    <n v="3"/>
    <n v="7"/>
    <n v="7"/>
    <n v="1"/>
    <n v="7"/>
  </r>
  <r>
    <s v="RM1260"/>
    <n v="30"/>
    <x v="1"/>
    <x v="1"/>
    <x v="0"/>
    <n v="305"/>
    <x v="0"/>
    <n v="16"/>
    <n v="3"/>
    <x v="0"/>
    <x v="0"/>
    <x v="382"/>
    <n v="3"/>
    <x v="0"/>
    <n v="58"/>
    <n v="4"/>
    <n v="2"/>
    <s v="Healthcare Representative"/>
    <n v="3"/>
    <s v="Married"/>
    <n v="5294"/>
    <x v="1"/>
    <n v="9128"/>
    <n v="3"/>
    <s v="Y"/>
    <s v="No"/>
    <n v="16"/>
    <n v="3"/>
    <n v="3"/>
    <n v="80"/>
    <n v="1"/>
    <n v="10"/>
    <n v="3"/>
    <n v="3"/>
    <n v="7"/>
    <n v="0"/>
    <n v="1"/>
    <n v="7"/>
  </r>
  <r>
    <s v="RM1297"/>
    <n v="30"/>
    <x v="1"/>
    <x v="1"/>
    <x v="0"/>
    <n v="1092"/>
    <x v="0"/>
    <n v="10"/>
    <n v="3"/>
    <x v="1"/>
    <x v="0"/>
    <x v="383"/>
    <n v="1"/>
    <x v="1"/>
    <n v="64"/>
    <n v="3"/>
    <n v="3"/>
    <s v="Manufacturing Director"/>
    <n v="3"/>
    <s v="Single"/>
    <n v="9667"/>
    <x v="1"/>
    <n v="2739"/>
    <n v="9"/>
    <s v="Y"/>
    <s v="No"/>
    <n v="14"/>
    <n v="3"/>
    <n v="2"/>
    <n v="80"/>
    <n v="0"/>
    <n v="9"/>
    <n v="3"/>
    <n v="3"/>
    <n v="7"/>
    <n v="7"/>
    <n v="0"/>
    <n v="2"/>
  </r>
  <r>
    <s v="RM1339"/>
    <n v="30"/>
    <x v="1"/>
    <x v="0"/>
    <x v="0"/>
    <n v="945"/>
    <x v="1"/>
    <n v="9"/>
    <n v="3"/>
    <x v="1"/>
    <x v="0"/>
    <x v="384"/>
    <n v="2"/>
    <x v="0"/>
    <n v="89"/>
    <n v="3"/>
    <n v="1"/>
    <s v="Sales Representative"/>
    <n v="4"/>
    <s v="Single"/>
    <n v="1081"/>
    <x v="0"/>
    <n v="16019"/>
    <n v="1"/>
    <s v="Y"/>
    <s v="No"/>
    <n v="13"/>
    <n v="3"/>
    <n v="3"/>
    <n v="80"/>
    <n v="0"/>
    <n v="1"/>
    <n v="3"/>
    <n v="2"/>
    <n v="1"/>
    <n v="0"/>
    <n v="0"/>
    <n v="0"/>
  </r>
  <r>
    <s v="RM1413"/>
    <n v="30"/>
    <x v="1"/>
    <x v="1"/>
    <x v="0"/>
    <n v="911"/>
    <x v="0"/>
    <n v="1"/>
    <n v="2"/>
    <x v="1"/>
    <x v="0"/>
    <x v="385"/>
    <n v="4"/>
    <x v="0"/>
    <n v="76"/>
    <n v="3"/>
    <n v="1"/>
    <s v="Laboratory Technician"/>
    <n v="2"/>
    <s v="Married"/>
    <n v="3748"/>
    <x v="0"/>
    <n v="4077"/>
    <n v="1"/>
    <s v="Y"/>
    <s v="No"/>
    <n v="13"/>
    <n v="3"/>
    <n v="3"/>
    <n v="80"/>
    <n v="0"/>
    <n v="12"/>
    <n v="6"/>
    <n v="2"/>
    <n v="12"/>
    <n v="8"/>
    <n v="1"/>
    <n v="7"/>
  </r>
  <r>
    <s v="RM013"/>
    <n v="31"/>
    <x v="1"/>
    <x v="1"/>
    <x v="0"/>
    <n v="670"/>
    <x v="0"/>
    <n v="26"/>
    <n v="1"/>
    <x v="0"/>
    <x v="0"/>
    <x v="386"/>
    <n v="1"/>
    <x v="0"/>
    <n v="31"/>
    <n v="3"/>
    <n v="1"/>
    <s v="Research Scientist"/>
    <n v="3"/>
    <s v="Divorced"/>
    <n v="2911"/>
    <x v="0"/>
    <n v="15170"/>
    <n v="1"/>
    <s v="Y"/>
    <s v="No"/>
    <n v="17"/>
    <n v="3"/>
    <n v="4"/>
    <n v="80"/>
    <n v="1"/>
    <n v="5"/>
    <n v="1"/>
    <n v="2"/>
    <n v="5"/>
    <n v="2"/>
    <n v="4"/>
    <n v="3"/>
  </r>
  <r>
    <s v="RM059"/>
    <n v="31"/>
    <x v="1"/>
    <x v="1"/>
    <x v="0"/>
    <n v="655"/>
    <x v="0"/>
    <n v="7"/>
    <n v="4"/>
    <x v="0"/>
    <x v="0"/>
    <x v="387"/>
    <n v="4"/>
    <x v="0"/>
    <n v="48"/>
    <n v="3"/>
    <n v="2"/>
    <s v="Laboratory Technician"/>
    <n v="4"/>
    <s v="Divorced"/>
    <n v="5915"/>
    <x v="1"/>
    <n v="9528"/>
    <n v="3"/>
    <s v="Y"/>
    <s v="No"/>
    <n v="22"/>
    <n v="4"/>
    <n v="4"/>
    <n v="80"/>
    <n v="1"/>
    <n v="10"/>
    <n v="3"/>
    <n v="2"/>
    <n v="7"/>
    <n v="7"/>
    <n v="1"/>
    <n v="7"/>
  </r>
  <r>
    <s v="RM073"/>
    <n v="31"/>
    <x v="1"/>
    <x v="1"/>
    <x v="0"/>
    <n v="1082"/>
    <x v="0"/>
    <n v="1"/>
    <n v="4"/>
    <x v="1"/>
    <x v="0"/>
    <x v="388"/>
    <n v="3"/>
    <x v="0"/>
    <n v="87"/>
    <n v="3"/>
    <n v="1"/>
    <s v="Research Scientist"/>
    <n v="2"/>
    <s v="Single"/>
    <n v="2501"/>
    <x v="0"/>
    <n v="18775"/>
    <n v="1"/>
    <s v="Y"/>
    <s v="No"/>
    <n v="17"/>
    <n v="3"/>
    <n v="2"/>
    <n v="80"/>
    <n v="0"/>
    <n v="1"/>
    <n v="4"/>
    <n v="3"/>
    <n v="1"/>
    <n v="1"/>
    <n v="1"/>
    <m/>
  </r>
  <r>
    <s v="RM076"/>
    <n v="31"/>
    <x v="1"/>
    <x v="1"/>
    <x v="0"/>
    <n v="746"/>
    <x v="0"/>
    <n v="8"/>
    <n v="4"/>
    <x v="0"/>
    <x v="0"/>
    <x v="389"/>
    <n v="3"/>
    <x v="1"/>
    <n v="61"/>
    <n v="3"/>
    <n v="2"/>
    <s v="Manufacturing Director"/>
    <n v="4"/>
    <s v="Single"/>
    <n v="4424"/>
    <x v="0"/>
    <n v="20682"/>
    <n v="1"/>
    <s v="Y"/>
    <s v="No"/>
    <n v="23"/>
    <n v="4"/>
    <n v="4"/>
    <n v="80"/>
    <n v="0"/>
    <n v="11"/>
    <n v="2"/>
    <n v="3"/>
    <n v="11"/>
    <n v="7"/>
    <n v="1"/>
    <m/>
  </r>
  <r>
    <s v="RM125"/>
    <n v="31"/>
    <x v="1"/>
    <x v="0"/>
    <x v="0"/>
    <n v="249"/>
    <x v="1"/>
    <n v="6"/>
    <n v="4"/>
    <x v="0"/>
    <x v="0"/>
    <x v="390"/>
    <n v="2"/>
    <x v="0"/>
    <n v="76"/>
    <n v="1"/>
    <n v="2"/>
    <s v="Sales Executive"/>
    <n v="3"/>
    <s v="Married"/>
    <n v="6172"/>
    <x v="1"/>
    <n v="20739"/>
    <n v="4"/>
    <s v="Y"/>
    <s v="Yes"/>
    <n v="18"/>
    <n v="3"/>
    <n v="2"/>
    <n v="80"/>
    <n v="0"/>
    <n v="12"/>
    <n v="3"/>
    <n v="2"/>
    <n v="7"/>
    <n v="7"/>
    <n v="7"/>
    <n v="7"/>
  </r>
  <r>
    <s v="RM133"/>
    <n v="31"/>
    <x v="1"/>
    <x v="0"/>
    <x v="0"/>
    <n v="542"/>
    <x v="1"/>
    <n v="20"/>
    <n v="3"/>
    <x v="0"/>
    <x v="0"/>
    <x v="391"/>
    <n v="2"/>
    <x v="1"/>
    <n v="71"/>
    <n v="1"/>
    <n v="2"/>
    <s v="Sales Executive"/>
    <n v="3"/>
    <s v="Married"/>
    <n v="4559"/>
    <x v="0"/>
    <n v="24788"/>
    <n v="3"/>
    <s v="Y"/>
    <s v="Yes"/>
    <n v="11"/>
    <n v="3"/>
    <n v="3"/>
    <n v="80"/>
    <n v="1"/>
    <n v="4"/>
    <n v="2"/>
    <n v="3"/>
    <n v="2"/>
    <n v="2"/>
    <n v="2"/>
    <n v="2"/>
  </r>
  <r>
    <s v="RM181"/>
    <n v="31"/>
    <x v="1"/>
    <x v="1"/>
    <x v="0"/>
    <n v="140"/>
    <x v="0"/>
    <n v="12"/>
    <n v="1"/>
    <x v="1"/>
    <x v="0"/>
    <x v="392"/>
    <n v="3"/>
    <x v="1"/>
    <n v="95"/>
    <n v="3"/>
    <n v="1"/>
    <s v="Research Scientist"/>
    <n v="4"/>
    <s v="Married"/>
    <n v="3929"/>
    <x v="0"/>
    <n v="6984"/>
    <n v="8"/>
    <s v="Y"/>
    <s v="Yes"/>
    <n v="23"/>
    <n v="4"/>
    <n v="3"/>
    <n v="80"/>
    <n v="1"/>
    <n v="7"/>
    <n v="0"/>
    <n v="3"/>
    <n v="4"/>
    <n v="2"/>
    <n v="0"/>
    <n v="2"/>
  </r>
  <r>
    <s v="RM225"/>
    <n v="31"/>
    <x v="1"/>
    <x v="1"/>
    <x v="2"/>
    <n v="979"/>
    <x v="0"/>
    <n v="1"/>
    <n v="4"/>
    <x v="1"/>
    <x v="0"/>
    <x v="393"/>
    <n v="3"/>
    <x v="0"/>
    <n v="90"/>
    <n v="1"/>
    <n v="2"/>
    <s v="Manufacturing Director"/>
    <n v="3"/>
    <s v="Married"/>
    <n v="4345"/>
    <x v="0"/>
    <n v="4381"/>
    <n v="0"/>
    <s v="Y"/>
    <s v="No"/>
    <n v="12"/>
    <n v="3"/>
    <n v="4"/>
    <n v="80"/>
    <n v="1"/>
    <n v="6"/>
    <n v="2"/>
    <n v="3"/>
    <n v="5"/>
    <n v="4"/>
    <n v="1"/>
    <n v="4"/>
  </r>
  <r>
    <s v="RM246"/>
    <n v="31"/>
    <x v="1"/>
    <x v="1"/>
    <x v="1"/>
    <n v="1327"/>
    <x v="0"/>
    <n v="3"/>
    <n v="4"/>
    <x v="1"/>
    <x v="0"/>
    <x v="394"/>
    <n v="2"/>
    <x v="0"/>
    <n v="73"/>
    <n v="3"/>
    <n v="3"/>
    <s v="Research Director"/>
    <n v="3"/>
    <s v="Divorced"/>
    <n v="13675"/>
    <x v="2"/>
    <n v="13523"/>
    <n v="9"/>
    <s v="Y"/>
    <s v="No"/>
    <n v="12"/>
    <n v="3"/>
    <n v="1"/>
    <n v="80"/>
    <n v="1"/>
    <n v="9"/>
    <n v="3"/>
    <n v="3"/>
    <n v="2"/>
    <n v="2"/>
    <n v="2"/>
    <n v="2"/>
  </r>
  <r>
    <s v="RM260"/>
    <n v="31"/>
    <x v="1"/>
    <x v="0"/>
    <x v="1"/>
    <n v="307"/>
    <x v="0"/>
    <n v="29"/>
    <n v="2"/>
    <x v="1"/>
    <x v="0"/>
    <x v="395"/>
    <n v="3"/>
    <x v="0"/>
    <n v="71"/>
    <n v="2"/>
    <n v="1"/>
    <s v="Laboratory Technician"/>
    <n v="2"/>
    <s v="Single"/>
    <n v="3479"/>
    <x v="0"/>
    <n v="11652"/>
    <n v="0"/>
    <s v="Y"/>
    <s v="No"/>
    <n v="11"/>
    <n v="3"/>
    <n v="2"/>
    <n v="80"/>
    <n v="0"/>
    <n v="6"/>
    <n v="2"/>
    <n v="4"/>
    <n v="5"/>
    <n v="4"/>
    <n v="1"/>
    <n v="4"/>
  </r>
  <r>
    <s v="RM267"/>
    <n v="31"/>
    <x v="1"/>
    <x v="1"/>
    <x v="0"/>
    <n v="1463"/>
    <x v="0"/>
    <n v="23"/>
    <n v="3"/>
    <x v="1"/>
    <x v="0"/>
    <x v="396"/>
    <n v="2"/>
    <x v="0"/>
    <n v="64"/>
    <n v="2"/>
    <n v="2"/>
    <s v="Healthcare Representative"/>
    <n v="4"/>
    <s v="Married"/>
    <n v="5582"/>
    <x v="1"/>
    <n v="14408"/>
    <n v="0"/>
    <s v="Y"/>
    <s v="No"/>
    <n v="21"/>
    <n v="4"/>
    <n v="2"/>
    <n v="80"/>
    <n v="1"/>
    <n v="10"/>
    <n v="2"/>
    <n v="3"/>
    <n v="9"/>
    <n v="0"/>
    <n v="7"/>
    <n v="8"/>
  </r>
  <r>
    <s v="RM293"/>
    <n v="31"/>
    <x v="1"/>
    <x v="1"/>
    <x v="1"/>
    <n v="444"/>
    <x v="1"/>
    <n v="5"/>
    <n v="3"/>
    <x v="2"/>
    <x v="0"/>
    <x v="397"/>
    <n v="4"/>
    <x v="1"/>
    <n v="84"/>
    <n v="3"/>
    <n v="1"/>
    <s v="Sales Representative"/>
    <n v="2"/>
    <s v="Divorced"/>
    <n v="2789"/>
    <x v="0"/>
    <n v="3909"/>
    <n v="1"/>
    <s v="Y"/>
    <s v="No"/>
    <n v="11"/>
    <n v="3"/>
    <n v="3"/>
    <n v="80"/>
    <n v="1"/>
    <n v="2"/>
    <n v="5"/>
    <n v="2"/>
    <n v="2"/>
    <n v="2"/>
    <n v="2"/>
    <n v="2"/>
  </r>
  <r>
    <s v="RM304"/>
    <n v="31"/>
    <x v="1"/>
    <x v="1"/>
    <x v="0"/>
    <n v="218"/>
    <x v="1"/>
    <n v="7"/>
    <n v="3"/>
    <x v="3"/>
    <x v="0"/>
    <x v="398"/>
    <n v="2"/>
    <x v="0"/>
    <n v="100"/>
    <n v="4"/>
    <n v="2"/>
    <s v="Sales Executive"/>
    <n v="4"/>
    <s v="Married"/>
    <n v="6929"/>
    <x v="1"/>
    <n v="12241"/>
    <n v="4"/>
    <s v="Y"/>
    <s v="No"/>
    <n v="11"/>
    <n v="3"/>
    <n v="2"/>
    <n v="80"/>
    <n v="1"/>
    <n v="10"/>
    <n v="3"/>
    <n v="2"/>
    <n v="8"/>
    <n v="7"/>
    <n v="7"/>
    <n v="7"/>
  </r>
  <r>
    <s v="RM310"/>
    <n v="31"/>
    <x v="1"/>
    <x v="1"/>
    <x v="0"/>
    <n v="691"/>
    <x v="0"/>
    <n v="5"/>
    <n v="4"/>
    <x v="3"/>
    <x v="0"/>
    <x v="399"/>
    <n v="3"/>
    <x v="0"/>
    <n v="86"/>
    <n v="3"/>
    <n v="1"/>
    <s v="Research Scientist"/>
    <n v="4"/>
    <s v="Married"/>
    <n v="4821"/>
    <x v="0"/>
    <n v="10077"/>
    <n v="0"/>
    <s v="Y"/>
    <s v="Yes"/>
    <n v="12"/>
    <n v="3"/>
    <n v="3"/>
    <n v="80"/>
    <n v="1"/>
    <n v="6"/>
    <n v="4"/>
    <n v="3"/>
    <n v="5"/>
    <n v="2"/>
    <n v="0"/>
    <n v="3"/>
  </r>
  <r>
    <s v="RM311"/>
    <n v="31"/>
    <x v="1"/>
    <x v="1"/>
    <x v="0"/>
    <n v="106"/>
    <x v="2"/>
    <n v="2"/>
    <n v="3"/>
    <x v="5"/>
    <x v="0"/>
    <x v="400"/>
    <n v="1"/>
    <x v="0"/>
    <n v="62"/>
    <n v="2"/>
    <n v="2"/>
    <s v="Human Resources"/>
    <n v="1"/>
    <s v="Married"/>
    <n v="6410"/>
    <x v="1"/>
    <n v="17822"/>
    <n v="3"/>
    <s v="Y"/>
    <s v="No"/>
    <n v="12"/>
    <n v="3"/>
    <n v="4"/>
    <n v="80"/>
    <n v="0"/>
    <n v="9"/>
    <n v="1"/>
    <n v="3"/>
    <n v="2"/>
    <n v="2"/>
    <n v="1"/>
    <n v="0"/>
  </r>
  <r>
    <s v="RM313"/>
    <n v="31"/>
    <x v="1"/>
    <x v="1"/>
    <x v="0"/>
    <n v="192"/>
    <x v="0"/>
    <n v="2"/>
    <n v="4"/>
    <x v="0"/>
    <x v="0"/>
    <x v="401"/>
    <n v="3"/>
    <x v="0"/>
    <n v="32"/>
    <n v="3"/>
    <n v="1"/>
    <s v="Research Scientist"/>
    <n v="4"/>
    <s v="Divorced"/>
    <n v="2695"/>
    <x v="0"/>
    <n v="7747"/>
    <n v="0"/>
    <s v="Y"/>
    <s v="Yes"/>
    <n v="18"/>
    <n v="3"/>
    <n v="2"/>
    <n v="80"/>
    <n v="1"/>
    <n v="3"/>
    <n v="2"/>
    <n v="1"/>
    <n v="2"/>
    <n v="2"/>
    <n v="2"/>
    <n v="2"/>
  </r>
  <r>
    <s v="RM322"/>
    <n v="31"/>
    <x v="1"/>
    <x v="1"/>
    <x v="0"/>
    <n v="691"/>
    <x v="1"/>
    <n v="7"/>
    <n v="3"/>
    <x v="2"/>
    <x v="0"/>
    <x v="402"/>
    <n v="4"/>
    <x v="0"/>
    <n v="73"/>
    <n v="3"/>
    <n v="2"/>
    <s v="Sales Executive"/>
    <n v="4"/>
    <s v="Divorced"/>
    <n v="7547"/>
    <x v="1"/>
    <n v="7143"/>
    <n v="4"/>
    <s v="Y"/>
    <s v="No"/>
    <n v="12"/>
    <n v="3"/>
    <n v="4"/>
    <n v="80"/>
    <n v="3"/>
    <n v="13"/>
    <n v="3"/>
    <n v="3"/>
    <n v="7"/>
    <n v="7"/>
    <n v="1"/>
    <n v="7"/>
  </r>
  <r>
    <s v="RM326"/>
    <n v="31"/>
    <x v="1"/>
    <x v="1"/>
    <x v="1"/>
    <n v="798"/>
    <x v="0"/>
    <n v="7"/>
    <n v="2"/>
    <x v="0"/>
    <x v="0"/>
    <x v="403"/>
    <n v="3"/>
    <x v="1"/>
    <n v="48"/>
    <n v="2"/>
    <n v="3"/>
    <s v="Manufacturing Director"/>
    <n v="3"/>
    <s v="Married"/>
    <n v="8943"/>
    <x v="1"/>
    <n v="14034"/>
    <n v="1"/>
    <s v="Y"/>
    <s v="No"/>
    <n v="24"/>
    <n v="4"/>
    <n v="1"/>
    <n v="80"/>
    <n v="1"/>
    <n v="10"/>
    <n v="2"/>
    <n v="3"/>
    <n v="10"/>
    <n v="9"/>
    <n v="8"/>
    <n v="9"/>
  </r>
  <r>
    <s v="RM343"/>
    <n v="31"/>
    <x v="1"/>
    <x v="1"/>
    <x v="0"/>
    <n v="1232"/>
    <x v="0"/>
    <n v="7"/>
    <n v="4"/>
    <x v="1"/>
    <x v="0"/>
    <x v="404"/>
    <n v="3"/>
    <x v="1"/>
    <n v="39"/>
    <n v="3"/>
    <n v="3"/>
    <s v="Manufacturing Director"/>
    <n v="4"/>
    <s v="Single"/>
    <n v="7143"/>
    <x v="1"/>
    <n v="25713"/>
    <n v="1"/>
    <s v="Y"/>
    <s v="Yes"/>
    <n v="14"/>
    <n v="3"/>
    <n v="3"/>
    <n v="80"/>
    <n v="0"/>
    <n v="11"/>
    <n v="2"/>
    <n v="2"/>
    <n v="11"/>
    <n v="9"/>
    <n v="4"/>
    <n v="10"/>
  </r>
  <r>
    <s v="RM370"/>
    <n v="31"/>
    <x v="1"/>
    <x v="1"/>
    <x v="0"/>
    <n v="408"/>
    <x v="0"/>
    <n v="9"/>
    <n v="4"/>
    <x v="0"/>
    <x v="0"/>
    <x v="405"/>
    <n v="3"/>
    <x v="0"/>
    <n v="42"/>
    <n v="2"/>
    <n v="1"/>
    <s v="Research Scientist"/>
    <n v="2"/>
    <s v="Single"/>
    <n v="2657"/>
    <x v="0"/>
    <n v="7551"/>
    <n v="0"/>
    <s v="Y"/>
    <s v="Yes"/>
    <n v="16"/>
    <n v="3"/>
    <n v="4"/>
    <n v="80"/>
    <n v="0"/>
    <n v="3"/>
    <n v="5"/>
    <n v="3"/>
    <n v="2"/>
    <n v="2"/>
    <n v="2"/>
    <n v="2"/>
  </r>
  <r>
    <s v="RM395"/>
    <n v="31"/>
    <x v="1"/>
    <x v="1"/>
    <x v="0"/>
    <n v="480"/>
    <x v="0"/>
    <n v="7"/>
    <n v="2"/>
    <x v="1"/>
    <x v="0"/>
    <x v="406"/>
    <n v="2"/>
    <x v="1"/>
    <n v="31"/>
    <n v="3"/>
    <n v="2"/>
    <s v="Manufacturing Director"/>
    <n v="1"/>
    <s v="Married"/>
    <n v="4306"/>
    <x v="0"/>
    <n v="4156"/>
    <n v="1"/>
    <s v="Y"/>
    <s v="No"/>
    <n v="12"/>
    <n v="3"/>
    <n v="2"/>
    <n v="80"/>
    <n v="1"/>
    <n v="13"/>
    <n v="5"/>
    <n v="1"/>
    <n v="13"/>
    <n v="10"/>
    <n v="3"/>
    <n v="12"/>
  </r>
  <r>
    <s v="RM400"/>
    <n v="31"/>
    <x v="1"/>
    <x v="1"/>
    <x v="0"/>
    <n v="329"/>
    <x v="0"/>
    <n v="1"/>
    <n v="2"/>
    <x v="0"/>
    <x v="0"/>
    <x v="407"/>
    <n v="4"/>
    <x v="0"/>
    <n v="98"/>
    <n v="2"/>
    <n v="1"/>
    <s v="Laboratory Technician"/>
    <n v="1"/>
    <s v="Married"/>
    <n v="2218"/>
    <x v="0"/>
    <n v="16193"/>
    <n v="1"/>
    <s v="Y"/>
    <s v="No"/>
    <n v="12"/>
    <n v="3"/>
    <n v="3"/>
    <n v="80"/>
    <n v="1"/>
    <n v="4"/>
    <n v="3"/>
    <n v="3"/>
    <n v="4"/>
    <n v="2"/>
    <n v="3"/>
    <n v="2"/>
  </r>
  <r>
    <s v="RM435"/>
    <n v="31"/>
    <x v="1"/>
    <x v="1"/>
    <x v="0"/>
    <n v="1274"/>
    <x v="0"/>
    <n v="9"/>
    <n v="1"/>
    <x v="0"/>
    <x v="0"/>
    <x v="408"/>
    <n v="3"/>
    <x v="0"/>
    <n v="33"/>
    <n v="3"/>
    <n v="3"/>
    <s v="Manufacturing Director"/>
    <n v="2"/>
    <s v="Divorced"/>
    <n v="10648"/>
    <x v="2"/>
    <n v="14394"/>
    <n v="1"/>
    <s v="Y"/>
    <s v="No"/>
    <n v="25"/>
    <n v="4"/>
    <n v="4"/>
    <n v="80"/>
    <n v="1"/>
    <n v="13"/>
    <n v="6"/>
    <n v="4"/>
    <n v="13"/>
    <n v="8"/>
    <n v="0"/>
    <n v="8"/>
  </r>
  <r>
    <s v="RM440"/>
    <n v="31"/>
    <x v="1"/>
    <x v="0"/>
    <x v="1"/>
    <n v="534"/>
    <x v="0"/>
    <n v="20"/>
    <n v="3"/>
    <x v="0"/>
    <x v="0"/>
    <x v="409"/>
    <n v="1"/>
    <x v="0"/>
    <n v="66"/>
    <n v="3"/>
    <n v="3"/>
    <s v="Healthcare Representative"/>
    <n v="3"/>
    <s v="Married"/>
    <n v="9824"/>
    <x v="1"/>
    <n v="22908"/>
    <n v="3"/>
    <s v="Y"/>
    <s v="No"/>
    <n v="12"/>
    <n v="3"/>
    <n v="1"/>
    <n v="80"/>
    <n v="0"/>
    <n v="12"/>
    <n v="2"/>
    <n v="3"/>
    <n v="1"/>
    <n v="0"/>
    <n v="0"/>
    <n v="0"/>
  </r>
  <r>
    <s v="RM451"/>
    <n v="31"/>
    <x v="1"/>
    <x v="1"/>
    <x v="0"/>
    <n v="828"/>
    <x v="1"/>
    <n v="2"/>
    <n v="1"/>
    <x v="0"/>
    <x v="0"/>
    <x v="410"/>
    <n v="2"/>
    <x v="0"/>
    <n v="77"/>
    <n v="3"/>
    <n v="2"/>
    <s v="Sales Executive"/>
    <n v="4"/>
    <s v="Single"/>
    <n v="6582"/>
    <x v="1"/>
    <n v="8346"/>
    <n v="4"/>
    <s v="Y"/>
    <s v="Yes"/>
    <n v="13"/>
    <n v="3"/>
    <n v="3"/>
    <n v="80"/>
    <n v="0"/>
    <n v="10"/>
    <n v="2"/>
    <n v="4"/>
    <n v="6"/>
    <n v="5"/>
    <n v="0"/>
    <n v="5"/>
  </r>
  <r>
    <s v="RM457"/>
    <n v="31"/>
    <x v="1"/>
    <x v="1"/>
    <x v="0"/>
    <n v="688"/>
    <x v="1"/>
    <n v="7"/>
    <n v="3"/>
    <x v="0"/>
    <x v="0"/>
    <x v="411"/>
    <n v="3"/>
    <x v="0"/>
    <n v="44"/>
    <n v="2"/>
    <n v="3"/>
    <s v="Manager"/>
    <n v="4"/>
    <s v="Divorced"/>
    <n v="11557"/>
    <x v="2"/>
    <n v="25291"/>
    <n v="9"/>
    <s v="Y"/>
    <s v="No"/>
    <n v="21"/>
    <n v="4"/>
    <n v="3"/>
    <n v="80"/>
    <n v="1"/>
    <n v="10"/>
    <n v="3"/>
    <n v="2"/>
    <n v="5"/>
    <n v="4"/>
    <n v="0"/>
    <n v="1"/>
  </r>
  <r>
    <s v="RM483"/>
    <n v="31"/>
    <x v="1"/>
    <x v="0"/>
    <x v="0"/>
    <n v="1365"/>
    <x v="1"/>
    <n v="13"/>
    <n v="4"/>
    <x v="1"/>
    <x v="0"/>
    <x v="412"/>
    <n v="2"/>
    <x v="0"/>
    <n v="46"/>
    <n v="3"/>
    <n v="2"/>
    <s v="Sales Executive"/>
    <n v="1"/>
    <s v="Divorced"/>
    <n v="4233"/>
    <x v="0"/>
    <n v="11512"/>
    <n v="2"/>
    <s v="Y"/>
    <s v="No"/>
    <n v="17"/>
    <n v="3"/>
    <n v="3"/>
    <n v="80"/>
    <n v="0"/>
    <n v="9"/>
    <n v="2"/>
    <n v="1"/>
    <n v="3"/>
    <n v="1"/>
    <n v="1"/>
    <n v="2"/>
  </r>
  <r>
    <s v="RM485"/>
    <n v="31"/>
    <x v="1"/>
    <x v="1"/>
    <x v="0"/>
    <n v="525"/>
    <x v="1"/>
    <n v="6"/>
    <n v="4"/>
    <x v="1"/>
    <x v="0"/>
    <x v="413"/>
    <n v="1"/>
    <x v="0"/>
    <n v="66"/>
    <n v="4"/>
    <n v="2"/>
    <s v="Sales Executive"/>
    <n v="4"/>
    <s v="Divorced"/>
    <n v="5460"/>
    <x v="1"/>
    <n v="6219"/>
    <n v="4"/>
    <s v="Y"/>
    <s v="No"/>
    <n v="22"/>
    <n v="4"/>
    <n v="4"/>
    <n v="80"/>
    <n v="2"/>
    <n v="13"/>
    <n v="4"/>
    <n v="4"/>
    <n v="7"/>
    <n v="7"/>
    <n v="5"/>
    <n v="7"/>
  </r>
  <r>
    <s v="RM645"/>
    <n v="31"/>
    <x v="1"/>
    <x v="1"/>
    <x v="0"/>
    <n v="1222"/>
    <x v="0"/>
    <n v="11"/>
    <n v="4"/>
    <x v="0"/>
    <x v="0"/>
    <x v="414"/>
    <n v="4"/>
    <x v="0"/>
    <n v="48"/>
    <n v="3"/>
    <n v="1"/>
    <s v="Research Scientist"/>
    <n v="4"/>
    <s v="Married"/>
    <n v="2356"/>
    <x v="0"/>
    <n v="14871"/>
    <n v="3"/>
    <s v="Y"/>
    <s v="Yes"/>
    <n v="19"/>
    <n v="3"/>
    <n v="2"/>
    <n v="80"/>
    <n v="1"/>
    <n v="8"/>
    <n v="2"/>
    <n v="3"/>
    <n v="6"/>
    <n v="4"/>
    <n v="0"/>
    <n v="2"/>
  </r>
  <r>
    <s v="RM676"/>
    <n v="31"/>
    <x v="1"/>
    <x v="1"/>
    <x v="0"/>
    <n v="154"/>
    <x v="1"/>
    <n v="7"/>
    <n v="4"/>
    <x v="0"/>
    <x v="0"/>
    <x v="415"/>
    <n v="2"/>
    <x v="0"/>
    <n v="41"/>
    <n v="2"/>
    <n v="1"/>
    <s v="Sales Representative"/>
    <n v="3"/>
    <s v="Married"/>
    <n v="2329"/>
    <x v="0"/>
    <n v="11737"/>
    <n v="3"/>
    <s v="Y"/>
    <s v="No"/>
    <n v="15"/>
    <n v="3"/>
    <n v="2"/>
    <n v="80"/>
    <n v="0"/>
    <n v="13"/>
    <n v="2"/>
    <n v="4"/>
    <n v="7"/>
    <n v="7"/>
    <n v="5"/>
    <n v="2"/>
  </r>
  <r>
    <s v="RM680"/>
    <n v="31"/>
    <x v="1"/>
    <x v="1"/>
    <x v="2"/>
    <n v="1188"/>
    <x v="1"/>
    <n v="20"/>
    <n v="2"/>
    <x v="2"/>
    <x v="0"/>
    <x v="416"/>
    <n v="4"/>
    <x v="1"/>
    <n v="45"/>
    <n v="3"/>
    <n v="2"/>
    <s v="Sales Executive"/>
    <n v="3"/>
    <s v="Married"/>
    <n v="6932"/>
    <x v="1"/>
    <n v="24406"/>
    <n v="1"/>
    <s v="Y"/>
    <s v="No"/>
    <n v="13"/>
    <n v="3"/>
    <n v="4"/>
    <n v="80"/>
    <n v="1"/>
    <n v="9"/>
    <n v="2"/>
    <n v="2"/>
    <n v="9"/>
    <n v="8"/>
    <n v="0"/>
    <n v="0"/>
  </r>
  <r>
    <s v="RM691"/>
    <n v="31"/>
    <x v="1"/>
    <x v="1"/>
    <x v="0"/>
    <n v="616"/>
    <x v="0"/>
    <n v="12"/>
    <n v="3"/>
    <x v="1"/>
    <x v="0"/>
    <x v="417"/>
    <n v="4"/>
    <x v="1"/>
    <n v="41"/>
    <n v="3"/>
    <n v="2"/>
    <s v="Healthcare Representative"/>
    <n v="4"/>
    <s v="Married"/>
    <n v="5855"/>
    <x v="1"/>
    <n v="17369"/>
    <n v="0"/>
    <s v="Y"/>
    <s v="Yes"/>
    <n v="11"/>
    <n v="3"/>
    <n v="3"/>
    <n v="80"/>
    <n v="2"/>
    <n v="10"/>
    <n v="2"/>
    <n v="1"/>
    <n v="9"/>
    <n v="7"/>
    <n v="8"/>
    <n v="5"/>
  </r>
  <r>
    <s v="RM710"/>
    <n v="31"/>
    <x v="1"/>
    <x v="0"/>
    <x v="2"/>
    <n v="335"/>
    <x v="0"/>
    <n v="9"/>
    <n v="2"/>
    <x v="1"/>
    <x v="0"/>
    <x v="418"/>
    <n v="3"/>
    <x v="0"/>
    <n v="46"/>
    <n v="2"/>
    <n v="1"/>
    <s v="Research Scientist"/>
    <n v="1"/>
    <s v="Single"/>
    <n v="2321"/>
    <x v="0"/>
    <n v="10322"/>
    <n v="0"/>
    <s v="Y"/>
    <s v="Yes"/>
    <n v="22"/>
    <n v="4"/>
    <n v="1"/>
    <n v="80"/>
    <n v="0"/>
    <n v="4"/>
    <n v="0"/>
    <n v="3"/>
    <n v="3"/>
    <n v="2"/>
    <n v="1"/>
    <n v="2"/>
  </r>
  <r>
    <s v="RM727"/>
    <n v="31"/>
    <x v="1"/>
    <x v="1"/>
    <x v="1"/>
    <n v="853"/>
    <x v="0"/>
    <n v="1"/>
    <n v="1"/>
    <x v="0"/>
    <x v="0"/>
    <x v="419"/>
    <n v="3"/>
    <x v="1"/>
    <n v="96"/>
    <n v="3"/>
    <n v="2"/>
    <s v="Manufacturing Director"/>
    <n v="1"/>
    <s v="Married"/>
    <n v="4148"/>
    <x v="0"/>
    <n v="11275"/>
    <n v="1"/>
    <s v="Y"/>
    <s v="No"/>
    <n v="12"/>
    <n v="3"/>
    <n v="3"/>
    <n v="80"/>
    <n v="1"/>
    <n v="4"/>
    <n v="1"/>
    <n v="3"/>
    <n v="4"/>
    <n v="3"/>
    <n v="0"/>
    <n v="3"/>
  </r>
  <r>
    <s v="RM819"/>
    <n v="31"/>
    <x v="1"/>
    <x v="1"/>
    <x v="1"/>
    <n v="793"/>
    <x v="1"/>
    <n v="20"/>
    <n v="3"/>
    <x v="0"/>
    <x v="0"/>
    <x v="420"/>
    <n v="3"/>
    <x v="0"/>
    <n v="67"/>
    <n v="4"/>
    <n v="1"/>
    <s v="Sales Representative"/>
    <n v="4"/>
    <s v="Married"/>
    <n v="2791"/>
    <x v="0"/>
    <n v="21981"/>
    <n v="0"/>
    <s v="Y"/>
    <s v="No"/>
    <n v="12"/>
    <n v="3"/>
    <n v="1"/>
    <n v="80"/>
    <n v="1"/>
    <n v="3"/>
    <n v="4"/>
    <n v="3"/>
    <n v="2"/>
    <n v="2"/>
    <n v="2"/>
    <n v="2"/>
  </r>
  <r>
    <s v="RM832"/>
    <n v="31"/>
    <x v="1"/>
    <x v="0"/>
    <x v="1"/>
    <n v="874"/>
    <x v="0"/>
    <n v="15"/>
    <n v="3"/>
    <x v="1"/>
    <x v="0"/>
    <x v="421"/>
    <n v="3"/>
    <x v="0"/>
    <n v="72"/>
    <n v="3"/>
    <n v="1"/>
    <s v="Laboratory Technician"/>
    <n v="3"/>
    <s v="Married"/>
    <n v="2610"/>
    <x v="0"/>
    <n v="6233"/>
    <n v="1"/>
    <s v="Y"/>
    <s v="No"/>
    <n v="12"/>
    <n v="3"/>
    <n v="3"/>
    <n v="80"/>
    <n v="1"/>
    <n v="2"/>
    <n v="5"/>
    <n v="2"/>
    <n v="2"/>
    <n v="2"/>
    <n v="2"/>
    <n v="2"/>
  </r>
  <r>
    <s v="RM896"/>
    <n v="31"/>
    <x v="1"/>
    <x v="1"/>
    <x v="0"/>
    <n v="1332"/>
    <x v="0"/>
    <n v="11"/>
    <n v="2"/>
    <x v="1"/>
    <x v="0"/>
    <x v="422"/>
    <n v="3"/>
    <x v="0"/>
    <n v="80"/>
    <n v="3"/>
    <n v="2"/>
    <s v="Healthcare Representative"/>
    <n v="1"/>
    <s v="Married"/>
    <n v="6833"/>
    <x v="1"/>
    <n v="17089"/>
    <n v="1"/>
    <s v="Y"/>
    <s v="Yes"/>
    <n v="12"/>
    <n v="3"/>
    <n v="4"/>
    <n v="80"/>
    <n v="0"/>
    <n v="6"/>
    <n v="2"/>
    <n v="2"/>
    <n v="6"/>
    <n v="5"/>
    <n v="0"/>
    <n v="1"/>
  </r>
  <r>
    <s v="RM897"/>
    <n v="31"/>
    <x v="1"/>
    <x v="1"/>
    <x v="0"/>
    <n v="1062"/>
    <x v="0"/>
    <n v="24"/>
    <n v="3"/>
    <x v="1"/>
    <x v="0"/>
    <x v="423"/>
    <n v="3"/>
    <x v="1"/>
    <n v="96"/>
    <n v="2"/>
    <n v="2"/>
    <s v="Healthcare Representative"/>
    <n v="1"/>
    <s v="Single"/>
    <n v="6812"/>
    <x v="1"/>
    <n v="17198"/>
    <n v="1"/>
    <s v="Y"/>
    <s v="No"/>
    <n v="19"/>
    <n v="3"/>
    <n v="2"/>
    <n v="80"/>
    <n v="0"/>
    <n v="10"/>
    <n v="2"/>
    <n v="3"/>
    <n v="10"/>
    <n v="9"/>
    <n v="1"/>
    <n v="8"/>
  </r>
  <r>
    <s v="RM951"/>
    <n v="31"/>
    <x v="1"/>
    <x v="1"/>
    <x v="2"/>
    <n v="587"/>
    <x v="1"/>
    <n v="2"/>
    <n v="4"/>
    <x v="0"/>
    <x v="0"/>
    <x v="424"/>
    <n v="4"/>
    <x v="1"/>
    <n v="57"/>
    <n v="3"/>
    <n v="3"/>
    <s v="Sales Executive"/>
    <n v="3"/>
    <s v="Divorced"/>
    <n v="9852"/>
    <x v="1"/>
    <n v="8935"/>
    <n v="1"/>
    <s v="Y"/>
    <s v="Yes"/>
    <n v="19"/>
    <n v="3"/>
    <n v="1"/>
    <n v="80"/>
    <n v="1"/>
    <n v="10"/>
    <n v="5"/>
    <n v="2"/>
    <n v="10"/>
    <n v="8"/>
    <n v="9"/>
    <n v="6"/>
  </r>
  <r>
    <s v="RM953"/>
    <n v="31"/>
    <x v="1"/>
    <x v="0"/>
    <x v="1"/>
    <n v="1060"/>
    <x v="1"/>
    <n v="1"/>
    <n v="3"/>
    <x v="0"/>
    <x v="0"/>
    <x v="425"/>
    <n v="4"/>
    <x v="1"/>
    <n v="54"/>
    <n v="3"/>
    <n v="1"/>
    <s v="Sales Representative"/>
    <n v="2"/>
    <s v="Single"/>
    <n v="2302"/>
    <x v="0"/>
    <n v="8319"/>
    <n v="1"/>
    <s v="Y"/>
    <s v="Yes"/>
    <n v="11"/>
    <n v="3"/>
    <n v="1"/>
    <n v="80"/>
    <n v="0"/>
    <n v="3"/>
    <n v="2"/>
    <n v="4"/>
    <n v="3"/>
    <n v="2"/>
    <n v="2"/>
    <n v="2"/>
  </r>
  <r>
    <s v="RM981"/>
    <n v="31"/>
    <x v="1"/>
    <x v="0"/>
    <x v="1"/>
    <n v="703"/>
    <x v="1"/>
    <n v="2"/>
    <n v="3"/>
    <x v="0"/>
    <x v="0"/>
    <x v="426"/>
    <n v="3"/>
    <x v="1"/>
    <n v="90"/>
    <n v="2"/>
    <n v="1"/>
    <s v="Sales Representative"/>
    <n v="4"/>
    <s v="Single"/>
    <n v="2785"/>
    <x v="0"/>
    <n v="11882"/>
    <n v="7"/>
    <s v="Y"/>
    <s v="No"/>
    <n v="14"/>
    <n v="3"/>
    <n v="3"/>
    <n v="80"/>
    <n v="0"/>
    <n v="3"/>
    <n v="3"/>
    <n v="4"/>
    <n v="1"/>
    <n v="0"/>
    <n v="0"/>
    <n v="0"/>
  </r>
  <r>
    <s v="RM986"/>
    <n v="31"/>
    <x v="1"/>
    <x v="0"/>
    <x v="0"/>
    <n v="330"/>
    <x v="0"/>
    <n v="22"/>
    <n v="4"/>
    <x v="1"/>
    <x v="0"/>
    <x v="427"/>
    <n v="4"/>
    <x v="0"/>
    <n v="98"/>
    <n v="3"/>
    <n v="2"/>
    <s v="Manufacturing Director"/>
    <n v="3"/>
    <s v="Married"/>
    <n v="6179"/>
    <x v="1"/>
    <n v="21057"/>
    <n v="1"/>
    <s v="Y"/>
    <s v="Yes"/>
    <n v="15"/>
    <n v="3"/>
    <n v="4"/>
    <n v="80"/>
    <n v="2"/>
    <n v="10"/>
    <n v="3"/>
    <n v="2"/>
    <n v="10"/>
    <n v="2"/>
    <n v="6"/>
    <n v="7"/>
  </r>
  <r>
    <s v="RM1013"/>
    <n v="31"/>
    <x v="1"/>
    <x v="0"/>
    <x v="1"/>
    <n v="667"/>
    <x v="1"/>
    <n v="1"/>
    <n v="4"/>
    <x v="0"/>
    <x v="0"/>
    <x v="428"/>
    <n v="2"/>
    <x v="1"/>
    <n v="50"/>
    <n v="1"/>
    <n v="1"/>
    <s v="Sales Representative"/>
    <n v="3"/>
    <s v="Single"/>
    <n v="1359"/>
    <x v="0"/>
    <n v="16154"/>
    <n v="1"/>
    <s v="Y"/>
    <s v="No"/>
    <n v="12"/>
    <n v="3"/>
    <n v="2"/>
    <n v="80"/>
    <n v="0"/>
    <n v="1"/>
    <n v="3"/>
    <n v="3"/>
    <n v="1"/>
    <n v="0"/>
    <n v="0"/>
    <n v="0"/>
  </r>
  <r>
    <s v="RM1015"/>
    <n v="31"/>
    <x v="1"/>
    <x v="1"/>
    <x v="0"/>
    <n v="182"/>
    <x v="0"/>
    <n v="8"/>
    <n v="5"/>
    <x v="0"/>
    <x v="0"/>
    <x v="429"/>
    <n v="1"/>
    <x v="1"/>
    <n v="93"/>
    <n v="3"/>
    <n v="4"/>
    <s v="Research Director"/>
    <n v="2"/>
    <s v="Single"/>
    <n v="16422"/>
    <x v="3"/>
    <n v="8847"/>
    <n v="3"/>
    <s v="Y"/>
    <s v="No"/>
    <n v="11"/>
    <n v="3"/>
    <n v="3"/>
    <n v="80"/>
    <n v="0"/>
    <n v="9"/>
    <n v="3"/>
    <n v="4"/>
    <n v="3"/>
    <n v="2"/>
    <n v="1"/>
    <n v="0"/>
  </r>
  <r>
    <s v="RM1017"/>
    <n v="31"/>
    <x v="1"/>
    <x v="0"/>
    <x v="0"/>
    <n v="202"/>
    <x v="0"/>
    <n v="8"/>
    <n v="3"/>
    <x v="0"/>
    <x v="0"/>
    <x v="430"/>
    <n v="1"/>
    <x v="1"/>
    <n v="34"/>
    <n v="2"/>
    <n v="1"/>
    <s v="Research Scientist"/>
    <n v="2"/>
    <s v="Single"/>
    <n v="1261"/>
    <x v="0"/>
    <n v="22262"/>
    <n v="1"/>
    <s v="Y"/>
    <s v="No"/>
    <n v="12"/>
    <n v="3"/>
    <n v="3"/>
    <n v="80"/>
    <n v="0"/>
    <n v="1"/>
    <n v="3"/>
    <n v="4"/>
    <n v="1"/>
    <n v="0"/>
    <n v="0"/>
    <n v="0"/>
  </r>
  <r>
    <s v="RM1031"/>
    <n v="31"/>
    <x v="1"/>
    <x v="1"/>
    <x v="0"/>
    <n v="326"/>
    <x v="1"/>
    <n v="8"/>
    <n v="2"/>
    <x v="0"/>
    <x v="0"/>
    <x v="431"/>
    <n v="1"/>
    <x v="0"/>
    <n v="31"/>
    <n v="3"/>
    <n v="3"/>
    <s v="Sales Executive"/>
    <n v="4"/>
    <s v="Divorced"/>
    <n v="10793"/>
    <x v="2"/>
    <n v="8386"/>
    <n v="1"/>
    <s v="Y"/>
    <s v="No"/>
    <n v="18"/>
    <n v="3"/>
    <n v="1"/>
    <n v="80"/>
    <n v="1"/>
    <n v="13"/>
    <n v="5"/>
    <n v="3"/>
    <n v="13"/>
    <n v="7"/>
    <n v="9"/>
    <n v="9"/>
  </r>
  <r>
    <s v="RM1034"/>
    <n v="31"/>
    <x v="1"/>
    <x v="0"/>
    <x v="1"/>
    <n v="1445"/>
    <x v="0"/>
    <n v="1"/>
    <n v="5"/>
    <x v="0"/>
    <x v="0"/>
    <x v="432"/>
    <n v="3"/>
    <x v="1"/>
    <n v="100"/>
    <n v="4"/>
    <n v="3"/>
    <s v="Manufacturing Director"/>
    <n v="2"/>
    <s v="Single"/>
    <n v="7446"/>
    <x v="1"/>
    <n v="8931"/>
    <n v="1"/>
    <s v="Y"/>
    <s v="No"/>
    <n v="11"/>
    <n v="3"/>
    <n v="1"/>
    <n v="80"/>
    <n v="0"/>
    <n v="10"/>
    <n v="2"/>
    <n v="3"/>
    <n v="10"/>
    <n v="8"/>
    <n v="4"/>
    <n v="7"/>
  </r>
  <r>
    <s v="RM1036"/>
    <n v="31"/>
    <x v="1"/>
    <x v="1"/>
    <x v="0"/>
    <n v="1398"/>
    <x v="2"/>
    <n v="8"/>
    <n v="2"/>
    <x v="1"/>
    <x v="0"/>
    <x v="433"/>
    <n v="4"/>
    <x v="1"/>
    <n v="96"/>
    <n v="4"/>
    <n v="1"/>
    <s v="Human Resources"/>
    <n v="2"/>
    <s v="Single"/>
    <n v="2109"/>
    <x v="0"/>
    <n v="24609"/>
    <n v="9"/>
    <s v="Y"/>
    <s v="No"/>
    <n v="18"/>
    <n v="3"/>
    <n v="4"/>
    <n v="80"/>
    <n v="0"/>
    <n v="8"/>
    <n v="3"/>
    <n v="3"/>
    <n v="3"/>
    <n v="2"/>
    <n v="0"/>
    <n v="2"/>
  </r>
  <r>
    <s v="RM1037"/>
    <n v="31"/>
    <x v="1"/>
    <x v="0"/>
    <x v="1"/>
    <n v="523"/>
    <x v="0"/>
    <n v="2"/>
    <n v="3"/>
    <x v="0"/>
    <x v="0"/>
    <x v="434"/>
    <n v="2"/>
    <x v="0"/>
    <n v="94"/>
    <n v="3"/>
    <n v="1"/>
    <s v="Laboratory Technician"/>
    <n v="4"/>
    <s v="Married"/>
    <n v="3722"/>
    <x v="0"/>
    <n v="21081"/>
    <n v="6"/>
    <s v="Y"/>
    <s v="Yes"/>
    <n v="13"/>
    <n v="3"/>
    <n v="3"/>
    <n v="80"/>
    <n v="1"/>
    <n v="7"/>
    <n v="2"/>
    <n v="1"/>
    <n v="2"/>
    <n v="2"/>
    <n v="2"/>
    <n v="2"/>
  </r>
  <r>
    <s v="RM1086"/>
    <n v="31"/>
    <x v="1"/>
    <x v="0"/>
    <x v="1"/>
    <n v="561"/>
    <x v="0"/>
    <n v="3"/>
    <n v="3"/>
    <x v="0"/>
    <x v="0"/>
    <x v="435"/>
    <n v="4"/>
    <x v="1"/>
    <n v="33"/>
    <n v="3"/>
    <n v="1"/>
    <s v="Research Scientist"/>
    <n v="3"/>
    <s v="Single"/>
    <n v="4084"/>
    <x v="0"/>
    <n v="4156"/>
    <n v="1"/>
    <s v="Y"/>
    <s v="No"/>
    <n v="12"/>
    <n v="3"/>
    <n v="1"/>
    <n v="80"/>
    <n v="0"/>
    <n v="7"/>
    <n v="2"/>
    <n v="1"/>
    <n v="7"/>
    <n v="2"/>
    <n v="7"/>
    <n v="7"/>
  </r>
  <r>
    <s v="RM1145"/>
    <n v="31"/>
    <x v="1"/>
    <x v="1"/>
    <x v="1"/>
    <n v="715"/>
    <x v="1"/>
    <n v="2"/>
    <n v="4"/>
    <x v="4"/>
    <x v="0"/>
    <x v="436"/>
    <n v="4"/>
    <x v="0"/>
    <n v="54"/>
    <n v="3"/>
    <n v="2"/>
    <s v="Sales Executive"/>
    <n v="1"/>
    <s v="Single"/>
    <n v="5332"/>
    <x v="1"/>
    <n v="21602"/>
    <n v="7"/>
    <s v="Y"/>
    <s v="No"/>
    <n v="13"/>
    <n v="3"/>
    <n v="4"/>
    <n v="80"/>
    <n v="0"/>
    <n v="10"/>
    <n v="3"/>
    <n v="3"/>
    <n v="5"/>
    <n v="2"/>
    <n v="0"/>
    <n v="3"/>
  </r>
  <r>
    <s v="RM1192"/>
    <n v="31"/>
    <x v="1"/>
    <x v="1"/>
    <x v="0"/>
    <n v="1112"/>
    <x v="1"/>
    <n v="5"/>
    <n v="4"/>
    <x v="0"/>
    <x v="0"/>
    <x v="437"/>
    <n v="1"/>
    <x v="1"/>
    <n v="67"/>
    <n v="3"/>
    <n v="2"/>
    <s v="Sales Executive"/>
    <n v="4"/>
    <s v="Married"/>
    <n v="5476"/>
    <x v="1"/>
    <n v="22589"/>
    <n v="1"/>
    <s v="Y"/>
    <s v="No"/>
    <n v="11"/>
    <n v="3"/>
    <n v="1"/>
    <n v="80"/>
    <n v="2"/>
    <n v="10"/>
    <n v="2"/>
    <n v="3"/>
    <n v="10"/>
    <n v="0"/>
    <n v="0"/>
    <n v="2"/>
  </r>
  <r>
    <s v="RM1228"/>
    <n v="31"/>
    <x v="1"/>
    <x v="1"/>
    <x v="0"/>
    <n v="741"/>
    <x v="0"/>
    <n v="2"/>
    <n v="4"/>
    <x v="0"/>
    <x v="0"/>
    <x v="438"/>
    <n v="2"/>
    <x v="0"/>
    <n v="69"/>
    <n v="3"/>
    <n v="1"/>
    <s v="Laboratory Technician"/>
    <n v="3"/>
    <s v="Married"/>
    <n v="3477"/>
    <x v="0"/>
    <n v="18103"/>
    <n v="1"/>
    <s v="Y"/>
    <s v="No"/>
    <n v="14"/>
    <n v="3"/>
    <n v="4"/>
    <n v="80"/>
    <n v="1"/>
    <n v="6"/>
    <n v="2"/>
    <n v="4"/>
    <n v="5"/>
    <n v="2"/>
    <n v="0"/>
    <n v="3"/>
  </r>
  <r>
    <s v="RM1240"/>
    <n v="31"/>
    <x v="1"/>
    <x v="1"/>
    <x v="1"/>
    <n v="163"/>
    <x v="0"/>
    <n v="24"/>
    <n v="1"/>
    <x v="3"/>
    <x v="0"/>
    <x v="439"/>
    <n v="4"/>
    <x v="1"/>
    <n v="30"/>
    <n v="3"/>
    <n v="2"/>
    <s v="Manufacturing Director"/>
    <n v="4"/>
    <s v="Single"/>
    <n v="5238"/>
    <x v="1"/>
    <n v="6670"/>
    <n v="2"/>
    <s v="Y"/>
    <s v="No"/>
    <n v="20"/>
    <n v="4"/>
    <n v="4"/>
    <n v="80"/>
    <n v="0"/>
    <n v="9"/>
    <n v="3"/>
    <n v="2"/>
    <n v="5"/>
    <n v="4"/>
    <n v="1"/>
    <n v="4"/>
  </r>
  <r>
    <s v="RM1248"/>
    <n v="31"/>
    <x v="1"/>
    <x v="1"/>
    <x v="0"/>
    <n v="1003"/>
    <x v="1"/>
    <n v="5"/>
    <n v="3"/>
    <x v="3"/>
    <x v="0"/>
    <x v="440"/>
    <n v="1"/>
    <x v="0"/>
    <n v="51"/>
    <n v="3"/>
    <n v="2"/>
    <s v="Sales Executive"/>
    <n v="3"/>
    <s v="Married"/>
    <n v="8346"/>
    <x v="1"/>
    <n v="20943"/>
    <n v="1"/>
    <s v="Y"/>
    <s v="No"/>
    <n v="19"/>
    <n v="3"/>
    <n v="3"/>
    <n v="80"/>
    <n v="1"/>
    <n v="6"/>
    <n v="3"/>
    <n v="3"/>
    <n v="5"/>
    <n v="2"/>
    <n v="0"/>
    <n v="2"/>
  </r>
  <r>
    <s v="RM1258"/>
    <n v="31"/>
    <x v="1"/>
    <x v="0"/>
    <x v="0"/>
    <n v="1079"/>
    <x v="1"/>
    <n v="16"/>
    <n v="4"/>
    <x v="2"/>
    <x v="0"/>
    <x v="441"/>
    <n v="1"/>
    <x v="0"/>
    <n v="70"/>
    <n v="3"/>
    <n v="3"/>
    <s v="Sales Executive"/>
    <n v="3"/>
    <s v="Married"/>
    <n v="8161"/>
    <x v="1"/>
    <n v="19002"/>
    <n v="2"/>
    <s v="Y"/>
    <s v="No"/>
    <n v="13"/>
    <n v="3"/>
    <n v="1"/>
    <n v="80"/>
    <n v="3"/>
    <n v="10"/>
    <n v="2"/>
    <n v="3"/>
    <n v="1"/>
    <n v="0"/>
    <n v="0"/>
    <n v="0"/>
  </r>
  <r>
    <s v="RM1275"/>
    <n v="31"/>
    <x v="1"/>
    <x v="1"/>
    <x v="0"/>
    <n v="196"/>
    <x v="1"/>
    <n v="29"/>
    <n v="4"/>
    <x v="2"/>
    <x v="0"/>
    <x v="442"/>
    <n v="1"/>
    <x v="1"/>
    <n v="91"/>
    <n v="2"/>
    <n v="2"/>
    <s v="Sales Executive"/>
    <n v="4"/>
    <s v="Married"/>
    <n v="5468"/>
    <x v="1"/>
    <n v="13402"/>
    <n v="1"/>
    <s v="Y"/>
    <s v="No"/>
    <n v="14"/>
    <n v="3"/>
    <n v="1"/>
    <n v="80"/>
    <n v="2"/>
    <n v="13"/>
    <n v="3"/>
    <n v="3"/>
    <n v="12"/>
    <n v="7"/>
    <n v="5"/>
    <n v="7"/>
  </r>
  <r>
    <s v="RM1307"/>
    <n v="31"/>
    <x v="1"/>
    <x v="1"/>
    <x v="1"/>
    <n v="1125"/>
    <x v="1"/>
    <n v="7"/>
    <n v="4"/>
    <x v="2"/>
    <x v="0"/>
    <x v="443"/>
    <n v="1"/>
    <x v="1"/>
    <n v="68"/>
    <n v="3"/>
    <n v="3"/>
    <s v="Sales Executive"/>
    <n v="1"/>
    <s v="Married"/>
    <n v="9637"/>
    <x v="1"/>
    <n v="8277"/>
    <n v="2"/>
    <s v="Y"/>
    <s v="No"/>
    <n v="14"/>
    <n v="3"/>
    <n v="4"/>
    <n v="80"/>
    <n v="2"/>
    <n v="9"/>
    <n v="3"/>
    <n v="3"/>
    <n v="3"/>
    <n v="2"/>
    <n v="2"/>
    <n v="2"/>
  </r>
  <r>
    <s v="RM1313"/>
    <n v="31"/>
    <x v="1"/>
    <x v="0"/>
    <x v="0"/>
    <n v="359"/>
    <x v="2"/>
    <n v="18"/>
    <n v="5"/>
    <x v="5"/>
    <x v="0"/>
    <x v="444"/>
    <n v="4"/>
    <x v="0"/>
    <n v="89"/>
    <n v="4"/>
    <n v="1"/>
    <s v="Human Resources"/>
    <n v="1"/>
    <s v="Married"/>
    <n v="2956"/>
    <x v="0"/>
    <n v="21495"/>
    <n v="0"/>
    <s v="Y"/>
    <s v="No"/>
    <n v="17"/>
    <n v="3"/>
    <n v="3"/>
    <n v="80"/>
    <n v="0"/>
    <n v="2"/>
    <n v="4"/>
    <n v="3"/>
    <n v="1"/>
    <n v="0"/>
    <n v="0"/>
    <n v="0"/>
  </r>
  <r>
    <s v="RM1342"/>
    <n v="31"/>
    <x v="1"/>
    <x v="1"/>
    <x v="0"/>
    <n v="311"/>
    <x v="0"/>
    <n v="20"/>
    <n v="3"/>
    <x v="0"/>
    <x v="0"/>
    <x v="445"/>
    <n v="2"/>
    <x v="0"/>
    <n v="89"/>
    <n v="3"/>
    <n v="2"/>
    <s v="Laboratory Technician"/>
    <n v="3"/>
    <s v="Divorced"/>
    <n v="4197"/>
    <x v="0"/>
    <n v="18624"/>
    <n v="1"/>
    <s v="Y"/>
    <s v="No"/>
    <n v="11"/>
    <n v="3"/>
    <n v="1"/>
    <n v="80"/>
    <n v="1"/>
    <n v="10"/>
    <n v="2"/>
    <n v="3"/>
    <n v="10"/>
    <n v="8"/>
    <n v="0"/>
    <n v="2"/>
  </r>
  <r>
    <s v="RM1359"/>
    <n v="31"/>
    <x v="1"/>
    <x v="1"/>
    <x v="0"/>
    <n v="1079"/>
    <x v="1"/>
    <n v="10"/>
    <n v="2"/>
    <x v="1"/>
    <x v="0"/>
    <x v="446"/>
    <n v="3"/>
    <x v="1"/>
    <n v="86"/>
    <n v="3"/>
    <n v="2"/>
    <s v="Sales Executive"/>
    <n v="4"/>
    <s v="Divorced"/>
    <n v="6583"/>
    <x v="1"/>
    <n v="20115"/>
    <n v="2"/>
    <s v="Y"/>
    <s v="Yes"/>
    <n v="11"/>
    <n v="3"/>
    <n v="4"/>
    <n v="80"/>
    <n v="1"/>
    <n v="8"/>
    <n v="2"/>
    <n v="3"/>
    <n v="5"/>
    <n v="2"/>
    <n v="1"/>
    <n v="4"/>
  </r>
  <r>
    <s v="RM1361"/>
    <n v="31"/>
    <x v="1"/>
    <x v="1"/>
    <x v="0"/>
    <n v="471"/>
    <x v="0"/>
    <n v="4"/>
    <n v="3"/>
    <x v="1"/>
    <x v="0"/>
    <x v="447"/>
    <n v="1"/>
    <x v="1"/>
    <n v="62"/>
    <n v="4"/>
    <n v="1"/>
    <s v="Laboratory Technician"/>
    <n v="3"/>
    <s v="Divorced"/>
    <n v="3978"/>
    <x v="0"/>
    <n v="16031"/>
    <n v="8"/>
    <s v="Y"/>
    <s v="No"/>
    <n v="12"/>
    <n v="3"/>
    <n v="2"/>
    <n v="80"/>
    <n v="1"/>
    <n v="4"/>
    <n v="0"/>
    <n v="2"/>
    <n v="2"/>
    <n v="2"/>
    <n v="2"/>
    <n v="2"/>
  </r>
  <r>
    <s v="RM1383"/>
    <n v="31"/>
    <x v="1"/>
    <x v="1"/>
    <x v="2"/>
    <n v="976"/>
    <x v="0"/>
    <n v="3"/>
    <n v="2"/>
    <x v="1"/>
    <x v="0"/>
    <x v="448"/>
    <n v="3"/>
    <x v="0"/>
    <n v="48"/>
    <n v="3"/>
    <n v="1"/>
    <s v="Research Scientist"/>
    <n v="1"/>
    <s v="Divorced"/>
    <n v="3065"/>
    <x v="0"/>
    <n v="3995"/>
    <n v="1"/>
    <s v="Y"/>
    <s v="Yes"/>
    <n v="13"/>
    <n v="3"/>
    <n v="4"/>
    <n v="80"/>
    <n v="1"/>
    <n v="4"/>
    <n v="3"/>
    <n v="4"/>
    <n v="4"/>
    <n v="2"/>
    <n v="2"/>
    <n v="3"/>
  </r>
  <r>
    <s v="RM1390"/>
    <n v="31"/>
    <x v="1"/>
    <x v="1"/>
    <x v="1"/>
    <n v="1125"/>
    <x v="0"/>
    <n v="1"/>
    <n v="3"/>
    <x v="0"/>
    <x v="0"/>
    <x v="449"/>
    <n v="4"/>
    <x v="0"/>
    <n v="48"/>
    <n v="1"/>
    <n v="2"/>
    <s v="Research Scientist"/>
    <n v="1"/>
    <s v="Married"/>
    <n v="5003"/>
    <x v="1"/>
    <n v="5771"/>
    <n v="1"/>
    <s v="Y"/>
    <s v="No"/>
    <n v="21"/>
    <n v="4"/>
    <n v="2"/>
    <n v="80"/>
    <n v="0"/>
    <n v="10"/>
    <n v="6"/>
    <n v="3"/>
    <n v="10"/>
    <n v="8"/>
    <n v="8"/>
    <n v="7"/>
  </r>
  <r>
    <s v="RM1396"/>
    <n v="31"/>
    <x v="1"/>
    <x v="0"/>
    <x v="1"/>
    <n v="754"/>
    <x v="1"/>
    <n v="26"/>
    <n v="4"/>
    <x v="2"/>
    <x v="0"/>
    <x v="450"/>
    <n v="1"/>
    <x v="0"/>
    <n v="63"/>
    <n v="3"/>
    <n v="2"/>
    <s v="Sales Executive"/>
    <n v="4"/>
    <s v="Married"/>
    <n v="5617"/>
    <x v="1"/>
    <n v="21075"/>
    <n v="1"/>
    <s v="Y"/>
    <s v="Yes"/>
    <n v="11"/>
    <n v="3"/>
    <n v="3"/>
    <n v="80"/>
    <n v="0"/>
    <n v="10"/>
    <n v="4"/>
    <n v="3"/>
    <n v="10"/>
    <n v="7"/>
    <n v="0"/>
    <n v="8"/>
  </r>
  <r>
    <s v="RM1403"/>
    <n v="31"/>
    <x v="1"/>
    <x v="1"/>
    <x v="0"/>
    <n v="1276"/>
    <x v="0"/>
    <n v="2"/>
    <n v="1"/>
    <x v="1"/>
    <x v="0"/>
    <x v="451"/>
    <n v="4"/>
    <x v="1"/>
    <n v="59"/>
    <n v="1"/>
    <n v="1"/>
    <s v="Laboratory Technician"/>
    <n v="4"/>
    <s v="Divorced"/>
    <n v="1129"/>
    <x v="0"/>
    <n v="17536"/>
    <n v="1"/>
    <s v="Y"/>
    <s v="Yes"/>
    <n v="11"/>
    <n v="3"/>
    <n v="3"/>
    <n v="80"/>
    <n v="3"/>
    <n v="1"/>
    <n v="4"/>
    <n v="3"/>
    <n v="1"/>
    <n v="0"/>
    <n v="0"/>
    <n v="0"/>
  </r>
  <r>
    <s v="RM1406"/>
    <n v="31"/>
    <x v="1"/>
    <x v="1"/>
    <x v="2"/>
    <n v="697"/>
    <x v="0"/>
    <n v="10"/>
    <n v="3"/>
    <x v="1"/>
    <x v="0"/>
    <x v="452"/>
    <n v="3"/>
    <x v="1"/>
    <n v="40"/>
    <n v="3"/>
    <n v="3"/>
    <s v="Research Director"/>
    <n v="3"/>
    <s v="Married"/>
    <n v="11031"/>
    <x v="2"/>
    <n v="26862"/>
    <n v="4"/>
    <s v="Y"/>
    <s v="No"/>
    <n v="20"/>
    <n v="4"/>
    <n v="3"/>
    <n v="80"/>
    <n v="1"/>
    <n v="13"/>
    <n v="2"/>
    <n v="4"/>
    <n v="11"/>
    <n v="7"/>
    <n v="4"/>
    <n v="8"/>
  </r>
  <r>
    <s v="RM1418"/>
    <n v="31"/>
    <x v="1"/>
    <x v="1"/>
    <x v="0"/>
    <n v="1154"/>
    <x v="1"/>
    <n v="2"/>
    <n v="2"/>
    <x v="0"/>
    <x v="0"/>
    <x v="453"/>
    <n v="1"/>
    <x v="0"/>
    <n v="54"/>
    <n v="3"/>
    <n v="1"/>
    <s v="Sales Representative"/>
    <n v="3"/>
    <s v="Married"/>
    <n v="3067"/>
    <x v="0"/>
    <n v="6393"/>
    <n v="0"/>
    <s v="Y"/>
    <s v="No"/>
    <n v="19"/>
    <n v="3"/>
    <n v="3"/>
    <n v="80"/>
    <n v="1"/>
    <n v="3"/>
    <n v="1"/>
    <n v="3"/>
    <n v="2"/>
    <n v="2"/>
    <n v="1"/>
    <n v="2"/>
  </r>
  <r>
    <s v="RM1464"/>
    <n v="31"/>
    <x v="1"/>
    <x v="1"/>
    <x v="2"/>
    <n v="325"/>
    <x v="0"/>
    <n v="5"/>
    <n v="3"/>
    <x v="1"/>
    <x v="0"/>
    <x v="454"/>
    <n v="2"/>
    <x v="0"/>
    <n v="74"/>
    <n v="3"/>
    <n v="2"/>
    <s v="Manufacturing Director"/>
    <n v="1"/>
    <s v="Single"/>
    <n v="9936"/>
    <x v="1"/>
    <n v="3787"/>
    <n v="0"/>
    <s v="Y"/>
    <s v="No"/>
    <n v="19"/>
    <n v="3"/>
    <n v="2"/>
    <n v="80"/>
    <n v="0"/>
    <n v="10"/>
    <n v="2"/>
    <n v="3"/>
    <n v="9"/>
    <n v="4"/>
    <n v="1"/>
    <n v="7"/>
  </r>
  <r>
    <s v="RM1464"/>
    <n v="31"/>
    <x v="1"/>
    <x v="1"/>
    <x v="2"/>
    <n v="325"/>
    <x v="0"/>
    <n v="5"/>
    <n v="3"/>
    <x v="1"/>
    <x v="0"/>
    <x v="454"/>
    <n v="2"/>
    <x v="0"/>
    <n v="74"/>
    <n v="3"/>
    <n v="2"/>
    <s v="Manufacturing Director"/>
    <n v="1"/>
    <s v="Single"/>
    <n v="9936"/>
    <x v="1"/>
    <n v="3787"/>
    <n v="0"/>
    <s v="Y"/>
    <s v="No"/>
    <n v="19"/>
    <n v="3"/>
    <n v="2"/>
    <n v="80"/>
    <n v="0"/>
    <n v="10"/>
    <n v="2"/>
    <n v="3"/>
    <n v="9"/>
    <n v="4"/>
    <n v="1"/>
    <n v="7"/>
  </r>
  <r>
    <s v="RM006"/>
    <n v="32"/>
    <x v="1"/>
    <x v="1"/>
    <x v="1"/>
    <n v="1005"/>
    <x v="0"/>
    <n v="2"/>
    <n v="2"/>
    <x v="0"/>
    <x v="0"/>
    <x v="455"/>
    <n v="4"/>
    <x v="0"/>
    <n v="79"/>
    <n v="3"/>
    <n v="1"/>
    <s v="Laboratory Technician"/>
    <n v="4"/>
    <s v="Single"/>
    <n v="3068"/>
    <x v="0"/>
    <n v="11864"/>
    <n v="0"/>
    <s v="Y"/>
    <s v="No"/>
    <n v="13"/>
    <n v="3"/>
    <n v="3"/>
    <n v="80"/>
    <n v="0"/>
    <n v="8"/>
    <n v="2"/>
    <n v="2"/>
    <n v="7"/>
    <n v="7"/>
    <n v="3"/>
    <n v="6"/>
  </r>
  <r>
    <s v="RM017"/>
    <n v="32"/>
    <x v="1"/>
    <x v="1"/>
    <x v="0"/>
    <n v="334"/>
    <x v="0"/>
    <n v="5"/>
    <n v="2"/>
    <x v="0"/>
    <x v="0"/>
    <x v="456"/>
    <n v="1"/>
    <x v="0"/>
    <n v="80"/>
    <n v="4"/>
    <n v="1"/>
    <s v="Research Scientist"/>
    <n v="2"/>
    <s v="Divorced"/>
    <n v="3298"/>
    <x v="0"/>
    <n v="15053"/>
    <n v="0"/>
    <s v="Y"/>
    <s v="Yes"/>
    <n v="12"/>
    <n v="3"/>
    <n v="4"/>
    <n v="80"/>
    <n v="2"/>
    <n v="7"/>
    <n v="5"/>
    <n v="2"/>
    <n v="6"/>
    <n v="2"/>
    <n v="0"/>
    <n v="5"/>
  </r>
  <r>
    <s v="RM027"/>
    <n v="32"/>
    <x v="1"/>
    <x v="0"/>
    <x v="1"/>
    <n v="1125"/>
    <x v="0"/>
    <n v="16"/>
    <n v="1"/>
    <x v="0"/>
    <x v="0"/>
    <x v="457"/>
    <n v="2"/>
    <x v="1"/>
    <n v="72"/>
    <n v="1"/>
    <n v="1"/>
    <s v="Research Scientist"/>
    <n v="1"/>
    <s v="Single"/>
    <n v="3919"/>
    <x v="0"/>
    <n v="4681"/>
    <n v="1"/>
    <s v="Y"/>
    <s v="Yes"/>
    <n v="22"/>
    <n v="4"/>
    <n v="2"/>
    <n v="80"/>
    <n v="0"/>
    <n v="10"/>
    <n v="5"/>
    <n v="3"/>
    <n v="10"/>
    <n v="2"/>
    <n v="6"/>
    <m/>
  </r>
  <r>
    <s v="RM061"/>
    <n v="32"/>
    <x v="1"/>
    <x v="1"/>
    <x v="0"/>
    <n v="427"/>
    <x v="0"/>
    <n v="1"/>
    <n v="3"/>
    <x v="1"/>
    <x v="0"/>
    <x v="458"/>
    <n v="1"/>
    <x v="0"/>
    <n v="33"/>
    <n v="3"/>
    <n v="2"/>
    <s v="Manufacturing Director"/>
    <n v="4"/>
    <s v="Married"/>
    <n v="6162"/>
    <x v="1"/>
    <n v="10877"/>
    <n v="1"/>
    <s v="Y"/>
    <s v="Yes"/>
    <n v="22"/>
    <n v="4"/>
    <n v="2"/>
    <n v="80"/>
    <n v="1"/>
    <n v="9"/>
    <n v="3"/>
    <n v="3"/>
    <n v="9"/>
    <n v="8"/>
    <n v="7"/>
    <n v="8"/>
  </r>
  <r>
    <s v="RM074"/>
    <n v="32"/>
    <x v="1"/>
    <x v="1"/>
    <x v="0"/>
    <n v="548"/>
    <x v="0"/>
    <n v="1"/>
    <n v="3"/>
    <x v="0"/>
    <x v="0"/>
    <x v="459"/>
    <n v="2"/>
    <x v="0"/>
    <n v="66"/>
    <n v="3"/>
    <n v="2"/>
    <s v="Research Scientist"/>
    <n v="2"/>
    <s v="Married"/>
    <n v="6220"/>
    <x v="1"/>
    <n v="7346"/>
    <n v="1"/>
    <s v="Y"/>
    <s v="No"/>
    <n v="17"/>
    <n v="3"/>
    <n v="2"/>
    <n v="80"/>
    <n v="2"/>
    <n v="10"/>
    <n v="3"/>
    <n v="3"/>
    <n v="10"/>
    <n v="4"/>
    <n v="0"/>
    <m/>
  </r>
  <r>
    <s v="RM095"/>
    <n v="32"/>
    <x v="1"/>
    <x v="1"/>
    <x v="0"/>
    <n v="1093"/>
    <x v="1"/>
    <n v="6"/>
    <n v="4"/>
    <x v="1"/>
    <x v="0"/>
    <x v="460"/>
    <n v="2"/>
    <x v="0"/>
    <n v="87"/>
    <n v="3"/>
    <n v="2"/>
    <s v="Sales Executive"/>
    <n v="3"/>
    <s v="Single"/>
    <n v="5010"/>
    <x v="1"/>
    <n v="24301"/>
    <n v="1"/>
    <s v="Y"/>
    <s v="No"/>
    <n v="16"/>
    <n v="3"/>
    <n v="1"/>
    <n v="80"/>
    <n v="0"/>
    <n v="12"/>
    <n v="0"/>
    <n v="3"/>
    <n v="11"/>
    <n v="8"/>
    <n v="5"/>
    <n v="7"/>
  </r>
  <r>
    <s v="RM102"/>
    <n v="32"/>
    <x v="1"/>
    <x v="1"/>
    <x v="0"/>
    <n v="827"/>
    <x v="0"/>
    <n v="1"/>
    <n v="1"/>
    <x v="0"/>
    <x v="0"/>
    <x v="461"/>
    <n v="4"/>
    <x v="0"/>
    <n v="71"/>
    <n v="3"/>
    <n v="1"/>
    <s v="Research Scientist"/>
    <n v="1"/>
    <s v="Single"/>
    <n v="2956"/>
    <x v="0"/>
    <n v="15178"/>
    <n v="1"/>
    <s v="Y"/>
    <s v="No"/>
    <n v="13"/>
    <n v="3"/>
    <n v="4"/>
    <n v="80"/>
    <n v="0"/>
    <n v="1"/>
    <n v="2"/>
    <n v="3"/>
    <n v="1"/>
    <n v="0"/>
    <n v="0"/>
    <n v="0"/>
  </r>
  <r>
    <s v="RM141"/>
    <n v="32"/>
    <x v="1"/>
    <x v="0"/>
    <x v="0"/>
    <n v="1033"/>
    <x v="0"/>
    <n v="9"/>
    <n v="3"/>
    <x v="1"/>
    <x v="0"/>
    <x v="462"/>
    <n v="1"/>
    <x v="1"/>
    <n v="41"/>
    <n v="3"/>
    <n v="1"/>
    <s v="Laboratory Technician"/>
    <n v="1"/>
    <s v="Single"/>
    <n v="4200"/>
    <x v="0"/>
    <n v="10224"/>
    <n v="7"/>
    <s v="Y"/>
    <s v="No"/>
    <n v="22"/>
    <n v="4"/>
    <n v="1"/>
    <n v="80"/>
    <n v="0"/>
    <n v="10"/>
    <n v="2"/>
    <n v="4"/>
    <n v="5"/>
    <n v="4"/>
    <n v="0"/>
    <m/>
  </r>
  <r>
    <s v="RM145"/>
    <n v="32"/>
    <x v="1"/>
    <x v="1"/>
    <x v="1"/>
    <n v="689"/>
    <x v="1"/>
    <n v="9"/>
    <n v="2"/>
    <x v="1"/>
    <x v="0"/>
    <x v="463"/>
    <n v="4"/>
    <x v="0"/>
    <n v="35"/>
    <n v="1"/>
    <n v="2"/>
    <s v="Sales Executive"/>
    <n v="4"/>
    <s v="Divorced"/>
    <n v="4668"/>
    <x v="0"/>
    <n v="22812"/>
    <n v="0"/>
    <s v="Y"/>
    <s v="No"/>
    <n v="17"/>
    <n v="3"/>
    <n v="4"/>
    <n v="80"/>
    <n v="3"/>
    <n v="9"/>
    <n v="2"/>
    <n v="4"/>
    <n v="8"/>
    <n v="7"/>
    <n v="0"/>
    <m/>
  </r>
  <r>
    <s v="RM155"/>
    <n v="32"/>
    <x v="1"/>
    <x v="1"/>
    <x v="1"/>
    <n v="967"/>
    <x v="1"/>
    <n v="8"/>
    <n v="3"/>
    <x v="2"/>
    <x v="0"/>
    <x v="464"/>
    <n v="2"/>
    <x v="1"/>
    <n v="43"/>
    <n v="3"/>
    <n v="3"/>
    <s v="Sales Executive"/>
    <n v="4"/>
    <s v="Single"/>
    <n v="8998"/>
    <x v="1"/>
    <n v="15589"/>
    <n v="1"/>
    <s v="Y"/>
    <s v="No"/>
    <n v="14"/>
    <n v="3"/>
    <n v="4"/>
    <n v="80"/>
    <n v="0"/>
    <n v="9"/>
    <n v="2"/>
    <n v="3"/>
    <n v="9"/>
    <n v="8"/>
    <n v="3"/>
    <n v="7"/>
  </r>
  <r>
    <s v="RM170"/>
    <n v="32"/>
    <x v="1"/>
    <x v="1"/>
    <x v="0"/>
    <n v="120"/>
    <x v="0"/>
    <n v="6"/>
    <n v="5"/>
    <x v="0"/>
    <x v="0"/>
    <x v="465"/>
    <n v="3"/>
    <x v="0"/>
    <n v="43"/>
    <n v="3"/>
    <n v="1"/>
    <s v="Research Scientist"/>
    <n v="3"/>
    <s v="Single"/>
    <n v="3038"/>
    <x v="0"/>
    <n v="12430"/>
    <n v="3"/>
    <s v="Y"/>
    <s v="No"/>
    <n v="20"/>
    <n v="4"/>
    <n v="1"/>
    <n v="80"/>
    <n v="0"/>
    <n v="8"/>
    <n v="2"/>
    <n v="3"/>
    <n v="5"/>
    <n v="4"/>
    <n v="1"/>
    <n v="4"/>
  </r>
  <r>
    <s v="RM211"/>
    <n v="32"/>
    <x v="1"/>
    <x v="0"/>
    <x v="0"/>
    <n v="1045"/>
    <x v="1"/>
    <n v="4"/>
    <n v="4"/>
    <x v="1"/>
    <x v="0"/>
    <x v="466"/>
    <n v="4"/>
    <x v="0"/>
    <n v="32"/>
    <n v="1"/>
    <n v="3"/>
    <s v="Sales Executive"/>
    <n v="4"/>
    <s v="Married"/>
    <n v="10400"/>
    <x v="2"/>
    <n v="25812"/>
    <n v="1"/>
    <s v="Y"/>
    <s v="No"/>
    <n v="11"/>
    <n v="3"/>
    <n v="3"/>
    <n v="80"/>
    <n v="0"/>
    <n v="14"/>
    <n v="2"/>
    <n v="2"/>
    <n v="14"/>
    <n v="8"/>
    <n v="9"/>
    <m/>
  </r>
  <r>
    <s v="RM239"/>
    <n v="32"/>
    <x v="1"/>
    <x v="1"/>
    <x v="0"/>
    <n v="1401"/>
    <x v="1"/>
    <n v="4"/>
    <n v="2"/>
    <x v="0"/>
    <x v="0"/>
    <x v="467"/>
    <n v="3"/>
    <x v="1"/>
    <n v="56"/>
    <n v="3"/>
    <n v="1"/>
    <s v="Sales Representative"/>
    <n v="2"/>
    <s v="Married"/>
    <n v="3931"/>
    <x v="0"/>
    <n v="20990"/>
    <n v="2"/>
    <s v="Y"/>
    <s v="No"/>
    <n v="11"/>
    <n v="3"/>
    <n v="1"/>
    <n v="80"/>
    <n v="1"/>
    <n v="6"/>
    <n v="5"/>
    <n v="3"/>
    <n v="4"/>
    <n v="3"/>
    <n v="1"/>
    <n v="2"/>
  </r>
  <r>
    <s v="RM240"/>
    <n v="32"/>
    <x v="1"/>
    <x v="0"/>
    <x v="0"/>
    <n v="515"/>
    <x v="0"/>
    <n v="1"/>
    <n v="3"/>
    <x v="0"/>
    <x v="0"/>
    <x v="468"/>
    <n v="4"/>
    <x v="0"/>
    <n v="62"/>
    <n v="2"/>
    <n v="1"/>
    <s v="Laboratory Technician"/>
    <n v="3"/>
    <s v="Single"/>
    <n v="3730"/>
    <x v="0"/>
    <n v="9571"/>
    <n v="0"/>
    <s v="Y"/>
    <s v="Yes"/>
    <n v="14"/>
    <n v="3"/>
    <n v="4"/>
    <n v="80"/>
    <n v="0"/>
    <n v="4"/>
    <n v="2"/>
    <n v="1"/>
    <n v="3"/>
    <n v="2"/>
    <n v="1"/>
    <n v="2"/>
  </r>
  <r>
    <s v="RM242"/>
    <n v="32"/>
    <x v="1"/>
    <x v="1"/>
    <x v="2"/>
    <n v="976"/>
    <x v="1"/>
    <n v="26"/>
    <n v="4"/>
    <x v="2"/>
    <x v="0"/>
    <x v="469"/>
    <n v="3"/>
    <x v="0"/>
    <n v="100"/>
    <n v="3"/>
    <n v="2"/>
    <s v="Sales Executive"/>
    <n v="4"/>
    <s v="Married"/>
    <n v="4465"/>
    <x v="0"/>
    <n v="12069"/>
    <n v="0"/>
    <s v="Y"/>
    <s v="No"/>
    <n v="18"/>
    <n v="3"/>
    <n v="1"/>
    <n v="80"/>
    <n v="0"/>
    <n v="4"/>
    <n v="2"/>
    <n v="3"/>
    <n v="3"/>
    <n v="2"/>
    <n v="2"/>
    <n v="2"/>
  </r>
  <r>
    <s v="RM261"/>
    <n v="32"/>
    <x v="1"/>
    <x v="1"/>
    <x v="1"/>
    <n v="1311"/>
    <x v="0"/>
    <n v="7"/>
    <n v="3"/>
    <x v="0"/>
    <x v="0"/>
    <x v="470"/>
    <n v="2"/>
    <x v="0"/>
    <n v="100"/>
    <n v="4"/>
    <n v="1"/>
    <s v="Laboratory Technician"/>
    <n v="2"/>
    <s v="Married"/>
    <n v="2794"/>
    <x v="0"/>
    <n v="26062"/>
    <n v="1"/>
    <s v="Y"/>
    <s v="No"/>
    <n v="20"/>
    <n v="4"/>
    <n v="3"/>
    <n v="80"/>
    <n v="0"/>
    <n v="5"/>
    <n v="3"/>
    <n v="1"/>
    <n v="5"/>
    <n v="1"/>
    <n v="0"/>
    <n v="3"/>
  </r>
  <r>
    <s v="RM263"/>
    <n v="32"/>
    <x v="1"/>
    <x v="1"/>
    <x v="0"/>
    <n v="128"/>
    <x v="0"/>
    <n v="2"/>
    <n v="1"/>
    <x v="3"/>
    <x v="0"/>
    <x v="471"/>
    <n v="4"/>
    <x v="0"/>
    <n v="84"/>
    <n v="2"/>
    <n v="2"/>
    <s v="Laboratory Technician"/>
    <n v="1"/>
    <s v="Single"/>
    <n v="2176"/>
    <x v="0"/>
    <n v="19737"/>
    <n v="4"/>
    <s v="Y"/>
    <s v="No"/>
    <n v="13"/>
    <n v="3"/>
    <n v="4"/>
    <n v="80"/>
    <n v="0"/>
    <n v="9"/>
    <n v="5"/>
    <n v="3"/>
    <n v="6"/>
    <n v="2"/>
    <n v="0"/>
    <n v="4"/>
  </r>
  <r>
    <s v="RM307"/>
    <n v="32"/>
    <x v="1"/>
    <x v="1"/>
    <x v="0"/>
    <n v="906"/>
    <x v="1"/>
    <n v="7"/>
    <n v="3"/>
    <x v="0"/>
    <x v="0"/>
    <x v="472"/>
    <n v="4"/>
    <x v="0"/>
    <n v="91"/>
    <n v="2"/>
    <n v="2"/>
    <s v="Sales Executive"/>
    <n v="3"/>
    <s v="Married"/>
    <n v="5484"/>
    <x v="1"/>
    <n v="16985"/>
    <n v="1"/>
    <s v="Y"/>
    <s v="No"/>
    <n v="14"/>
    <n v="3"/>
    <n v="3"/>
    <n v="80"/>
    <n v="1"/>
    <n v="13"/>
    <n v="3"/>
    <n v="2"/>
    <n v="13"/>
    <n v="8"/>
    <n v="4"/>
    <n v="8"/>
  </r>
  <r>
    <s v="RM320"/>
    <n v="32"/>
    <x v="1"/>
    <x v="1"/>
    <x v="0"/>
    <n v="588"/>
    <x v="1"/>
    <n v="8"/>
    <n v="2"/>
    <x v="3"/>
    <x v="0"/>
    <x v="473"/>
    <n v="3"/>
    <x v="1"/>
    <n v="65"/>
    <n v="2"/>
    <n v="2"/>
    <s v="Sales Executive"/>
    <n v="2"/>
    <s v="Married"/>
    <n v="5228"/>
    <x v="1"/>
    <n v="24624"/>
    <n v="1"/>
    <s v="Y"/>
    <s v="Yes"/>
    <n v="11"/>
    <n v="3"/>
    <n v="4"/>
    <n v="80"/>
    <n v="0"/>
    <n v="13"/>
    <n v="2"/>
    <n v="3"/>
    <n v="13"/>
    <n v="12"/>
    <n v="11"/>
    <n v="9"/>
  </r>
  <r>
    <s v="RM323"/>
    <n v="32"/>
    <x v="1"/>
    <x v="1"/>
    <x v="0"/>
    <n v="1018"/>
    <x v="0"/>
    <n v="2"/>
    <n v="4"/>
    <x v="1"/>
    <x v="0"/>
    <x v="474"/>
    <n v="1"/>
    <x v="1"/>
    <n v="74"/>
    <n v="4"/>
    <n v="2"/>
    <s v="Research Scientist"/>
    <n v="4"/>
    <s v="Single"/>
    <n v="5055"/>
    <x v="1"/>
    <n v="10557"/>
    <n v="7"/>
    <s v="Y"/>
    <s v="No"/>
    <n v="16"/>
    <n v="3"/>
    <n v="3"/>
    <n v="80"/>
    <n v="0"/>
    <n v="10"/>
    <n v="0"/>
    <n v="2"/>
    <n v="7"/>
    <n v="7"/>
    <n v="0"/>
    <n v="7"/>
  </r>
  <r>
    <s v="RM352"/>
    <n v="32"/>
    <x v="1"/>
    <x v="1"/>
    <x v="0"/>
    <n v="1062"/>
    <x v="0"/>
    <n v="2"/>
    <n v="3"/>
    <x v="1"/>
    <x v="0"/>
    <x v="475"/>
    <n v="3"/>
    <x v="1"/>
    <n v="75"/>
    <n v="3"/>
    <n v="1"/>
    <s v="Laboratory Technician"/>
    <n v="2"/>
    <s v="Married"/>
    <n v="2370"/>
    <x v="0"/>
    <n v="3956"/>
    <n v="1"/>
    <s v="Y"/>
    <s v="No"/>
    <n v="13"/>
    <n v="3"/>
    <n v="3"/>
    <n v="80"/>
    <n v="1"/>
    <n v="8"/>
    <n v="4"/>
    <n v="3"/>
    <n v="8"/>
    <n v="0"/>
    <n v="0"/>
    <n v="7"/>
  </r>
  <r>
    <s v="RM470"/>
    <n v="32"/>
    <x v="1"/>
    <x v="0"/>
    <x v="2"/>
    <n v="1474"/>
    <x v="1"/>
    <n v="11"/>
    <n v="4"/>
    <x v="4"/>
    <x v="0"/>
    <x v="476"/>
    <n v="4"/>
    <x v="0"/>
    <n v="60"/>
    <n v="4"/>
    <n v="2"/>
    <s v="Sales Executive"/>
    <n v="3"/>
    <s v="Married"/>
    <n v="4707"/>
    <x v="0"/>
    <n v="23914"/>
    <n v="8"/>
    <s v="Y"/>
    <s v="No"/>
    <n v="12"/>
    <n v="3"/>
    <n v="4"/>
    <n v="80"/>
    <n v="0"/>
    <n v="6"/>
    <n v="2"/>
    <n v="3"/>
    <n v="4"/>
    <n v="2"/>
    <n v="1"/>
    <n v="2"/>
  </r>
  <r>
    <s v="RM501"/>
    <n v="32"/>
    <x v="1"/>
    <x v="1"/>
    <x v="0"/>
    <n v="646"/>
    <x v="0"/>
    <n v="9"/>
    <n v="4"/>
    <x v="0"/>
    <x v="0"/>
    <x v="477"/>
    <n v="1"/>
    <x v="1"/>
    <n v="92"/>
    <n v="3"/>
    <n v="2"/>
    <s v="Research Scientist"/>
    <n v="4"/>
    <s v="Married"/>
    <n v="6322"/>
    <x v="1"/>
    <n v="18089"/>
    <n v="1"/>
    <s v="Y"/>
    <s v="Yes"/>
    <n v="12"/>
    <n v="3"/>
    <n v="4"/>
    <n v="80"/>
    <n v="1"/>
    <n v="6"/>
    <n v="2"/>
    <n v="2"/>
    <n v="6"/>
    <n v="4"/>
    <n v="0"/>
    <n v="5"/>
  </r>
  <r>
    <s v="RM528"/>
    <n v="32"/>
    <x v="1"/>
    <x v="1"/>
    <x v="0"/>
    <n v="929"/>
    <x v="1"/>
    <n v="10"/>
    <n v="3"/>
    <x v="2"/>
    <x v="0"/>
    <x v="478"/>
    <n v="4"/>
    <x v="0"/>
    <n v="55"/>
    <n v="3"/>
    <n v="2"/>
    <s v="Sales Executive"/>
    <n v="4"/>
    <s v="Single"/>
    <n v="5396"/>
    <x v="1"/>
    <n v="21703"/>
    <n v="1"/>
    <s v="Y"/>
    <s v="No"/>
    <n v="12"/>
    <n v="3"/>
    <n v="4"/>
    <n v="80"/>
    <n v="0"/>
    <n v="10"/>
    <n v="2"/>
    <n v="2"/>
    <n v="10"/>
    <n v="7"/>
    <n v="0"/>
    <n v="8"/>
  </r>
  <r>
    <s v="RM532"/>
    <n v="32"/>
    <x v="1"/>
    <x v="1"/>
    <x v="0"/>
    <n v="1018"/>
    <x v="0"/>
    <n v="3"/>
    <n v="2"/>
    <x v="0"/>
    <x v="0"/>
    <x v="479"/>
    <n v="3"/>
    <x v="1"/>
    <n v="39"/>
    <n v="3"/>
    <n v="3"/>
    <s v="Research Director"/>
    <n v="4"/>
    <s v="Single"/>
    <n v="11159"/>
    <x v="2"/>
    <n v="19373"/>
    <n v="3"/>
    <s v="Y"/>
    <s v="No"/>
    <n v="15"/>
    <n v="3"/>
    <n v="4"/>
    <n v="80"/>
    <n v="0"/>
    <n v="10"/>
    <n v="6"/>
    <n v="3"/>
    <n v="7"/>
    <n v="7"/>
    <n v="7"/>
    <n v="7"/>
  </r>
  <r>
    <s v="RM559"/>
    <n v="32"/>
    <x v="1"/>
    <x v="1"/>
    <x v="1"/>
    <n v="430"/>
    <x v="0"/>
    <n v="24"/>
    <n v="4"/>
    <x v="0"/>
    <x v="0"/>
    <x v="480"/>
    <n v="1"/>
    <x v="0"/>
    <n v="80"/>
    <n v="3"/>
    <n v="2"/>
    <s v="Laboratory Technician"/>
    <n v="4"/>
    <s v="Married"/>
    <n v="5309"/>
    <x v="1"/>
    <n v="21146"/>
    <n v="1"/>
    <s v="Y"/>
    <s v="No"/>
    <n v="15"/>
    <n v="3"/>
    <n v="4"/>
    <n v="80"/>
    <n v="2"/>
    <n v="10"/>
    <n v="2"/>
    <n v="3"/>
    <n v="10"/>
    <n v="8"/>
    <n v="4"/>
    <n v="7"/>
  </r>
  <r>
    <s v="RM601"/>
    <n v="32"/>
    <x v="1"/>
    <x v="1"/>
    <x v="0"/>
    <n v="859"/>
    <x v="0"/>
    <n v="4"/>
    <n v="3"/>
    <x v="0"/>
    <x v="0"/>
    <x v="481"/>
    <n v="3"/>
    <x v="1"/>
    <n v="98"/>
    <n v="2"/>
    <n v="2"/>
    <s v="Manufacturing Director"/>
    <n v="3"/>
    <s v="Married"/>
    <n v="6162"/>
    <x v="1"/>
    <n v="19124"/>
    <n v="1"/>
    <s v="Y"/>
    <s v="No"/>
    <n v="12"/>
    <n v="3"/>
    <n v="3"/>
    <n v="80"/>
    <n v="1"/>
    <n v="14"/>
    <n v="3"/>
    <n v="3"/>
    <n v="14"/>
    <n v="13"/>
    <n v="6"/>
    <n v="8"/>
  </r>
  <r>
    <s v="RM623"/>
    <n v="32"/>
    <x v="1"/>
    <x v="1"/>
    <x v="0"/>
    <n v="117"/>
    <x v="1"/>
    <n v="13"/>
    <n v="4"/>
    <x v="0"/>
    <x v="0"/>
    <x v="482"/>
    <n v="2"/>
    <x v="0"/>
    <n v="73"/>
    <n v="3"/>
    <n v="2"/>
    <s v="Sales Executive"/>
    <n v="4"/>
    <s v="Divorced"/>
    <n v="4403"/>
    <x v="0"/>
    <n v="9250"/>
    <n v="2"/>
    <s v="Y"/>
    <s v="No"/>
    <n v="11"/>
    <n v="3"/>
    <n v="3"/>
    <n v="80"/>
    <n v="1"/>
    <n v="8"/>
    <n v="3"/>
    <n v="2"/>
    <n v="5"/>
    <n v="2"/>
    <n v="0"/>
    <n v="3"/>
  </r>
  <r>
    <s v="RM627"/>
    <n v="32"/>
    <x v="1"/>
    <x v="1"/>
    <x v="0"/>
    <n v="638"/>
    <x v="0"/>
    <n v="8"/>
    <n v="2"/>
    <x v="1"/>
    <x v="0"/>
    <x v="483"/>
    <n v="3"/>
    <x v="1"/>
    <n v="91"/>
    <n v="4"/>
    <n v="2"/>
    <s v="Research Scientist"/>
    <n v="3"/>
    <s v="Married"/>
    <n v="5175"/>
    <x v="1"/>
    <n v="22162"/>
    <n v="5"/>
    <s v="Y"/>
    <s v="No"/>
    <n v="12"/>
    <n v="3"/>
    <n v="3"/>
    <n v="80"/>
    <n v="1"/>
    <n v="9"/>
    <n v="3"/>
    <n v="2"/>
    <n v="5"/>
    <n v="3"/>
    <n v="1"/>
    <n v="3"/>
  </r>
  <r>
    <s v="RM638"/>
    <n v="32"/>
    <x v="1"/>
    <x v="1"/>
    <x v="2"/>
    <n v="300"/>
    <x v="0"/>
    <n v="1"/>
    <n v="3"/>
    <x v="0"/>
    <x v="0"/>
    <x v="484"/>
    <n v="4"/>
    <x v="0"/>
    <n v="61"/>
    <n v="3"/>
    <n v="1"/>
    <s v="Laboratory Technician"/>
    <n v="4"/>
    <s v="Divorced"/>
    <n v="2314"/>
    <x v="0"/>
    <n v="9148"/>
    <n v="0"/>
    <s v="Y"/>
    <s v="No"/>
    <n v="12"/>
    <n v="3"/>
    <n v="2"/>
    <n v="80"/>
    <n v="1"/>
    <n v="4"/>
    <n v="2"/>
    <n v="3"/>
    <n v="3"/>
    <n v="0"/>
    <n v="0"/>
    <n v="2"/>
  </r>
  <r>
    <s v="RM642"/>
    <n v="32"/>
    <x v="1"/>
    <x v="1"/>
    <x v="1"/>
    <n v="379"/>
    <x v="1"/>
    <n v="5"/>
    <n v="2"/>
    <x v="0"/>
    <x v="0"/>
    <x v="485"/>
    <n v="2"/>
    <x v="0"/>
    <n v="48"/>
    <n v="3"/>
    <n v="2"/>
    <s v="Sales Executive"/>
    <n v="2"/>
    <s v="Married"/>
    <n v="6524"/>
    <x v="1"/>
    <n v="8891"/>
    <n v="1"/>
    <s v="Y"/>
    <s v="No"/>
    <n v="14"/>
    <n v="3"/>
    <n v="4"/>
    <n v="80"/>
    <n v="1"/>
    <n v="10"/>
    <n v="3"/>
    <n v="3"/>
    <n v="10"/>
    <n v="8"/>
    <n v="5"/>
    <n v="3"/>
  </r>
  <r>
    <s v="RM657"/>
    <n v="32"/>
    <x v="1"/>
    <x v="0"/>
    <x v="0"/>
    <n v="374"/>
    <x v="0"/>
    <n v="25"/>
    <n v="4"/>
    <x v="0"/>
    <x v="0"/>
    <x v="486"/>
    <n v="1"/>
    <x v="0"/>
    <n v="87"/>
    <n v="3"/>
    <n v="1"/>
    <s v="Laboratory Technician"/>
    <n v="4"/>
    <s v="Single"/>
    <n v="2795"/>
    <x v="0"/>
    <n v="18016"/>
    <n v="1"/>
    <s v="Y"/>
    <s v="Yes"/>
    <n v="24"/>
    <n v="4"/>
    <n v="3"/>
    <n v="80"/>
    <n v="0"/>
    <n v="1"/>
    <n v="2"/>
    <n v="1"/>
    <n v="1"/>
    <n v="0"/>
    <n v="0"/>
    <n v="1"/>
  </r>
  <r>
    <s v="RM683"/>
    <n v="32"/>
    <x v="1"/>
    <x v="1"/>
    <x v="2"/>
    <n v="1184"/>
    <x v="0"/>
    <n v="1"/>
    <n v="3"/>
    <x v="0"/>
    <x v="0"/>
    <x v="487"/>
    <n v="3"/>
    <x v="1"/>
    <n v="70"/>
    <n v="2"/>
    <n v="1"/>
    <s v="Laboratory Technician"/>
    <n v="2"/>
    <s v="Married"/>
    <n v="2332"/>
    <x v="0"/>
    <n v="3974"/>
    <n v="6"/>
    <s v="Y"/>
    <s v="No"/>
    <n v="20"/>
    <n v="4"/>
    <n v="3"/>
    <n v="80"/>
    <n v="0"/>
    <n v="5"/>
    <n v="3"/>
    <n v="3"/>
    <n v="3"/>
    <n v="0"/>
    <n v="0"/>
    <n v="2"/>
  </r>
  <r>
    <s v="RM693"/>
    <n v="32"/>
    <x v="1"/>
    <x v="1"/>
    <x v="0"/>
    <n v="498"/>
    <x v="0"/>
    <n v="3"/>
    <n v="4"/>
    <x v="1"/>
    <x v="0"/>
    <x v="488"/>
    <n v="3"/>
    <x v="1"/>
    <n v="93"/>
    <n v="3"/>
    <n v="2"/>
    <s v="Manufacturing Director"/>
    <n v="1"/>
    <s v="Married"/>
    <n v="6725"/>
    <x v="1"/>
    <n v="13554"/>
    <n v="1"/>
    <s v="Y"/>
    <s v="No"/>
    <n v="12"/>
    <n v="3"/>
    <n v="3"/>
    <n v="80"/>
    <n v="1"/>
    <n v="8"/>
    <n v="2"/>
    <n v="4"/>
    <n v="8"/>
    <n v="7"/>
    <n v="6"/>
    <n v="3"/>
  </r>
  <r>
    <s v="RM757"/>
    <n v="32"/>
    <x v="1"/>
    <x v="1"/>
    <x v="2"/>
    <n v="1109"/>
    <x v="0"/>
    <n v="29"/>
    <n v="4"/>
    <x v="1"/>
    <x v="0"/>
    <x v="489"/>
    <n v="4"/>
    <x v="1"/>
    <n v="69"/>
    <n v="3"/>
    <n v="1"/>
    <s v="Laboratory Technician"/>
    <n v="3"/>
    <s v="Single"/>
    <n v="4025"/>
    <x v="0"/>
    <n v="11135"/>
    <n v="9"/>
    <s v="Y"/>
    <s v="No"/>
    <n v="12"/>
    <n v="3"/>
    <n v="2"/>
    <n v="80"/>
    <n v="0"/>
    <n v="10"/>
    <n v="2"/>
    <n v="3"/>
    <n v="8"/>
    <n v="7"/>
    <n v="7"/>
    <n v="7"/>
  </r>
  <r>
    <s v="RM851"/>
    <n v="32"/>
    <x v="1"/>
    <x v="1"/>
    <x v="2"/>
    <n v="862"/>
    <x v="1"/>
    <n v="2"/>
    <n v="1"/>
    <x v="0"/>
    <x v="0"/>
    <x v="490"/>
    <n v="3"/>
    <x v="1"/>
    <n v="76"/>
    <n v="3"/>
    <n v="1"/>
    <s v="Sales Representative"/>
    <n v="1"/>
    <s v="Divorced"/>
    <n v="2827"/>
    <x v="0"/>
    <n v="14947"/>
    <n v="1"/>
    <s v="Y"/>
    <s v="No"/>
    <n v="12"/>
    <n v="3"/>
    <n v="3"/>
    <n v="80"/>
    <n v="3"/>
    <n v="1"/>
    <n v="3"/>
    <n v="3"/>
    <n v="1"/>
    <n v="0"/>
    <n v="0"/>
    <n v="0"/>
  </r>
  <r>
    <s v="RM881"/>
    <n v="32"/>
    <x v="1"/>
    <x v="1"/>
    <x v="1"/>
    <n v="116"/>
    <x v="0"/>
    <n v="13"/>
    <n v="3"/>
    <x v="4"/>
    <x v="0"/>
    <x v="491"/>
    <n v="3"/>
    <x v="1"/>
    <n v="77"/>
    <n v="2"/>
    <n v="1"/>
    <s v="Laboratory Technician"/>
    <n v="2"/>
    <s v="Married"/>
    <n v="2743"/>
    <x v="0"/>
    <n v="7331"/>
    <n v="1"/>
    <s v="Y"/>
    <s v="No"/>
    <n v="20"/>
    <n v="4"/>
    <n v="3"/>
    <n v="80"/>
    <n v="1"/>
    <n v="2"/>
    <n v="2"/>
    <n v="3"/>
    <n v="2"/>
    <n v="2"/>
    <n v="2"/>
    <n v="2"/>
  </r>
  <r>
    <s v="RM882"/>
    <n v="32"/>
    <x v="1"/>
    <x v="1"/>
    <x v="1"/>
    <n v="1316"/>
    <x v="0"/>
    <n v="2"/>
    <n v="2"/>
    <x v="0"/>
    <x v="0"/>
    <x v="492"/>
    <n v="4"/>
    <x v="1"/>
    <n v="38"/>
    <n v="3"/>
    <n v="2"/>
    <s v="Research Scientist"/>
    <n v="3"/>
    <s v="Single"/>
    <n v="4998"/>
    <x v="0"/>
    <n v="2338"/>
    <n v="4"/>
    <s v="Y"/>
    <s v="Yes"/>
    <n v="14"/>
    <n v="3"/>
    <n v="4"/>
    <n v="80"/>
    <n v="0"/>
    <n v="10"/>
    <n v="2"/>
    <n v="3"/>
    <n v="8"/>
    <n v="7"/>
    <n v="0"/>
    <n v="7"/>
  </r>
  <r>
    <s v="RM936"/>
    <n v="32"/>
    <x v="1"/>
    <x v="1"/>
    <x v="0"/>
    <n v="604"/>
    <x v="1"/>
    <n v="8"/>
    <n v="3"/>
    <x v="1"/>
    <x v="0"/>
    <x v="493"/>
    <n v="3"/>
    <x v="0"/>
    <n v="56"/>
    <n v="4"/>
    <n v="2"/>
    <s v="Sales Executive"/>
    <n v="4"/>
    <s v="Married"/>
    <n v="6209"/>
    <x v="1"/>
    <n v="11693"/>
    <n v="1"/>
    <s v="Y"/>
    <s v="No"/>
    <n v="15"/>
    <n v="3"/>
    <n v="3"/>
    <n v="80"/>
    <n v="2"/>
    <n v="10"/>
    <n v="4"/>
    <n v="4"/>
    <n v="10"/>
    <n v="7"/>
    <n v="0"/>
    <n v="8"/>
  </r>
  <r>
    <s v="RM940"/>
    <n v="32"/>
    <x v="1"/>
    <x v="0"/>
    <x v="0"/>
    <n v="1089"/>
    <x v="0"/>
    <n v="7"/>
    <n v="2"/>
    <x v="0"/>
    <x v="0"/>
    <x v="494"/>
    <n v="4"/>
    <x v="0"/>
    <n v="79"/>
    <n v="3"/>
    <n v="2"/>
    <s v="Laboratory Technician"/>
    <n v="3"/>
    <s v="Married"/>
    <n v="4883"/>
    <x v="0"/>
    <n v="22845"/>
    <n v="1"/>
    <s v="Y"/>
    <s v="No"/>
    <n v="18"/>
    <n v="3"/>
    <n v="1"/>
    <n v="80"/>
    <n v="1"/>
    <n v="10"/>
    <n v="3"/>
    <n v="3"/>
    <n v="10"/>
    <n v="4"/>
    <n v="1"/>
    <n v="1"/>
  </r>
  <r>
    <s v="RM992"/>
    <n v="32"/>
    <x v="1"/>
    <x v="1"/>
    <x v="0"/>
    <n v="499"/>
    <x v="1"/>
    <n v="2"/>
    <n v="1"/>
    <x v="2"/>
    <x v="0"/>
    <x v="495"/>
    <n v="3"/>
    <x v="0"/>
    <n v="36"/>
    <n v="3"/>
    <n v="2"/>
    <s v="Sales Executive"/>
    <n v="2"/>
    <s v="Married"/>
    <n v="4078"/>
    <x v="0"/>
    <n v="20497"/>
    <n v="0"/>
    <s v="Y"/>
    <s v="Yes"/>
    <n v="13"/>
    <n v="3"/>
    <n v="1"/>
    <n v="80"/>
    <n v="3"/>
    <n v="4"/>
    <n v="3"/>
    <n v="2"/>
    <n v="3"/>
    <n v="2"/>
    <n v="1"/>
    <n v="2"/>
  </r>
  <r>
    <s v="RM1027"/>
    <n v="32"/>
    <x v="1"/>
    <x v="1"/>
    <x v="0"/>
    <n v="601"/>
    <x v="1"/>
    <n v="7"/>
    <n v="5"/>
    <x v="2"/>
    <x v="0"/>
    <x v="496"/>
    <n v="4"/>
    <x v="0"/>
    <n v="97"/>
    <n v="3"/>
    <n v="2"/>
    <s v="Sales Executive"/>
    <n v="4"/>
    <s v="Married"/>
    <n v="9204"/>
    <x v="1"/>
    <n v="23343"/>
    <n v="4"/>
    <s v="Y"/>
    <s v="No"/>
    <n v="12"/>
    <n v="3"/>
    <n v="3"/>
    <n v="80"/>
    <n v="1"/>
    <n v="7"/>
    <n v="3"/>
    <n v="2"/>
    <n v="4"/>
    <n v="3"/>
    <n v="0"/>
    <n v="3"/>
  </r>
  <r>
    <s v="RM1076"/>
    <n v="32"/>
    <x v="1"/>
    <x v="1"/>
    <x v="0"/>
    <n v="495"/>
    <x v="0"/>
    <n v="10"/>
    <n v="3"/>
    <x v="1"/>
    <x v="0"/>
    <x v="497"/>
    <n v="3"/>
    <x v="0"/>
    <n v="64"/>
    <n v="3"/>
    <n v="3"/>
    <s v="Manager"/>
    <n v="4"/>
    <s v="Single"/>
    <n v="11244"/>
    <x v="2"/>
    <n v="21072"/>
    <n v="2"/>
    <s v="Y"/>
    <s v="No"/>
    <n v="25"/>
    <n v="4"/>
    <n v="2"/>
    <n v="80"/>
    <n v="0"/>
    <n v="10"/>
    <n v="5"/>
    <n v="4"/>
    <n v="5"/>
    <n v="2"/>
    <n v="0"/>
    <n v="0"/>
  </r>
  <r>
    <s v="RM1102"/>
    <n v="32"/>
    <x v="1"/>
    <x v="1"/>
    <x v="0"/>
    <n v="824"/>
    <x v="0"/>
    <n v="5"/>
    <n v="2"/>
    <x v="0"/>
    <x v="0"/>
    <x v="498"/>
    <n v="4"/>
    <x v="1"/>
    <n v="67"/>
    <n v="2"/>
    <n v="2"/>
    <s v="Research Scientist"/>
    <n v="2"/>
    <s v="Married"/>
    <n v="5878"/>
    <x v="1"/>
    <n v="15624"/>
    <n v="3"/>
    <s v="Y"/>
    <s v="No"/>
    <n v="12"/>
    <n v="3"/>
    <n v="1"/>
    <n v="80"/>
    <n v="1"/>
    <n v="12"/>
    <n v="2"/>
    <n v="3"/>
    <n v="7"/>
    <n v="1"/>
    <n v="2"/>
    <n v="5"/>
  </r>
  <r>
    <s v="RM1114"/>
    <n v="32"/>
    <x v="1"/>
    <x v="1"/>
    <x v="2"/>
    <n v="1200"/>
    <x v="0"/>
    <n v="1"/>
    <n v="4"/>
    <x v="3"/>
    <x v="0"/>
    <x v="499"/>
    <n v="4"/>
    <x v="0"/>
    <n v="62"/>
    <n v="3"/>
    <n v="2"/>
    <s v="Research Scientist"/>
    <n v="1"/>
    <s v="Married"/>
    <n v="4087"/>
    <x v="0"/>
    <n v="25174"/>
    <n v="4"/>
    <s v="Y"/>
    <s v="No"/>
    <n v="14"/>
    <n v="3"/>
    <n v="2"/>
    <n v="80"/>
    <n v="1"/>
    <n v="9"/>
    <n v="3"/>
    <n v="2"/>
    <n v="6"/>
    <n v="5"/>
    <n v="1"/>
    <n v="2"/>
  </r>
  <r>
    <s v="RM1140"/>
    <n v="32"/>
    <x v="1"/>
    <x v="1"/>
    <x v="0"/>
    <n v="634"/>
    <x v="0"/>
    <n v="5"/>
    <n v="4"/>
    <x v="4"/>
    <x v="0"/>
    <x v="500"/>
    <n v="2"/>
    <x v="1"/>
    <n v="35"/>
    <n v="4"/>
    <n v="1"/>
    <s v="Research Scientist"/>
    <n v="4"/>
    <s v="Married"/>
    <n v="3312"/>
    <x v="0"/>
    <n v="18783"/>
    <n v="3"/>
    <s v="Y"/>
    <s v="No"/>
    <n v="17"/>
    <n v="3"/>
    <n v="4"/>
    <n v="80"/>
    <n v="2"/>
    <n v="6"/>
    <n v="3"/>
    <n v="3"/>
    <n v="3"/>
    <n v="2"/>
    <n v="0"/>
    <n v="2"/>
  </r>
  <r>
    <s v="RM1191"/>
    <n v="32"/>
    <x v="1"/>
    <x v="1"/>
    <x v="0"/>
    <n v="977"/>
    <x v="0"/>
    <n v="2"/>
    <n v="3"/>
    <x v="1"/>
    <x v="0"/>
    <x v="501"/>
    <n v="4"/>
    <x v="0"/>
    <n v="45"/>
    <n v="3"/>
    <n v="2"/>
    <s v="Research Scientist"/>
    <n v="2"/>
    <s v="Divorced"/>
    <n v="5470"/>
    <x v="1"/>
    <n v="25518"/>
    <n v="0"/>
    <s v="Y"/>
    <s v="No"/>
    <n v="13"/>
    <n v="3"/>
    <n v="3"/>
    <n v="80"/>
    <n v="2"/>
    <n v="10"/>
    <n v="4"/>
    <n v="2"/>
    <n v="9"/>
    <n v="5"/>
    <n v="1"/>
    <n v="6"/>
  </r>
  <r>
    <s v="RM1206"/>
    <n v="32"/>
    <x v="1"/>
    <x v="0"/>
    <x v="0"/>
    <n v="1259"/>
    <x v="0"/>
    <n v="2"/>
    <n v="4"/>
    <x v="0"/>
    <x v="0"/>
    <x v="502"/>
    <n v="4"/>
    <x v="0"/>
    <n v="95"/>
    <n v="3"/>
    <n v="1"/>
    <s v="Laboratory Technician"/>
    <n v="2"/>
    <s v="Single"/>
    <n v="1393"/>
    <x v="0"/>
    <n v="24852"/>
    <n v="1"/>
    <s v="Y"/>
    <s v="No"/>
    <n v="12"/>
    <n v="3"/>
    <n v="1"/>
    <n v="80"/>
    <n v="0"/>
    <n v="1"/>
    <n v="2"/>
    <n v="3"/>
    <n v="1"/>
    <n v="0"/>
    <n v="0"/>
    <n v="0"/>
  </r>
  <r>
    <s v="RM1227"/>
    <n v="32"/>
    <x v="1"/>
    <x v="1"/>
    <x v="1"/>
    <n v="585"/>
    <x v="0"/>
    <n v="10"/>
    <n v="3"/>
    <x v="0"/>
    <x v="0"/>
    <x v="503"/>
    <n v="1"/>
    <x v="0"/>
    <n v="56"/>
    <n v="3"/>
    <n v="1"/>
    <s v="Research Scientist"/>
    <n v="3"/>
    <s v="Married"/>
    <n v="3433"/>
    <x v="0"/>
    <n v="17360"/>
    <n v="6"/>
    <s v="Y"/>
    <s v="No"/>
    <n v="13"/>
    <n v="3"/>
    <n v="1"/>
    <n v="80"/>
    <n v="1"/>
    <n v="10"/>
    <n v="3"/>
    <n v="2"/>
    <n v="5"/>
    <n v="2"/>
    <n v="1"/>
    <n v="3"/>
  </r>
  <r>
    <s v="RM1238"/>
    <n v="32"/>
    <x v="1"/>
    <x v="0"/>
    <x v="0"/>
    <n v="964"/>
    <x v="1"/>
    <n v="1"/>
    <n v="2"/>
    <x v="0"/>
    <x v="0"/>
    <x v="504"/>
    <n v="1"/>
    <x v="0"/>
    <n v="34"/>
    <n v="1"/>
    <n v="2"/>
    <s v="Sales Executive"/>
    <n v="2"/>
    <s v="Single"/>
    <n v="6735"/>
    <x v="1"/>
    <n v="12147"/>
    <n v="6"/>
    <s v="Y"/>
    <s v="No"/>
    <n v="15"/>
    <n v="3"/>
    <n v="2"/>
    <n v="80"/>
    <n v="0"/>
    <n v="10"/>
    <n v="2"/>
    <n v="3"/>
    <n v="0"/>
    <n v="0"/>
    <n v="0"/>
    <n v="0"/>
  </r>
  <r>
    <s v="RM1242"/>
    <n v="32"/>
    <x v="1"/>
    <x v="1"/>
    <x v="0"/>
    <n v="371"/>
    <x v="1"/>
    <n v="19"/>
    <n v="3"/>
    <x v="0"/>
    <x v="0"/>
    <x v="505"/>
    <n v="4"/>
    <x v="0"/>
    <n v="80"/>
    <n v="1"/>
    <n v="3"/>
    <s v="Sales Executive"/>
    <n v="3"/>
    <s v="Married"/>
    <n v="9610"/>
    <x v="1"/>
    <n v="3840"/>
    <n v="3"/>
    <s v="Y"/>
    <s v="No"/>
    <n v="13"/>
    <n v="3"/>
    <n v="3"/>
    <n v="80"/>
    <n v="1"/>
    <n v="10"/>
    <n v="2"/>
    <n v="1"/>
    <n v="4"/>
    <n v="3"/>
    <n v="0"/>
    <n v="2"/>
  </r>
  <r>
    <s v="RM1261"/>
    <n v="32"/>
    <x v="1"/>
    <x v="1"/>
    <x v="2"/>
    <n v="953"/>
    <x v="0"/>
    <n v="5"/>
    <n v="4"/>
    <x v="3"/>
    <x v="0"/>
    <x v="506"/>
    <n v="2"/>
    <x v="0"/>
    <n v="65"/>
    <n v="3"/>
    <n v="1"/>
    <s v="Research Scientist"/>
    <n v="2"/>
    <s v="Single"/>
    <n v="2718"/>
    <x v="0"/>
    <n v="17674"/>
    <n v="2"/>
    <s v="Y"/>
    <s v="No"/>
    <n v="14"/>
    <n v="3"/>
    <n v="2"/>
    <n v="80"/>
    <n v="0"/>
    <n v="12"/>
    <n v="3"/>
    <n v="3"/>
    <n v="7"/>
    <n v="7"/>
    <n v="0"/>
    <n v="7"/>
  </r>
  <r>
    <s v="RM1320"/>
    <n v="32"/>
    <x v="1"/>
    <x v="1"/>
    <x v="1"/>
    <n v="1318"/>
    <x v="1"/>
    <n v="10"/>
    <n v="4"/>
    <x v="2"/>
    <x v="0"/>
    <x v="507"/>
    <n v="4"/>
    <x v="0"/>
    <n v="79"/>
    <n v="3"/>
    <n v="2"/>
    <s v="Sales Executive"/>
    <n v="4"/>
    <s v="Single"/>
    <n v="4648"/>
    <x v="0"/>
    <n v="26075"/>
    <n v="8"/>
    <s v="Y"/>
    <s v="No"/>
    <n v="13"/>
    <n v="3"/>
    <n v="3"/>
    <n v="80"/>
    <n v="0"/>
    <n v="4"/>
    <n v="2"/>
    <n v="4"/>
    <n v="0"/>
    <n v="0"/>
    <n v="0"/>
    <n v="0"/>
  </r>
  <r>
    <s v="RM1327"/>
    <n v="32"/>
    <x v="1"/>
    <x v="0"/>
    <x v="0"/>
    <n v="414"/>
    <x v="1"/>
    <n v="2"/>
    <n v="4"/>
    <x v="2"/>
    <x v="0"/>
    <x v="508"/>
    <n v="3"/>
    <x v="0"/>
    <n v="82"/>
    <n v="2"/>
    <n v="2"/>
    <s v="Sales Executive"/>
    <n v="2"/>
    <s v="Single"/>
    <n v="9907"/>
    <x v="1"/>
    <n v="26186"/>
    <n v="7"/>
    <s v="Y"/>
    <s v="Yes"/>
    <n v="12"/>
    <n v="3"/>
    <n v="3"/>
    <n v="80"/>
    <n v="0"/>
    <n v="7"/>
    <n v="3"/>
    <n v="2"/>
    <n v="2"/>
    <n v="2"/>
    <n v="2"/>
    <n v="2"/>
  </r>
  <r>
    <s v="RM1376"/>
    <n v="32"/>
    <x v="1"/>
    <x v="0"/>
    <x v="1"/>
    <n v="238"/>
    <x v="0"/>
    <n v="5"/>
    <n v="2"/>
    <x v="0"/>
    <x v="0"/>
    <x v="509"/>
    <n v="1"/>
    <x v="1"/>
    <n v="47"/>
    <n v="4"/>
    <n v="1"/>
    <s v="Research Scientist"/>
    <n v="3"/>
    <s v="Single"/>
    <n v="2432"/>
    <x v="0"/>
    <n v="15318"/>
    <n v="3"/>
    <s v="Y"/>
    <s v="Yes"/>
    <n v="14"/>
    <n v="3"/>
    <n v="1"/>
    <n v="80"/>
    <n v="0"/>
    <n v="8"/>
    <n v="2"/>
    <n v="3"/>
    <n v="4"/>
    <n v="1"/>
    <n v="0"/>
    <n v="3"/>
  </r>
  <r>
    <s v="RM1389"/>
    <n v="32"/>
    <x v="1"/>
    <x v="1"/>
    <x v="2"/>
    <n v="1146"/>
    <x v="0"/>
    <n v="15"/>
    <n v="4"/>
    <x v="1"/>
    <x v="0"/>
    <x v="510"/>
    <n v="3"/>
    <x v="1"/>
    <n v="34"/>
    <n v="3"/>
    <n v="2"/>
    <s v="Healthcare Representative"/>
    <n v="4"/>
    <s v="Divorced"/>
    <n v="6667"/>
    <x v="1"/>
    <n v="16542"/>
    <n v="5"/>
    <s v="Y"/>
    <s v="No"/>
    <n v="18"/>
    <n v="3"/>
    <n v="2"/>
    <n v="80"/>
    <n v="1"/>
    <n v="9"/>
    <n v="6"/>
    <n v="3"/>
    <n v="5"/>
    <n v="1"/>
    <n v="1"/>
    <n v="2"/>
  </r>
  <r>
    <s v="RM1395"/>
    <n v="32"/>
    <x v="1"/>
    <x v="1"/>
    <x v="0"/>
    <n v="1373"/>
    <x v="0"/>
    <n v="5"/>
    <n v="4"/>
    <x v="0"/>
    <x v="0"/>
    <x v="511"/>
    <n v="4"/>
    <x v="0"/>
    <n v="56"/>
    <n v="2"/>
    <n v="2"/>
    <s v="Manufacturing Director"/>
    <n v="4"/>
    <s v="Single"/>
    <n v="9679"/>
    <x v="1"/>
    <n v="10138"/>
    <n v="8"/>
    <s v="Y"/>
    <s v="No"/>
    <n v="24"/>
    <n v="4"/>
    <n v="2"/>
    <n v="80"/>
    <n v="0"/>
    <n v="8"/>
    <n v="1"/>
    <n v="3"/>
    <n v="1"/>
    <n v="0"/>
    <n v="0"/>
    <n v="0"/>
  </r>
  <r>
    <s v="RM1427"/>
    <n v="32"/>
    <x v="1"/>
    <x v="1"/>
    <x v="0"/>
    <n v="267"/>
    <x v="0"/>
    <n v="29"/>
    <n v="4"/>
    <x v="0"/>
    <x v="0"/>
    <x v="512"/>
    <n v="3"/>
    <x v="1"/>
    <n v="49"/>
    <n v="2"/>
    <n v="1"/>
    <s v="Laboratory Technician"/>
    <n v="2"/>
    <s v="Single"/>
    <n v="2837"/>
    <x v="0"/>
    <n v="15919"/>
    <n v="1"/>
    <s v="Y"/>
    <s v="No"/>
    <n v="13"/>
    <n v="3"/>
    <n v="3"/>
    <n v="80"/>
    <n v="0"/>
    <n v="6"/>
    <n v="3"/>
    <n v="3"/>
    <n v="6"/>
    <n v="2"/>
    <n v="4"/>
    <n v="1"/>
  </r>
  <r>
    <s v="RM1429"/>
    <n v="32"/>
    <x v="1"/>
    <x v="1"/>
    <x v="0"/>
    <n v="234"/>
    <x v="1"/>
    <n v="1"/>
    <n v="4"/>
    <x v="1"/>
    <x v="0"/>
    <x v="513"/>
    <n v="2"/>
    <x v="0"/>
    <n v="68"/>
    <n v="2"/>
    <n v="1"/>
    <s v="Sales Representative"/>
    <n v="2"/>
    <s v="Married"/>
    <n v="2269"/>
    <x v="0"/>
    <n v="18024"/>
    <n v="0"/>
    <s v="Y"/>
    <s v="No"/>
    <n v="14"/>
    <n v="3"/>
    <n v="2"/>
    <n v="80"/>
    <n v="1"/>
    <n v="3"/>
    <n v="2"/>
    <n v="3"/>
    <n v="2"/>
    <n v="2"/>
    <n v="2"/>
    <n v="2"/>
  </r>
  <r>
    <s v="RM1432"/>
    <n v="32"/>
    <x v="1"/>
    <x v="1"/>
    <x v="0"/>
    <n v="801"/>
    <x v="1"/>
    <n v="1"/>
    <n v="4"/>
    <x v="2"/>
    <x v="0"/>
    <x v="514"/>
    <n v="3"/>
    <x v="1"/>
    <n v="48"/>
    <n v="3"/>
    <n v="3"/>
    <s v="Sales Executive"/>
    <n v="4"/>
    <s v="Married"/>
    <n v="10422"/>
    <x v="2"/>
    <n v="24032"/>
    <n v="1"/>
    <s v="Y"/>
    <s v="No"/>
    <n v="19"/>
    <n v="3"/>
    <n v="3"/>
    <n v="80"/>
    <n v="2"/>
    <n v="14"/>
    <n v="3"/>
    <n v="3"/>
    <n v="14"/>
    <n v="10"/>
    <n v="5"/>
    <n v="7"/>
  </r>
  <r>
    <s v="RM1450"/>
    <n v="32"/>
    <x v="1"/>
    <x v="1"/>
    <x v="0"/>
    <n v="529"/>
    <x v="0"/>
    <n v="2"/>
    <n v="3"/>
    <x v="3"/>
    <x v="0"/>
    <x v="515"/>
    <n v="4"/>
    <x v="0"/>
    <n v="78"/>
    <n v="3"/>
    <n v="1"/>
    <s v="Research Scientist"/>
    <n v="1"/>
    <s v="Single"/>
    <n v="2439"/>
    <x v="0"/>
    <n v="11288"/>
    <n v="1"/>
    <s v="Y"/>
    <s v="No"/>
    <n v="14"/>
    <n v="3"/>
    <n v="4"/>
    <n v="80"/>
    <n v="0"/>
    <n v="4"/>
    <n v="4"/>
    <n v="3"/>
    <n v="4"/>
    <n v="2"/>
    <n v="1"/>
    <n v="2"/>
  </r>
  <r>
    <s v="RM004"/>
    <n v="33"/>
    <x v="1"/>
    <x v="1"/>
    <x v="1"/>
    <n v="1392"/>
    <x v="0"/>
    <n v="3"/>
    <n v="4"/>
    <x v="0"/>
    <x v="0"/>
    <x v="516"/>
    <n v="4"/>
    <x v="1"/>
    <n v="56"/>
    <n v="3"/>
    <n v="1"/>
    <s v="Research Scientist"/>
    <n v="3"/>
    <s v="Married"/>
    <n v="2909"/>
    <x v="0"/>
    <n v="23159"/>
    <n v="1"/>
    <s v="Y"/>
    <s v="Yes"/>
    <n v="11"/>
    <n v="3"/>
    <n v="3"/>
    <n v="80"/>
    <n v="0"/>
    <n v="8"/>
    <n v="3"/>
    <n v="3"/>
    <n v="8"/>
    <n v="7"/>
    <n v="3"/>
    <n v="0"/>
  </r>
  <r>
    <s v="RM031"/>
    <n v="33"/>
    <x v="1"/>
    <x v="1"/>
    <x v="0"/>
    <n v="924"/>
    <x v="0"/>
    <n v="2"/>
    <n v="3"/>
    <x v="1"/>
    <x v="0"/>
    <x v="517"/>
    <n v="3"/>
    <x v="0"/>
    <n v="78"/>
    <n v="3"/>
    <n v="1"/>
    <s v="Laboratory Technician"/>
    <n v="4"/>
    <s v="Single"/>
    <n v="2496"/>
    <x v="0"/>
    <n v="6670"/>
    <n v="4"/>
    <s v="Y"/>
    <s v="No"/>
    <n v="11"/>
    <n v="3"/>
    <n v="4"/>
    <n v="80"/>
    <n v="0"/>
    <n v="7"/>
    <n v="3"/>
    <n v="3"/>
    <n v="1"/>
    <n v="1"/>
    <n v="0"/>
    <m/>
  </r>
  <r>
    <s v="RM040"/>
    <n v="33"/>
    <x v="1"/>
    <x v="1"/>
    <x v="1"/>
    <n v="1141"/>
    <x v="1"/>
    <n v="1"/>
    <n v="3"/>
    <x v="0"/>
    <x v="0"/>
    <x v="518"/>
    <n v="3"/>
    <x v="1"/>
    <n v="42"/>
    <n v="4"/>
    <n v="2"/>
    <s v="Sales Executive"/>
    <n v="1"/>
    <s v="Married"/>
    <n v="5376"/>
    <x v="1"/>
    <n v="3193"/>
    <n v="2"/>
    <s v="Y"/>
    <s v="No"/>
    <n v="19"/>
    <n v="3"/>
    <n v="1"/>
    <n v="80"/>
    <n v="2"/>
    <n v="10"/>
    <n v="3"/>
    <n v="3"/>
    <n v="5"/>
    <n v="3"/>
    <n v="1"/>
    <n v="3"/>
  </r>
  <r>
    <s v="RM056"/>
    <n v="33"/>
    <x v="1"/>
    <x v="1"/>
    <x v="1"/>
    <n v="515"/>
    <x v="0"/>
    <n v="1"/>
    <n v="2"/>
    <x v="0"/>
    <x v="0"/>
    <x v="519"/>
    <n v="1"/>
    <x v="1"/>
    <n v="98"/>
    <n v="3"/>
    <n v="3"/>
    <s v="Research Director"/>
    <n v="4"/>
    <s v="Single"/>
    <n v="13458"/>
    <x v="2"/>
    <n v="15146"/>
    <n v="1"/>
    <s v="Y"/>
    <s v="Yes"/>
    <n v="12"/>
    <n v="3"/>
    <n v="3"/>
    <n v="80"/>
    <n v="0"/>
    <n v="15"/>
    <n v="1"/>
    <n v="3"/>
    <n v="15"/>
    <n v="14"/>
    <n v="8"/>
    <n v="12"/>
  </r>
  <r>
    <s v="RM122"/>
    <n v="33"/>
    <x v="1"/>
    <x v="1"/>
    <x v="2"/>
    <n v="750"/>
    <x v="1"/>
    <n v="22"/>
    <n v="2"/>
    <x v="2"/>
    <x v="0"/>
    <x v="520"/>
    <n v="3"/>
    <x v="0"/>
    <n v="95"/>
    <n v="3"/>
    <n v="2"/>
    <s v="Sales Executive"/>
    <n v="2"/>
    <s v="Married"/>
    <n v="6146"/>
    <x v="1"/>
    <n v="15480"/>
    <n v="0"/>
    <s v="Y"/>
    <s v="No"/>
    <n v="13"/>
    <n v="3"/>
    <n v="1"/>
    <n v="80"/>
    <n v="1"/>
    <n v="8"/>
    <n v="2"/>
    <n v="4"/>
    <n v="7"/>
    <n v="7"/>
    <n v="0"/>
    <n v="7"/>
  </r>
  <r>
    <s v="RM177"/>
    <n v="33"/>
    <x v="1"/>
    <x v="1"/>
    <x v="0"/>
    <n v="134"/>
    <x v="0"/>
    <n v="2"/>
    <n v="3"/>
    <x v="0"/>
    <x v="0"/>
    <x v="521"/>
    <n v="3"/>
    <x v="0"/>
    <n v="90"/>
    <n v="3"/>
    <n v="1"/>
    <s v="Research Scientist"/>
    <n v="4"/>
    <s v="Single"/>
    <n v="2500"/>
    <x v="0"/>
    <n v="10515"/>
    <n v="0"/>
    <s v="Y"/>
    <s v="No"/>
    <n v="14"/>
    <n v="3"/>
    <n v="1"/>
    <n v="80"/>
    <n v="0"/>
    <n v="4"/>
    <n v="2"/>
    <n v="4"/>
    <n v="3"/>
    <n v="1"/>
    <n v="0"/>
    <n v="2"/>
  </r>
  <r>
    <s v="RM186"/>
    <n v="33"/>
    <x v="1"/>
    <x v="1"/>
    <x v="0"/>
    <n v="931"/>
    <x v="0"/>
    <n v="14"/>
    <n v="3"/>
    <x v="1"/>
    <x v="0"/>
    <x v="522"/>
    <n v="4"/>
    <x v="1"/>
    <n v="72"/>
    <n v="3"/>
    <n v="1"/>
    <s v="Research Scientist"/>
    <n v="2"/>
    <s v="Married"/>
    <n v="2756"/>
    <x v="0"/>
    <n v="4673"/>
    <n v="1"/>
    <s v="Y"/>
    <s v="No"/>
    <n v="13"/>
    <n v="3"/>
    <n v="4"/>
    <n v="80"/>
    <n v="1"/>
    <n v="8"/>
    <n v="5"/>
    <n v="3"/>
    <n v="8"/>
    <n v="7"/>
    <n v="1"/>
    <n v="6"/>
  </r>
  <r>
    <s v="RM222"/>
    <n v="33"/>
    <x v="1"/>
    <x v="1"/>
    <x v="0"/>
    <n v="147"/>
    <x v="0"/>
    <n v="4"/>
    <n v="4"/>
    <x v="1"/>
    <x v="0"/>
    <x v="523"/>
    <n v="3"/>
    <x v="1"/>
    <n v="47"/>
    <n v="2"/>
    <n v="1"/>
    <s v="Research Scientist"/>
    <n v="2"/>
    <s v="Married"/>
    <n v="2622"/>
    <x v="0"/>
    <n v="13248"/>
    <n v="6"/>
    <s v="Y"/>
    <s v="No"/>
    <n v="21"/>
    <n v="4"/>
    <n v="4"/>
    <n v="80"/>
    <n v="0"/>
    <n v="7"/>
    <n v="3"/>
    <n v="3"/>
    <n v="3"/>
    <n v="2"/>
    <n v="1"/>
    <n v="1"/>
  </r>
  <r>
    <s v="RM235"/>
    <n v="33"/>
    <x v="1"/>
    <x v="0"/>
    <x v="0"/>
    <n v="813"/>
    <x v="0"/>
    <n v="14"/>
    <n v="3"/>
    <x v="1"/>
    <x v="0"/>
    <x v="524"/>
    <n v="3"/>
    <x v="0"/>
    <n v="58"/>
    <n v="3"/>
    <n v="1"/>
    <s v="Laboratory Technician"/>
    <n v="4"/>
    <s v="Married"/>
    <n v="2436"/>
    <x v="0"/>
    <n v="22149"/>
    <n v="5"/>
    <s v="Y"/>
    <s v="Yes"/>
    <n v="13"/>
    <n v="3"/>
    <n v="3"/>
    <n v="80"/>
    <n v="1"/>
    <n v="8"/>
    <n v="2"/>
    <n v="1"/>
    <n v="5"/>
    <n v="4"/>
    <n v="0"/>
    <n v="4"/>
  </r>
  <r>
    <s v="RM237"/>
    <n v="33"/>
    <x v="1"/>
    <x v="0"/>
    <x v="0"/>
    <n v="465"/>
    <x v="0"/>
    <n v="2"/>
    <n v="2"/>
    <x v="0"/>
    <x v="0"/>
    <x v="525"/>
    <n v="1"/>
    <x v="1"/>
    <n v="39"/>
    <n v="3"/>
    <n v="1"/>
    <s v="Laboratory Technician"/>
    <n v="1"/>
    <s v="Married"/>
    <n v="2707"/>
    <x v="0"/>
    <n v="21509"/>
    <n v="7"/>
    <s v="Y"/>
    <s v="No"/>
    <n v="20"/>
    <n v="4"/>
    <n v="1"/>
    <n v="80"/>
    <n v="0"/>
    <n v="13"/>
    <n v="3"/>
    <n v="4"/>
    <n v="9"/>
    <n v="7"/>
    <n v="1"/>
    <n v="7"/>
  </r>
  <r>
    <s v="RM247"/>
    <n v="33"/>
    <x v="1"/>
    <x v="1"/>
    <x v="0"/>
    <n v="832"/>
    <x v="0"/>
    <n v="5"/>
    <n v="4"/>
    <x v="0"/>
    <x v="0"/>
    <x v="526"/>
    <n v="3"/>
    <x v="1"/>
    <n v="63"/>
    <n v="2"/>
    <n v="1"/>
    <s v="Research Scientist"/>
    <n v="4"/>
    <s v="Married"/>
    <n v="2911"/>
    <x v="0"/>
    <n v="14776"/>
    <n v="1"/>
    <s v="Y"/>
    <s v="No"/>
    <n v="13"/>
    <n v="3"/>
    <n v="3"/>
    <n v="80"/>
    <n v="1"/>
    <n v="2"/>
    <n v="2"/>
    <n v="2"/>
    <n v="2"/>
    <n v="2"/>
    <n v="0"/>
    <n v="2"/>
  </r>
  <r>
    <s v="RM314"/>
    <n v="33"/>
    <x v="1"/>
    <x v="1"/>
    <x v="1"/>
    <n v="553"/>
    <x v="0"/>
    <n v="5"/>
    <n v="4"/>
    <x v="0"/>
    <x v="0"/>
    <x v="527"/>
    <n v="4"/>
    <x v="1"/>
    <n v="74"/>
    <n v="3"/>
    <n v="3"/>
    <s v="Manager"/>
    <n v="2"/>
    <s v="Married"/>
    <n v="11878"/>
    <x v="2"/>
    <n v="23364"/>
    <n v="6"/>
    <s v="Y"/>
    <s v="No"/>
    <n v="11"/>
    <n v="3"/>
    <n v="2"/>
    <n v="80"/>
    <n v="2"/>
    <n v="12"/>
    <n v="2"/>
    <n v="3"/>
    <n v="10"/>
    <n v="6"/>
    <n v="8"/>
    <n v="8"/>
  </r>
  <r>
    <s v="RM329"/>
    <n v="33"/>
    <x v="1"/>
    <x v="1"/>
    <x v="1"/>
    <n v="508"/>
    <x v="1"/>
    <n v="10"/>
    <n v="3"/>
    <x v="2"/>
    <x v="0"/>
    <x v="528"/>
    <n v="2"/>
    <x v="0"/>
    <n v="46"/>
    <n v="2"/>
    <n v="2"/>
    <s v="Sales Executive"/>
    <n v="4"/>
    <s v="Single"/>
    <n v="4682"/>
    <x v="0"/>
    <n v="4317"/>
    <n v="3"/>
    <s v="Y"/>
    <s v="No"/>
    <n v="14"/>
    <n v="3"/>
    <n v="3"/>
    <n v="80"/>
    <n v="0"/>
    <n v="9"/>
    <n v="6"/>
    <n v="2"/>
    <n v="7"/>
    <n v="7"/>
    <n v="0"/>
    <n v="1"/>
  </r>
  <r>
    <s v="RM364"/>
    <n v="33"/>
    <x v="1"/>
    <x v="0"/>
    <x v="0"/>
    <n v="350"/>
    <x v="1"/>
    <n v="5"/>
    <n v="3"/>
    <x v="2"/>
    <x v="0"/>
    <x v="529"/>
    <n v="4"/>
    <x v="1"/>
    <n v="34"/>
    <n v="3"/>
    <n v="1"/>
    <s v="Sales Representative"/>
    <n v="3"/>
    <s v="Single"/>
    <n v="2851"/>
    <x v="0"/>
    <n v="9150"/>
    <n v="1"/>
    <s v="Y"/>
    <s v="Yes"/>
    <n v="13"/>
    <n v="3"/>
    <n v="2"/>
    <n v="80"/>
    <n v="0"/>
    <n v="1"/>
    <n v="2"/>
    <n v="3"/>
    <n v="1"/>
    <n v="0"/>
    <n v="0"/>
    <n v="0"/>
  </r>
  <r>
    <s v="RM436"/>
    <n v="33"/>
    <x v="1"/>
    <x v="0"/>
    <x v="0"/>
    <n v="1277"/>
    <x v="0"/>
    <n v="15"/>
    <n v="1"/>
    <x v="1"/>
    <x v="0"/>
    <x v="530"/>
    <n v="2"/>
    <x v="0"/>
    <n v="56"/>
    <n v="3"/>
    <n v="3"/>
    <s v="Manager"/>
    <n v="3"/>
    <s v="Married"/>
    <n v="13610"/>
    <x v="2"/>
    <n v="24619"/>
    <n v="7"/>
    <s v="Y"/>
    <s v="Yes"/>
    <n v="12"/>
    <n v="3"/>
    <n v="4"/>
    <n v="80"/>
    <n v="0"/>
    <n v="15"/>
    <n v="2"/>
    <n v="4"/>
    <n v="7"/>
    <n v="6"/>
    <n v="7"/>
    <n v="7"/>
  </r>
  <r>
    <s v="RM437"/>
    <n v="33"/>
    <x v="1"/>
    <x v="0"/>
    <x v="0"/>
    <n v="587"/>
    <x v="0"/>
    <n v="10"/>
    <n v="1"/>
    <x v="1"/>
    <x v="0"/>
    <x v="531"/>
    <n v="1"/>
    <x v="0"/>
    <n v="38"/>
    <n v="1"/>
    <n v="1"/>
    <s v="Laboratory Technician"/>
    <n v="4"/>
    <s v="Divorced"/>
    <n v="3408"/>
    <x v="0"/>
    <n v="6705"/>
    <n v="7"/>
    <s v="Y"/>
    <s v="No"/>
    <n v="13"/>
    <n v="3"/>
    <n v="1"/>
    <n v="80"/>
    <n v="3"/>
    <n v="8"/>
    <n v="2"/>
    <n v="3"/>
    <n v="4"/>
    <n v="3"/>
    <n v="1"/>
    <n v="3"/>
  </r>
  <r>
    <s v="RM456"/>
    <n v="33"/>
    <x v="1"/>
    <x v="1"/>
    <x v="0"/>
    <n v="922"/>
    <x v="0"/>
    <n v="1"/>
    <n v="5"/>
    <x v="1"/>
    <x v="0"/>
    <x v="532"/>
    <n v="1"/>
    <x v="1"/>
    <n v="95"/>
    <n v="4"/>
    <n v="4"/>
    <s v="Research Director"/>
    <n v="3"/>
    <s v="Divorced"/>
    <n v="16184"/>
    <x v="3"/>
    <n v="22578"/>
    <n v="4"/>
    <s v="Y"/>
    <s v="No"/>
    <n v="19"/>
    <n v="3"/>
    <n v="3"/>
    <n v="80"/>
    <n v="1"/>
    <n v="10"/>
    <n v="2"/>
    <n v="3"/>
    <n v="6"/>
    <n v="1"/>
    <n v="0"/>
    <n v="5"/>
  </r>
  <r>
    <s v="RM500"/>
    <n v="33"/>
    <x v="1"/>
    <x v="1"/>
    <x v="0"/>
    <n v="1216"/>
    <x v="1"/>
    <n v="8"/>
    <n v="4"/>
    <x v="2"/>
    <x v="0"/>
    <x v="533"/>
    <n v="3"/>
    <x v="0"/>
    <n v="39"/>
    <n v="3"/>
    <n v="2"/>
    <s v="Sales Executive"/>
    <n v="3"/>
    <s v="Divorced"/>
    <n v="7104"/>
    <x v="1"/>
    <n v="20431"/>
    <n v="0"/>
    <s v="Y"/>
    <s v="No"/>
    <n v="12"/>
    <n v="3"/>
    <n v="4"/>
    <n v="80"/>
    <n v="0"/>
    <n v="6"/>
    <n v="3"/>
    <n v="3"/>
    <n v="5"/>
    <n v="0"/>
    <n v="1"/>
    <n v="2"/>
  </r>
  <r>
    <s v="RM510"/>
    <n v="33"/>
    <x v="1"/>
    <x v="1"/>
    <x v="1"/>
    <n v="1296"/>
    <x v="0"/>
    <n v="6"/>
    <n v="3"/>
    <x v="0"/>
    <x v="0"/>
    <x v="534"/>
    <n v="3"/>
    <x v="0"/>
    <n v="30"/>
    <n v="3"/>
    <n v="2"/>
    <s v="Healthcare Representative"/>
    <n v="4"/>
    <s v="Divorced"/>
    <n v="7725"/>
    <x v="1"/>
    <n v="5335"/>
    <n v="3"/>
    <s v="Y"/>
    <s v="No"/>
    <n v="23"/>
    <n v="4"/>
    <n v="3"/>
    <n v="80"/>
    <n v="1"/>
    <n v="15"/>
    <n v="2"/>
    <n v="1"/>
    <n v="13"/>
    <n v="11"/>
    <n v="4"/>
    <n v="7"/>
  </r>
  <r>
    <s v="RM515"/>
    <n v="33"/>
    <x v="1"/>
    <x v="0"/>
    <x v="1"/>
    <n v="1076"/>
    <x v="0"/>
    <n v="3"/>
    <n v="3"/>
    <x v="0"/>
    <x v="0"/>
    <x v="535"/>
    <n v="1"/>
    <x v="0"/>
    <n v="70"/>
    <n v="3"/>
    <n v="1"/>
    <s v="Research Scientist"/>
    <n v="1"/>
    <s v="Single"/>
    <n v="3348"/>
    <x v="0"/>
    <n v="3164"/>
    <n v="1"/>
    <s v="Y"/>
    <s v="Yes"/>
    <n v="11"/>
    <n v="3"/>
    <n v="1"/>
    <n v="80"/>
    <n v="0"/>
    <n v="10"/>
    <n v="3"/>
    <n v="3"/>
    <n v="10"/>
    <n v="8"/>
    <n v="9"/>
    <n v="7"/>
  </r>
  <r>
    <s v="RM563"/>
    <n v="33"/>
    <x v="1"/>
    <x v="0"/>
    <x v="0"/>
    <n v="527"/>
    <x v="0"/>
    <n v="1"/>
    <n v="4"/>
    <x v="4"/>
    <x v="0"/>
    <x v="536"/>
    <n v="4"/>
    <x v="0"/>
    <n v="63"/>
    <n v="3"/>
    <n v="1"/>
    <s v="Research Scientist"/>
    <n v="4"/>
    <s v="Single"/>
    <n v="2686"/>
    <x v="0"/>
    <n v="5207"/>
    <n v="1"/>
    <s v="Y"/>
    <s v="Yes"/>
    <n v="13"/>
    <n v="3"/>
    <n v="3"/>
    <n v="80"/>
    <n v="0"/>
    <n v="10"/>
    <n v="2"/>
    <n v="2"/>
    <n v="10"/>
    <n v="9"/>
    <n v="7"/>
    <n v="8"/>
  </r>
  <r>
    <s v="RM591"/>
    <n v="33"/>
    <x v="1"/>
    <x v="1"/>
    <x v="0"/>
    <n v="213"/>
    <x v="0"/>
    <n v="7"/>
    <n v="3"/>
    <x v="1"/>
    <x v="0"/>
    <x v="537"/>
    <n v="3"/>
    <x v="0"/>
    <n v="49"/>
    <n v="3"/>
    <n v="3"/>
    <s v="Research Director"/>
    <n v="3"/>
    <s v="Married"/>
    <n v="11691"/>
    <x v="2"/>
    <n v="25995"/>
    <n v="0"/>
    <s v="Y"/>
    <s v="No"/>
    <n v="11"/>
    <n v="3"/>
    <n v="4"/>
    <n v="80"/>
    <n v="0"/>
    <n v="14"/>
    <n v="3"/>
    <n v="4"/>
    <n v="13"/>
    <n v="9"/>
    <n v="3"/>
    <n v="7"/>
  </r>
  <r>
    <s v="RM592"/>
    <n v="33"/>
    <x v="1"/>
    <x v="0"/>
    <x v="0"/>
    <n v="118"/>
    <x v="1"/>
    <n v="16"/>
    <n v="3"/>
    <x v="2"/>
    <x v="0"/>
    <x v="538"/>
    <n v="1"/>
    <x v="1"/>
    <n v="69"/>
    <n v="3"/>
    <n v="2"/>
    <s v="Sales Executive"/>
    <n v="1"/>
    <s v="Single"/>
    <n v="5324"/>
    <x v="1"/>
    <n v="26507"/>
    <n v="5"/>
    <s v="Y"/>
    <s v="No"/>
    <n v="15"/>
    <n v="3"/>
    <n v="3"/>
    <n v="80"/>
    <n v="0"/>
    <n v="6"/>
    <n v="3"/>
    <n v="3"/>
    <n v="3"/>
    <n v="2"/>
    <n v="0"/>
    <n v="2"/>
  </r>
  <r>
    <s v="RM620"/>
    <n v="33"/>
    <x v="1"/>
    <x v="1"/>
    <x v="0"/>
    <n v="586"/>
    <x v="1"/>
    <n v="1"/>
    <n v="3"/>
    <x v="1"/>
    <x v="0"/>
    <x v="539"/>
    <n v="1"/>
    <x v="0"/>
    <n v="48"/>
    <n v="4"/>
    <n v="2"/>
    <s v="Sales Executive"/>
    <n v="1"/>
    <s v="Divorced"/>
    <n v="4037"/>
    <x v="0"/>
    <n v="21816"/>
    <n v="1"/>
    <s v="Y"/>
    <s v="No"/>
    <n v="22"/>
    <n v="4"/>
    <n v="1"/>
    <n v="80"/>
    <n v="1"/>
    <n v="9"/>
    <n v="5"/>
    <n v="3"/>
    <n v="9"/>
    <n v="8"/>
    <n v="0"/>
    <n v="8"/>
  </r>
  <r>
    <s v="RM656"/>
    <n v="33"/>
    <x v="1"/>
    <x v="1"/>
    <x v="0"/>
    <n v="1075"/>
    <x v="2"/>
    <n v="3"/>
    <n v="2"/>
    <x v="5"/>
    <x v="0"/>
    <x v="540"/>
    <n v="4"/>
    <x v="0"/>
    <n v="57"/>
    <n v="3"/>
    <n v="1"/>
    <s v="Human Resources"/>
    <n v="2"/>
    <s v="Divorced"/>
    <n v="2277"/>
    <x v="0"/>
    <n v="22650"/>
    <n v="3"/>
    <s v="Y"/>
    <s v="Yes"/>
    <n v="11"/>
    <n v="3"/>
    <n v="3"/>
    <n v="80"/>
    <n v="1"/>
    <n v="7"/>
    <n v="4"/>
    <n v="4"/>
    <n v="4"/>
    <n v="3"/>
    <n v="0"/>
    <n v="3"/>
  </r>
  <r>
    <s v="RM674"/>
    <n v="33"/>
    <x v="1"/>
    <x v="1"/>
    <x v="0"/>
    <n v="1198"/>
    <x v="0"/>
    <n v="1"/>
    <n v="4"/>
    <x v="4"/>
    <x v="0"/>
    <x v="541"/>
    <n v="3"/>
    <x v="0"/>
    <n v="100"/>
    <n v="2"/>
    <n v="1"/>
    <s v="Research Scientist"/>
    <n v="1"/>
    <s v="Single"/>
    <n v="2799"/>
    <x v="0"/>
    <n v="3339"/>
    <n v="3"/>
    <s v="Y"/>
    <s v="Yes"/>
    <n v="11"/>
    <n v="3"/>
    <n v="2"/>
    <n v="80"/>
    <n v="0"/>
    <n v="6"/>
    <n v="1"/>
    <n v="3"/>
    <n v="3"/>
    <n v="2"/>
    <n v="0"/>
    <n v="2"/>
  </r>
  <r>
    <s v="RM695"/>
    <n v="33"/>
    <x v="1"/>
    <x v="1"/>
    <x v="0"/>
    <n v="1069"/>
    <x v="0"/>
    <n v="1"/>
    <n v="3"/>
    <x v="0"/>
    <x v="0"/>
    <x v="542"/>
    <n v="2"/>
    <x v="1"/>
    <n v="42"/>
    <n v="2"/>
    <n v="2"/>
    <s v="Healthcare Representative"/>
    <n v="4"/>
    <s v="Single"/>
    <n v="6949"/>
    <x v="1"/>
    <n v="12291"/>
    <n v="0"/>
    <s v="Y"/>
    <s v="No"/>
    <n v="14"/>
    <n v="3"/>
    <n v="1"/>
    <n v="80"/>
    <n v="0"/>
    <n v="6"/>
    <n v="3"/>
    <n v="3"/>
    <n v="5"/>
    <n v="0"/>
    <n v="1"/>
    <n v="4"/>
  </r>
  <r>
    <s v="RM711"/>
    <n v="33"/>
    <x v="1"/>
    <x v="1"/>
    <x v="2"/>
    <n v="722"/>
    <x v="1"/>
    <n v="17"/>
    <n v="3"/>
    <x v="0"/>
    <x v="0"/>
    <x v="543"/>
    <n v="4"/>
    <x v="0"/>
    <n v="38"/>
    <n v="3"/>
    <n v="4"/>
    <s v="Manager"/>
    <n v="3"/>
    <s v="Single"/>
    <n v="17444"/>
    <x v="3"/>
    <n v="20489"/>
    <n v="1"/>
    <s v="Y"/>
    <s v="No"/>
    <n v="11"/>
    <n v="3"/>
    <n v="4"/>
    <n v="80"/>
    <n v="0"/>
    <n v="10"/>
    <n v="2"/>
    <n v="3"/>
    <n v="10"/>
    <n v="8"/>
    <n v="6"/>
    <n v="0"/>
  </r>
  <r>
    <s v="RM713"/>
    <n v="33"/>
    <x v="1"/>
    <x v="1"/>
    <x v="0"/>
    <n v="461"/>
    <x v="0"/>
    <n v="13"/>
    <n v="1"/>
    <x v="0"/>
    <x v="0"/>
    <x v="544"/>
    <n v="2"/>
    <x v="1"/>
    <n v="53"/>
    <n v="3"/>
    <n v="1"/>
    <s v="Research Scientist"/>
    <n v="4"/>
    <s v="Single"/>
    <n v="3452"/>
    <x v="0"/>
    <n v="17241"/>
    <n v="3"/>
    <s v="Y"/>
    <s v="No"/>
    <n v="18"/>
    <n v="3"/>
    <n v="1"/>
    <n v="80"/>
    <n v="0"/>
    <n v="5"/>
    <n v="4"/>
    <n v="3"/>
    <n v="3"/>
    <n v="2"/>
    <n v="0"/>
    <n v="2"/>
  </r>
  <r>
    <s v="RM716"/>
    <n v="33"/>
    <x v="1"/>
    <x v="1"/>
    <x v="1"/>
    <n v="827"/>
    <x v="0"/>
    <n v="1"/>
    <n v="4"/>
    <x v="4"/>
    <x v="0"/>
    <x v="545"/>
    <n v="3"/>
    <x v="1"/>
    <n v="84"/>
    <n v="4"/>
    <n v="2"/>
    <s v="Healthcare Representative"/>
    <n v="2"/>
    <s v="Married"/>
    <n v="5488"/>
    <x v="1"/>
    <n v="20161"/>
    <n v="1"/>
    <s v="Y"/>
    <s v="Yes"/>
    <n v="13"/>
    <n v="3"/>
    <n v="1"/>
    <n v="80"/>
    <n v="1"/>
    <n v="6"/>
    <n v="2"/>
    <n v="3"/>
    <n v="6"/>
    <n v="5"/>
    <n v="1"/>
    <n v="2"/>
  </r>
  <r>
    <s v="RM755"/>
    <n v="33"/>
    <x v="1"/>
    <x v="1"/>
    <x v="2"/>
    <n v="1038"/>
    <x v="1"/>
    <n v="8"/>
    <n v="1"/>
    <x v="0"/>
    <x v="0"/>
    <x v="546"/>
    <n v="2"/>
    <x v="1"/>
    <n v="88"/>
    <n v="2"/>
    <n v="1"/>
    <s v="Sales Representative"/>
    <n v="4"/>
    <s v="Single"/>
    <n v="2342"/>
    <x v="0"/>
    <n v="21437"/>
    <n v="0"/>
    <s v="Y"/>
    <s v="No"/>
    <n v="19"/>
    <n v="3"/>
    <n v="4"/>
    <n v="80"/>
    <n v="0"/>
    <n v="3"/>
    <n v="2"/>
    <n v="2"/>
    <n v="2"/>
    <n v="2"/>
    <n v="2"/>
    <n v="2"/>
  </r>
  <r>
    <s v="RM791"/>
    <n v="33"/>
    <x v="1"/>
    <x v="1"/>
    <x v="0"/>
    <n v="654"/>
    <x v="0"/>
    <n v="5"/>
    <n v="3"/>
    <x v="0"/>
    <x v="0"/>
    <x v="547"/>
    <n v="4"/>
    <x v="0"/>
    <n v="34"/>
    <n v="2"/>
    <n v="3"/>
    <s v="Healthcare Representative"/>
    <n v="4"/>
    <s v="Divorced"/>
    <n v="7119"/>
    <x v="1"/>
    <n v="21214"/>
    <n v="4"/>
    <s v="Y"/>
    <s v="No"/>
    <n v="15"/>
    <n v="3"/>
    <n v="3"/>
    <n v="80"/>
    <n v="1"/>
    <n v="9"/>
    <n v="2"/>
    <n v="3"/>
    <n v="3"/>
    <n v="2"/>
    <n v="1"/>
    <n v="2"/>
  </r>
  <r>
    <s v="RM793"/>
    <n v="33"/>
    <x v="1"/>
    <x v="0"/>
    <x v="1"/>
    <n v="827"/>
    <x v="0"/>
    <n v="29"/>
    <n v="4"/>
    <x v="1"/>
    <x v="0"/>
    <x v="548"/>
    <n v="1"/>
    <x v="1"/>
    <n v="54"/>
    <n v="2"/>
    <n v="2"/>
    <s v="Research Scientist"/>
    <n v="3"/>
    <s v="Single"/>
    <n v="4508"/>
    <x v="0"/>
    <n v="3129"/>
    <n v="1"/>
    <s v="Y"/>
    <s v="No"/>
    <n v="22"/>
    <n v="4"/>
    <n v="2"/>
    <n v="80"/>
    <n v="0"/>
    <n v="14"/>
    <n v="4"/>
    <n v="3"/>
    <n v="13"/>
    <n v="7"/>
    <n v="3"/>
    <n v="8"/>
  </r>
  <r>
    <s v="RM799"/>
    <n v="33"/>
    <x v="1"/>
    <x v="0"/>
    <x v="0"/>
    <n v="1017"/>
    <x v="0"/>
    <n v="25"/>
    <n v="3"/>
    <x v="1"/>
    <x v="0"/>
    <x v="549"/>
    <n v="1"/>
    <x v="0"/>
    <n v="55"/>
    <n v="2"/>
    <n v="1"/>
    <s v="Research Scientist"/>
    <n v="2"/>
    <s v="Single"/>
    <n v="2313"/>
    <x v="0"/>
    <n v="2993"/>
    <n v="4"/>
    <s v="Y"/>
    <s v="Yes"/>
    <n v="20"/>
    <n v="4"/>
    <n v="2"/>
    <n v="80"/>
    <n v="0"/>
    <n v="5"/>
    <n v="0"/>
    <n v="3"/>
    <n v="2"/>
    <n v="2"/>
    <n v="2"/>
    <n v="2"/>
  </r>
  <r>
    <s v="RM803"/>
    <n v="33"/>
    <x v="1"/>
    <x v="1"/>
    <x v="1"/>
    <n v="970"/>
    <x v="1"/>
    <n v="7"/>
    <n v="3"/>
    <x v="0"/>
    <x v="0"/>
    <x v="550"/>
    <n v="4"/>
    <x v="1"/>
    <n v="30"/>
    <n v="3"/>
    <n v="2"/>
    <s v="Sales Executive"/>
    <n v="2"/>
    <s v="Married"/>
    <n v="4302"/>
    <x v="0"/>
    <n v="13401"/>
    <n v="0"/>
    <s v="Y"/>
    <s v="No"/>
    <n v="17"/>
    <n v="3"/>
    <n v="3"/>
    <n v="80"/>
    <n v="1"/>
    <n v="4"/>
    <n v="3"/>
    <n v="3"/>
    <n v="3"/>
    <n v="2"/>
    <n v="0"/>
    <n v="2"/>
  </r>
  <r>
    <s v="RM830"/>
    <n v="33"/>
    <x v="1"/>
    <x v="0"/>
    <x v="0"/>
    <n v="603"/>
    <x v="1"/>
    <n v="9"/>
    <n v="4"/>
    <x v="2"/>
    <x v="0"/>
    <x v="551"/>
    <n v="1"/>
    <x v="1"/>
    <n v="77"/>
    <n v="3"/>
    <n v="2"/>
    <s v="Sales Executive"/>
    <n v="1"/>
    <s v="Single"/>
    <n v="8224"/>
    <x v="1"/>
    <n v="18385"/>
    <n v="0"/>
    <s v="Y"/>
    <s v="Yes"/>
    <n v="17"/>
    <n v="3"/>
    <n v="1"/>
    <n v="80"/>
    <n v="0"/>
    <n v="6"/>
    <n v="3"/>
    <n v="3"/>
    <n v="5"/>
    <n v="2"/>
    <n v="0"/>
    <n v="3"/>
  </r>
  <r>
    <s v="RM864"/>
    <n v="33"/>
    <x v="1"/>
    <x v="1"/>
    <x v="0"/>
    <n v="147"/>
    <x v="2"/>
    <n v="2"/>
    <n v="3"/>
    <x v="5"/>
    <x v="0"/>
    <x v="552"/>
    <n v="2"/>
    <x v="0"/>
    <n v="99"/>
    <n v="3"/>
    <n v="1"/>
    <s v="Human Resources"/>
    <n v="3"/>
    <s v="Married"/>
    <n v="3600"/>
    <x v="0"/>
    <n v="8429"/>
    <n v="1"/>
    <s v="Y"/>
    <s v="No"/>
    <n v="13"/>
    <n v="3"/>
    <n v="4"/>
    <n v="80"/>
    <n v="1"/>
    <n v="5"/>
    <n v="2"/>
    <n v="3"/>
    <n v="5"/>
    <n v="4"/>
    <n v="1"/>
    <n v="4"/>
  </r>
  <r>
    <s v="RM873"/>
    <n v="33"/>
    <x v="1"/>
    <x v="1"/>
    <x v="1"/>
    <n v="1146"/>
    <x v="1"/>
    <n v="25"/>
    <n v="3"/>
    <x v="1"/>
    <x v="0"/>
    <x v="553"/>
    <n v="2"/>
    <x v="1"/>
    <n v="82"/>
    <n v="3"/>
    <n v="2"/>
    <s v="Sales Executive"/>
    <n v="3"/>
    <s v="Married"/>
    <n v="4539"/>
    <x v="0"/>
    <n v="4905"/>
    <n v="1"/>
    <s v="Y"/>
    <s v="No"/>
    <n v="12"/>
    <n v="3"/>
    <n v="1"/>
    <n v="80"/>
    <n v="1"/>
    <n v="10"/>
    <n v="3"/>
    <n v="2"/>
    <n v="10"/>
    <n v="7"/>
    <n v="0"/>
    <n v="1"/>
  </r>
  <r>
    <s v="RM884"/>
    <n v="33"/>
    <x v="1"/>
    <x v="1"/>
    <x v="0"/>
    <n v="117"/>
    <x v="0"/>
    <n v="9"/>
    <n v="3"/>
    <x v="1"/>
    <x v="0"/>
    <x v="554"/>
    <n v="1"/>
    <x v="0"/>
    <n v="60"/>
    <n v="3"/>
    <n v="1"/>
    <s v="Research Scientist"/>
    <n v="4"/>
    <s v="Married"/>
    <n v="2781"/>
    <x v="0"/>
    <n v="6311"/>
    <n v="0"/>
    <s v="Y"/>
    <s v="No"/>
    <n v="13"/>
    <n v="3"/>
    <n v="2"/>
    <n v="80"/>
    <n v="1"/>
    <n v="15"/>
    <n v="5"/>
    <n v="3"/>
    <n v="14"/>
    <n v="10"/>
    <n v="4"/>
    <n v="10"/>
  </r>
  <r>
    <s v="RM909"/>
    <n v="33"/>
    <x v="1"/>
    <x v="1"/>
    <x v="0"/>
    <n v="536"/>
    <x v="1"/>
    <n v="10"/>
    <n v="5"/>
    <x v="2"/>
    <x v="0"/>
    <x v="555"/>
    <n v="4"/>
    <x v="0"/>
    <n v="82"/>
    <n v="4"/>
    <n v="3"/>
    <s v="Sales Executive"/>
    <n v="3"/>
    <s v="Divorced"/>
    <n v="8380"/>
    <x v="1"/>
    <n v="21708"/>
    <n v="0"/>
    <s v="Y"/>
    <s v="Yes"/>
    <n v="14"/>
    <n v="3"/>
    <n v="4"/>
    <n v="80"/>
    <n v="2"/>
    <n v="10"/>
    <n v="3"/>
    <n v="3"/>
    <n v="9"/>
    <n v="8"/>
    <n v="0"/>
    <n v="8"/>
  </r>
  <r>
    <s v="RM991"/>
    <n v="33"/>
    <x v="1"/>
    <x v="1"/>
    <x v="1"/>
    <n v="1111"/>
    <x v="1"/>
    <n v="5"/>
    <n v="1"/>
    <x v="0"/>
    <x v="0"/>
    <x v="556"/>
    <n v="2"/>
    <x v="0"/>
    <n v="61"/>
    <n v="3"/>
    <n v="2"/>
    <s v="Sales Executive"/>
    <n v="4"/>
    <s v="Married"/>
    <n v="9998"/>
    <x v="1"/>
    <n v="19293"/>
    <n v="6"/>
    <s v="Y"/>
    <s v="No"/>
    <n v="13"/>
    <n v="3"/>
    <n v="1"/>
    <n v="80"/>
    <n v="0"/>
    <n v="8"/>
    <n v="2"/>
    <n v="4"/>
    <n v="5"/>
    <n v="4"/>
    <n v="1"/>
    <n v="2"/>
  </r>
  <r>
    <s v="RM1048"/>
    <n v="33"/>
    <x v="1"/>
    <x v="1"/>
    <x v="1"/>
    <n v="430"/>
    <x v="1"/>
    <n v="7"/>
    <n v="3"/>
    <x v="1"/>
    <x v="0"/>
    <x v="557"/>
    <n v="4"/>
    <x v="0"/>
    <n v="54"/>
    <n v="3"/>
    <n v="2"/>
    <s v="Sales Executive"/>
    <n v="1"/>
    <s v="Married"/>
    <n v="4373"/>
    <x v="0"/>
    <n v="17456"/>
    <n v="0"/>
    <s v="Y"/>
    <s v="No"/>
    <n v="14"/>
    <n v="3"/>
    <n v="1"/>
    <n v="80"/>
    <n v="2"/>
    <n v="5"/>
    <n v="2"/>
    <n v="3"/>
    <n v="4"/>
    <n v="3"/>
    <n v="0"/>
    <n v="3"/>
  </r>
  <r>
    <s v="RM1067"/>
    <n v="33"/>
    <x v="1"/>
    <x v="1"/>
    <x v="0"/>
    <n v="1099"/>
    <x v="0"/>
    <n v="4"/>
    <n v="4"/>
    <x v="1"/>
    <x v="0"/>
    <x v="558"/>
    <n v="1"/>
    <x v="1"/>
    <n v="82"/>
    <n v="2"/>
    <n v="1"/>
    <s v="Laboratory Technician"/>
    <n v="2"/>
    <s v="Married"/>
    <n v="3838"/>
    <x v="0"/>
    <n v="8192"/>
    <n v="8"/>
    <s v="Y"/>
    <s v="No"/>
    <n v="11"/>
    <n v="3"/>
    <n v="4"/>
    <n v="80"/>
    <n v="0"/>
    <n v="8"/>
    <n v="5"/>
    <n v="3"/>
    <n v="5"/>
    <n v="4"/>
    <n v="0"/>
    <n v="2"/>
  </r>
  <r>
    <s v="RM1075"/>
    <n v="33"/>
    <x v="1"/>
    <x v="1"/>
    <x v="0"/>
    <n v="516"/>
    <x v="0"/>
    <n v="8"/>
    <n v="5"/>
    <x v="0"/>
    <x v="0"/>
    <x v="559"/>
    <n v="4"/>
    <x v="0"/>
    <n v="69"/>
    <n v="3"/>
    <n v="2"/>
    <s v="Healthcare Representative"/>
    <n v="3"/>
    <s v="Single"/>
    <n v="6388"/>
    <x v="1"/>
    <n v="22049"/>
    <n v="2"/>
    <s v="Y"/>
    <s v="Yes"/>
    <n v="17"/>
    <n v="3"/>
    <n v="1"/>
    <n v="80"/>
    <n v="0"/>
    <n v="14"/>
    <n v="6"/>
    <n v="3"/>
    <n v="0"/>
    <n v="0"/>
    <n v="0"/>
    <n v="0"/>
  </r>
  <r>
    <s v="RM1092"/>
    <n v="33"/>
    <x v="1"/>
    <x v="1"/>
    <x v="0"/>
    <n v="575"/>
    <x v="0"/>
    <n v="25"/>
    <n v="3"/>
    <x v="0"/>
    <x v="0"/>
    <x v="560"/>
    <n v="4"/>
    <x v="0"/>
    <n v="44"/>
    <n v="2"/>
    <n v="2"/>
    <s v="Manufacturing Director"/>
    <n v="2"/>
    <s v="Single"/>
    <n v="4320"/>
    <x v="0"/>
    <n v="24152"/>
    <n v="1"/>
    <s v="Y"/>
    <s v="No"/>
    <n v="13"/>
    <n v="3"/>
    <n v="4"/>
    <n v="80"/>
    <n v="0"/>
    <n v="5"/>
    <n v="2"/>
    <n v="3"/>
    <n v="5"/>
    <n v="3"/>
    <n v="0"/>
    <n v="2"/>
  </r>
  <r>
    <s v="RM1096"/>
    <n v="33"/>
    <x v="1"/>
    <x v="1"/>
    <x v="0"/>
    <n v="589"/>
    <x v="0"/>
    <n v="28"/>
    <n v="4"/>
    <x v="0"/>
    <x v="0"/>
    <x v="561"/>
    <n v="2"/>
    <x v="0"/>
    <n v="79"/>
    <n v="3"/>
    <n v="2"/>
    <s v="Laboratory Technician"/>
    <n v="3"/>
    <s v="Married"/>
    <n v="5207"/>
    <x v="1"/>
    <n v="22949"/>
    <n v="1"/>
    <s v="Y"/>
    <s v="Yes"/>
    <n v="12"/>
    <n v="3"/>
    <n v="2"/>
    <n v="80"/>
    <n v="1"/>
    <n v="15"/>
    <n v="3"/>
    <n v="3"/>
    <n v="15"/>
    <n v="14"/>
    <n v="5"/>
    <n v="7"/>
  </r>
  <r>
    <s v="RM1106"/>
    <n v="33"/>
    <x v="1"/>
    <x v="1"/>
    <x v="0"/>
    <n v="1242"/>
    <x v="1"/>
    <n v="8"/>
    <n v="4"/>
    <x v="0"/>
    <x v="0"/>
    <x v="562"/>
    <n v="1"/>
    <x v="0"/>
    <n v="46"/>
    <n v="3"/>
    <n v="2"/>
    <s v="Sales Executive"/>
    <n v="1"/>
    <s v="Married"/>
    <n v="6392"/>
    <x v="1"/>
    <n v="10589"/>
    <n v="2"/>
    <s v="Y"/>
    <s v="No"/>
    <n v="13"/>
    <n v="3"/>
    <n v="4"/>
    <n v="80"/>
    <n v="1"/>
    <n v="8"/>
    <n v="6"/>
    <n v="1"/>
    <n v="2"/>
    <n v="2"/>
    <n v="2"/>
    <n v="2"/>
  </r>
  <r>
    <s v="RM1190"/>
    <n v="33"/>
    <x v="1"/>
    <x v="1"/>
    <x v="0"/>
    <n v="392"/>
    <x v="1"/>
    <n v="2"/>
    <n v="4"/>
    <x v="1"/>
    <x v="0"/>
    <x v="563"/>
    <n v="4"/>
    <x v="0"/>
    <n v="93"/>
    <n v="3"/>
    <n v="2"/>
    <s v="Sales Executive"/>
    <n v="4"/>
    <s v="Divorced"/>
    <n v="5505"/>
    <x v="1"/>
    <n v="3921"/>
    <n v="1"/>
    <s v="Y"/>
    <s v="No"/>
    <n v="14"/>
    <n v="3"/>
    <n v="3"/>
    <n v="80"/>
    <n v="2"/>
    <n v="6"/>
    <n v="5"/>
    <n v="3"/>
    <n v="6"/>
    <n v="2"/>
    <n v="0"/>
    <n v="4"/>
  </r>
  <r>
    <s v="RM1199"/>
    <n v="33"/>
    <x v="1"/>
    <x v="1"/>
    <x v="2"/>
    <n v="530"/>
    <x v="1"/>
    <n v="16"/>
    <n v="3"/>
    <x v="0"/>
    <x v="0"/>
    <x v="564"/>
    <n v="3"/>
    <x v="1"/>
    <n v="36"/>
    <n v="3"/>
    <n v="2"/>
    <s v="Sales Executive"/>
    <n v="4"/>
    <s v="Divorced"/>
    <n v="5368"/>
    <x v="1"/>
    <n v="16130"/>
    <n v="1"/>
    <s v="Y"/>
    <s v="Yes"/>
    <n v="25"/>
    <n v="4"/>
    <n v="3"/>
    <n v="80"/>
    <n v="1"/>
    <n v="7"/>
    <n v="2"/>
    <n v="3"/>
    <n v="6"/>
    <n v="5"/>
    <n v="1"/>
    <n v="2"/>
  </r>
  <r>
    <s v="RM1211"/>
    <n v="33"/>
    <x v="1"/>
    <x v="1"/>
    <x v="0"/>
    <n v="267"/>
    <x v="0"/>
    <n v="21"/>
    <n v="3"/>
    <x v="1"/>
    <x v="0"/>
    <x v="565"/>
    <n v="2"/>
    <x v="0"/>
    <n v="79"/>
    <n v="4"/>
    <n v="1"/>
    <s v="Laboratory Technician"/>
    <n v="2"/>
    <s v="Married"/>
    <n v="2028"/>
    <x v="0"/>
    <n v="13637"/>
    <n v="1"/>
    <s v="Y"/>
    <s v="No"/>
    <n v="18"/>
    <n v="3"/>
    <n v="4"/>
    <n v="80"/>
    <n v="3"/>
    <n v="14"/>
    <n v="6"/>
    <n v="3"/>
    <n v="14"/>
    <n v="11"/>
    <n v="2"/>
    <n v="13"/>
  </r>
  <r>
    <s v="RM1254"/>
    <n v="33"/>
    <x v="1"/>
    <x v="1"/>
    <x v="2"/>
    <n v="1283"/>
    <x v="1"/>
    <n v="2"/>
    <n v="3"/>
    <x v="2"/>
    <x v="0"/>
    <x v="566"/>
    <n v="4"/>
    <x v="1"/>
    <n v="62"/>
    <n v="3"/>
    <n v="2"/>
    <s v="Sales Executive"/>
    <n v="2"/>
    <s v="Single"/>
    <n v="5147"/>
    <x v="1"/>
    <n v="10697"/>
    <n v="8"/>
    <s v="Y"/>
    <s v="No"/>
    <n v="15"/>
    <n v="3"/>
    <n v="4"/>
    <n v="80"/>
    <n v="0"/>
    <n v="13"/>
    <n v="2"/>
    <n v="2"/>
    <n v="11"/>
    <n v="7"/>
    <n v="1"/>
    <n v="7"/>
  </r>
  <r>
    <s v="RM1256"/>
    <n v="33"/>
    <x v="1"/>
    <x v="0"/>
    <x v="0"/>
    <n v="211"/>
    <x v="1"/>
    <n v="16"/>
    <n v="3"/>
    <x v="0"/>
    <x v="0"/>
    <x v="567"/>
    <n v="1"/>
    <x v="1"/>
    <n v="74"/>
    <n v="3"/>
    <n v="3"/>
    <s v="Sales Executive"/>
    <n v="1"/>
    <s v="Single"/>
    <n v="8564"/>
    <x v="1"/>
    <n v="10092"/>
    <n v="2"/>
    <s v="Y"/>
    <s v="Yes"/>
    <n v="20"/>
    <n v="4"/>
    <n v="3"/>
    <n v="80"/>
    <n v="0"/>
    <n v="11"/>
    <n v="2"/>
    <n v="2"/>
    <n v="0"/>
    <n v="0"/>
    <n v="0"/>
    <n v="0"/>
  </r>
  <r>
    <s v="RM1266"/>
    <n v="33"/>
    <x v="1"/>
    <x v="1"/>
    <x v="2"/>
    <n v="775"/>
    <x v="0"/>
    <n v="4"/>
    <n v="3"/>
    <x v="3"/>
    <x v="0"/>
    <x v="568"/>
    <n v="4"/>
    <x v="0"/>
    <n v="90"/>
    <n v="3"/>
    <n v="2"/>
    <s v="Research Scientist"/>
    <n v="2"/>
    <s v="Divorced"/>
    <n v="3055"/>
    <x v="0"/>
    <n v="6194"/>
    <n v="5"/>
    <s v="Y"/>
    <s v="No"/>
    <n v="15"/>
    <n v="3"/>
    <n v="4"/>
    <n v="80"/>
    <n v="2"/>
    <n v="11"/>
    <n v="2"/>
    <n v="2"/>
    <n v="9"/>
    <n v="8"/>
    <n v="1"/>
    <n v="7"/>
  </r>
  <r>
    <s v="RM1283"/>
    <n v="33"/>
    <x v="1"/>
    <x v="1"/>
    <x v="0"/>
    <n v="867"/>
    <x v="0"/>
    <n v="8"/>
    <n v="4"/>
    <x v="0"/>
    <x v="0"/>
    <x v="569"/>
    <n v="4"/>
    <x v="0"/>
    <n v="90"/>
    <n v="4"/>
    <n v="1"/>
    <s v="Research Scientist"/>
    <n v="1"/>
    <s v="Married"/>
    <n v="3143"/>
    <x v="0"/>
    <n v="6076"/>
    <n v="6"/>
    <s v="Y"/>
    <s v="No"/>
    <n v="19"/>
    <n v="3"/>
    <n v="2"/>
    <n v="80"/>
    <n v="1"/>
    <n v="14"/>
    <n v="1"/>
    <n v="3"/>
    <n v="10"/>
    <n v="8"/>
    <n v="7"/>
    <n v="6"/>
  </r>
  <r>
    <s v="RM1364"/>
    <n v="33"/>
    <x v="1"/>
    <x v="1"/>
    <x v="0"/>
    <n v="217"/>
    <x v="1"/>
    <n v="10"/>
    <n v="4"/>
    <x v="2"/>
    <x v="0"/>
    <x v="570"/>
    <n v="2"/>
    <x v="0"/>
    <n v="43"/>
    <n v="3"/>
    <n v="2"/>
    <s v="Sales Executive"/>
    <n v="3"/>
    <s v="Single"/>
    <n v="5487"/>
    <x v="1"/>
    <n v="10410"/>
    <n v="1"/>
    <s v="Y"/>
    <s v="No"/>
    <n v="14"/>
    <n v="3"/>
    <n v="2"/>
    <n v="80"/>
    <n v="0"/>
    <n v="10"/>
    <n v="2"/>
    <n v="2"/>
    <n v="10"/>
    <n v="4"/>
    <n v="0"/>
    <n v="9"/>
  </r>
  <r>
    <s v="RM1399"/>
    <n v="33"/>
    <x v="1"/>
    <x v="1"/>
    <x v="1"/>
    <n v="1303"/>
    <x v="0"/>
    <n v="7"/>
    <n v="2"/>
    <x v="0"/>
    <x v="0"/>
    <x v="571"/>
    <n v="4"/>
    <x v="0"/>
    <n v="36"/>
    <n v="3"/>
    <n v="2"/>
    <s v="Healthcare Representative"/>
    <n v="3"/>
    <s v="Divorced"/>
    <n v="5968"/>
    <x v="1"/>
    <n v="18079"/>
    <n v="1"/>
    <s v="Y"/>
    <s v="No"/>
    <n v="20"/>
    <n v="4"/>
    <n v="3"/>
    <n v="80"/>
    <n v="3"/>
    <n v="9"/>
    <n v="2"/>
    <n v="3"/>
    <n v="9"/>
    <n v="7"/>
    <n v="2"/>
    <n v="8"/>
  </r>
  <r>
    <s v="RM1416"/>
    <n v="33"/>
    <x v="1"/>
    <x v="1"/>
    <x v="2"/>
    <n v="1313"/>
    <x v="0"/>
    <n v="1"/>
    <n v="2"/>
    <x v="1"/>
    <x v="0"/>
    <x v="572"/>
    <n v="2"/>
    <x v="0"/>
    <n v="59"/>
    <n v="2"/>
    <n v="1"/>
    <s v="Laboratory Technician"/>
    <n v="3"/>
    <s v="Divorced"/>
    <n v="2008"/>
    <x v="0"/>
    <n v="20439"/>
    <n v="1"/>
    <s v="Y"/>
    <s v="No"/>
    <n v="12"/>
    <n v="3"/>
    <n v="3"/>
    <n v="80"/>
    <n v="3"/>
    <n v="1"/>
    <n v="2"/>
    <n v="2"/>
    <n v="1"/>
    <n v="1"/>
    <n v="0"/>
    <n v="0"/>
  </r>
  <r>
    <s v="RM1426"/>
    <n v="33"/>
    <x v="1"/>
    <x v="1"/>
    <x v="0"/>
    <n v="501"/>
    <x v="0"/>
    <n v="15"/>
    <n v="2"/>
    <x v="1"/>
    <x v="0"/>
    <x v="573"/>
    <n v="2"/>
    <x v="1"/>
    <n v="95"/>
    <n v="3"/>
    <n v="2"/>
    <s v="Healthcare Representative"/>
    <n v="4"/>
    <s v="Married"/>
    <n v="4878"/>
    <x v="0"/>
    <n v="21653"/>
    <n v="0"/>
    <s v="Y"/>
    <s v="Yes"/>
    <n v="13"/>
    <n v="3"/>
    <n v="1"/>
    <n v="80"/>
    <n v="1"/>
    <n v="10"/>
    <n v="6"/>
    <n v="3"/>
    <n v="9"/>
    <n v="7"/>
    <n v="8"/>
    <n v="1"/>
  </r>
  <r>
    <s v="RM014"/>
    <n v="34"/>
    <x v="1"/>
    <x v="1"/>
    <x v="3"/>
    <n v="1346"/>
    <x v="0"/>
    <n v="19"/>
    <n v="2"/>
    <x v="1"/>
    <x v="0"/>
    <x v="574"/>
    <n v="2"/>
    <x v="0"/>
    <n v="93"/>
    <n v="3"/>
    <n v="1"/>
    <s v="Laboratory Technician"/>
    <n v="4"/>
    <s v="Divorced"/>
    <n v="2661"/>
    <x v="0"/>
    <n v="8758"/>
    <n v="0"/>
    <s v="Y"/>
    <s v="No"/>
    <n v="11"/>
    <n v="3"/>
    <n v="3"/>
    <n v="80"/>
    <n v="1"/>
    <n v="3"/>
    <n v="2"/>
    <n v="3"/>
    <n v="2"/>
    <n v="2"/>
    <n v="1"/>
    <n v="2"/>
  </r>
  <r>
    <s v="RM023"/>
    <n v="34"/>
    <x v="1"/>
    <x v="1"/>
    <x v="3"/>
    <n v="419"/>
    <x v="0"/>
    <n v="7"/>
    <n v="4"/>
    <x v="0"/>
    <x v="0"/>
    <x v="575"/>
    <n v="1"/>
    <x v="1"/>
    <n v="53"/>
    <n v="3"/>
    <n v="3"/>
    <s v="Research Director"/>
    <n v="2"/>
    <s v="Single"/>
    <n v="11994"/>
    <x v="2"/>
    <n v="21293"/>
    <n v="0"/>
    <s v="Y"/>
    <s v="No"/>
    <n v="11"/>
    <n v="3"/>
    <n v="3"/>
    <n v="80"/>
    <n v="0"/>
    <n v="13"/>
    <n v="4"/>
    <n v="3"/>
    <n v="12"/>
    <n v="6"/>
    <n v="2"/>
    <m/>
  </r>
  <r>
    <s v="RM025"/>
    <n v="34"/>
    <x v="1"/>
    <x v="0"/>
    <x v="0"/>
    <n v="699"/>
    <x v="0"/>
    <n v="6"/>
    <n v="1"/>
    <x v="1"/>
    <x v="0"/>
    <x v="576"/>
    <n v="2"/>
    <x v="0"/>
    <n v="83"/>
    <n v="3"/>
    <n v="1"/>
    <s v="Research Scientist"/>
    <n v="1"/>
    <s v="Single"/>
    <n v="2960"/>
    <x v="0"/>
    <n v="17102"/>
    <n v="2"/>
    <s v="Y"/>
    <s v="No"/>
    <n v="11"/>
    <n v="3"/>
    <n v="3"/>
    <n v="80"/>
    <n v="0"/>
    <n v="8"/>
    <n v="2"/>
    <n v="3"/>
    <n v="4"/>
    <n v="2"/>
    <n v="1"/>
    <m/>
  </r>
  <r>
    <s v="RM047"/>
    <n v="34"/>
    <x v="1"/>
    <x v="1"/>
    <x v="2"/>
    <n v="1065"/>
    <x v="1"/>
    <n v="23"/>
    <n v="4"/>
    <x v="2"/>
    <x v="0"/>
    <x v="577"/>
    <n v="2"/>
    <x v="0"/>
    <n v="72"/>
    <n v="3"/>
    <n v="2"/>
    <s v="Sales Executive"/>
    <n v="3"/>
    <s v="Single"/>
    <n v="4568"/>
    <x v="0"/>
    <n v="10034"/>
    <n v="0"/>
    <s v="Y"/>
    <s v="No"/>
    <n v="20"/>
    <n v="4"/>
    <n v="3"/>
    <n v="80"/>
    <n v="0"/>
    <n v="10"/>
    <n v="2"/>
    <n v="3"/>
    <n v="9"/>
    <n v="5"/>
    <n v="8"/>
    <n v="7"/>
  </r>
  <r>
    <s v="RM085"/>
    <n v="34"/>
    <x v="1"/>
    <x v="1"/>
    <x v="0"/>
    <n v="1153"/>
    <x v="0"/>
    <n v="1"/>
    <n v="2"/>
    <x v="1"/>
    <x v="0"/>
    <x v="578"/>
    <n v="1"/>
    <x v="0"/>
    <n v="94"/>
    <n v="3"/>
    <n v="2"/>
    <s v="Manufacturing Director"/>
    <n v="2"/>
    <s v="Married"/>
    <n v="4325"/>
    <x v="0"/>
    <n v="17736"/>
    <n v="1"/>
    <s v="Y"/>
    <s v="No"/>
    <n v="15"/>
    <n v="3"/>
    <n v="3"/>
    <n v="80"/>
    <n v="0"/>
    <n v="5"/>
    <n v="2"/>
    <n v="3"/>
    <n v="5"/>
    <n v="2"/>
    <n v="1"/>
    <n v="3"/>
  </r>
  <r>
    <s v="RM104"/>
    <n v="34"/>
    <x v="1"/>
    <x v="1"/>
    <x v="0"/>
    <n v="665"/>
    <x v="0"/>
    <n v="6"/>
    <n v="4"/>
    <x v="4"/>
    <x v="0"/>
    <x v="579"/>
    <n v="1"/>
    <x v="1"/>
    <n v="41"/>
    <n v="3"/>
    <n v="2"/>
    <s v="Research Scientist"/>
    <n v="3"/>
    <s v="Single"/>
    <n v="4809"/>
    <x v="0"/>
    <n v="12482"/>
    <n v="1"/>
    <s v="Y"/>
    <s v="No"/>
    <n v="14"/>
    <n v="3"/>
    <n v="3"/>
    <n v="80"/>
    <n v="0"/>
    <n v="16"/>
    <n v="3"/>
    <n v="3"/>
    <n v="16"/>
    <n v="13"/>
    <n v="2"/>
    <n v="10"/>
  </r>
  <r>
    <s v="RM112"/>
    <n v="34"/>
    <x v="1"/>
    <x v="0"/>
    <x v="1"/>
    <n v="658"/>
    <x v="0"/>
    <n v="7"/>
    <n v="3"/>
    <x v="0"/>
    <x v="0"/>
    <x v="580"/>
    <n v="1"/>
    <x v="0"/>
    <n v="66"/>
    <n v="1"/>
    <n v="2"/>
    <s v="Laboratory Technician"/>
    <n v="3"/>
    <s v="Single"/>
    <n v="6074"/>
    <x v="1"/>
    <n v="22887"/>
    <n v="1"/>
    <s v="Y"/>
    <s v="Yes"/>
    <n v="24"/>
    <n v="4"/>
    <n v="4"/>
    <n v="80"/>
    <n v="0"/>
    <n v="9"/>
    <n v="3"/>
    <n v="3"/>
    <n v="9"/>
    <n v="7"/>
    <n v="0"/>
    <n v="6"/>
  </r>
  <r>
    <s v="RM115"/>
    <n v="34"/>
    <x v="1"/>
    <x v="1"/>
    <x v="0"/>
    <n v="1031"/>
    <x v="0"/>
    <n v="6"/>
    <n v="4"/>
    <x v="0"/>
    <x v="0"/>
    <x v="581"/>
    <n v="3"/>
    <x v="1"/>
    <n v="45"/>
    <n v="2"/>
    <n v="2"/>
    <s v="Research Scientist"/>
    <n v="2"/>
    <s v="Divorced"/>
    <n v="4505"/>
    <x v="0"/>
    <n v="15000"/>
    <n v="6"/>
    <s v="Y"/>
    <s v="No"/>
    <n v="15"/>
    <n v="3"/>
    <n v="3"/>
    <n v="80"/>
    <n v="1"/>
    <n v="12"/>
    <n v="3"/>
    <n v="3"/>
    <n v="1"/>
    <n v="0"/>
    <n v="0"/>
    <n v="0"/>
  </r>
  <r>
    <s v="RM117"/>
    <n v="34"/>
    <x v="1"/>
    <x v="1"/>
    <x v="0"/>
    <n v="1354"/>
    <x v="0"/>
    <n v="5"/>
    <n v="3"/>
    <x v="1"/>
    <x v="0"/>
    <x v="582"/>
    <n v="3"/>
    <x v="1"/>
    <n v="45"/>
    <n v="2"/>
    <n v="3"/>
    <s v="Manager"/>
    <n v="1"/>
    <s v="Single"/>
    <n v="11631"/>
    <x v="2"/>
    <n v="5615"/>
    <n v="2"/>
    <s v="Y"/>
    <s v="No"/>
    <n v="12"/>
    <n v="3"/>
    <n v="4"/>
    <n v="80"/>
    <n v="0"/>
    <n v="14"/>
    <n v="6"/>
    <n v="3"/>
    <n v="11"/>
    <n v="10"/>
    <n v="5"/>
    <n v="8"/>
  </r>
  <r>
    <s v="RM160"/>
    <n v="34"/>
    <x v="1"/>
    <x v="1"/>
    <x v="1"/>
    <n v="303"/>
    <x v="1"/>
    <n v="2"/>
    <n v="4"/>
    <x v="2"/>
    <x v="0"/>
    <x v="583"/>
    <n v="3"/>
    <x v="1"/>
    <n v="75"/>
    <n v="3"/>
    <n v="1"/>
    <s v="Sales Representative"/>
    <n v="3"/>
    <s v="Married"/>
    <n v="2231"/>
    <x v="0"/>
    <n v="11314"/>
    <n v="6"/>
    <s v="Y"/>
    <s v="No"/>
    <n v="18"/>
    <n v="3"/>
    <n v="4"/>
    <n v="80"/>
    <n v="1"/>
    <n v="6"/>
    <n v="3"/>
    <n v="3"/>
    <n v="4"/>
    <n v="3"/>
    <n v="1"/>
    <n v="2"/>
  </r>
  <r>
    <s v="RM182"/>
    <n v="34"/>
    <x v="1"/>
    <x v="1"/>
    <x v="0"/>
    <n v="629"/>
    <x v="0"/>
    <n v="27"/>
    <n v="2"/>
    <x v="1"/>
    <x v="0"/>
    <x v="584"/>
    <n v="4"/>
    <x v="1"/>
    <n v="95"/>
    <n v="3"/>
    <n v="1"/>
    <s v="Research Scientist"/>
    <n v="2"/>
    <s v="Single"/>
    <n v="2311"/>
    <x v="0"/>
    <n v="5711"/>
    <n v="2"/>
    <s v="Y"/>
    <s v="No"/>
    <n v="15"/>
    <n v="3"/>
    <n v="4"/>
    <n v="80"/>
    <n v="0"/>
    <n v="9"/>
    <n v="3"/>
    <n v="3"/>
    <n v="3"/>
    <n v="2"/>
    <n v="1"/>
    <n v="2"/>
  </r>
  <r>
    <s v="RM189"/>
    <n v="34"/>
    <x v="1"/>
    <x v="1"/>
    <x v="1"/>
    <n v="1069"/>
    <x v="0"/>
    <n v="2"/>
    <n v="1"/>
    <x v="0"/>
    <x v="0"/>
    <x v="585"/>
    <n v="4"/>
    <x v="0"/>
    <n v="45"/>
    <n v="2"/>
    <n v="2"/>
    <s v="Manufacturing Director"/>
    <n v="3"/>
    <s v="Married"/>
    <n v="9547"/>
    <x v="1"/>
    <n v="14074"/>
    <n v="1"/>
    <s v="Y"/>
    <s v="No"/>
    <n v="17"/>
    <n v="3"/>
    <n v="3"/>
    <n v="80"/>
    <n v="0"/>
    <n v="10"/>
    <n v="2"/>
    <n v="2"/>
    <n v="10"/>
    <n v="9"/>
    <n v="1"/>
    <n v="9"/>
  </r>
  <r>
    <s v="RM203"/>
    <n v="34"/>
    <x v="1"/>
    <x v="1"/>
    <x v="1"/>
    <n v="878"/>
    <x v="0"/>
    <n v="10"/>
    <n v="4"/>
    <x v="1"/>
    <x v="0"/>
    <x v="586"/>
    <n v="4"/>
    <x v="0"/>
    <n v="43"/>
    <n v="3"/>
    <n v="1"/>
    <s v="Research Scientist"/>
    <n v="3"/>
    <s v="Divorced"/>
    <n v="3815"/>
    <x v="0"/>
    <n v="5972"/>
    <n v="1"/>
    <s v="Y"/>
    <s v="Yes"/>
    <n v="17"/>
    <n v="3"/>
    <n v="4"/>
    <n v="80"/>
    <n v="1"/>
    <n v="5"/>
    <n v="4"/>
    <n v="4"/>
    <n v="5"/>
    <n v="3"/>
    <n v="2"/>
    <n v="0"/>
  </r>
  <r>
    <s v="RM248"/>
    <n v="34"/>
    <x v="1"/>
    <x v="1"/>
    <x v="0"/>
    <n v="470"/>
    <x v="0"/>
    <n v="2"/>
    <n v="4"/>
    <x v="0"/>
    <x v="0"/>
    <x v="587"/>
    <n v="4"/>
    <x v="0"/>
    <n v="84"/>
    <n v="2"/>
    <n v="2"/>
    <s v="Manufacturing Director"/>
    <n v="1"/>
    <s v="Married"/>
    <n v="5957"/>
    <x v="1"/>
    <n v="23687"/>
    <n v="6"/>
    <s v="Y"/>
    <s v="No"/>
    <n v="13"/>
    <n v="3"/>
    <n v="2"/>
    <n v="80"/>
    <n v="1"/>
    <n v="13"/>
    <n v="3"/>
    <n v="3"/>
    <n v="11"/>
    <n v="9"/>
    <n v="5"/>
    <n v="9"/>
  </r>
  <r>
    <s v="RM379"/>
    <n v="34"/>
    <x v="1"/>
    <x v="0"/>
    <x v="2"/>
    <n v="1362"/>
    <x v="1"/>
    <n v="19"/>
    <n v="3"/>
    <x v="2"/>
    <x v="0"/>
    <x v="588"/>
    <n v="1"/>
    <x v="0"/>
    <n v="67"/>
    <n v="4"/>
    <n v="2"/>
    <s v="Sales Executive"/>
    <n v="4"/>
    <s v="Single"/>
    <n v="5304"/>
    <x v="1"/>
    <n v="4652"/>
    <n v="8"/>
    <s v="Y"/>
    <s v="Yes"/>
    <n v="13"/>
    <n v="3"/>
    <n v="2"/>
    <n v="80"/>
    <n v="0"/>
    <n v="9"/>
    <n v="3"/>
    <n v="2"/>
    <n v="5"/>
    <n v="2"/>
    <n v="0"/>
    <n v="4"/>
  </r>
  <r>
    <s v="RM394"/>
    <n v="34"/>
    <x v="1"/>
    <x v="1"/>
    <x v="2"/>
    <n v="1381"/>
    <x v="1"/>
    <n v="4"/>
    <n v="4"/>
    <x v="2"/>
    <x v="0"/>
    <x v="589"/>
    <n v="3"/>
    <x v="1"/>
    <n v="72"/>
    <n v="3"/>
    <n v="2"/>
    <s v="Sales Executive"/>
    <n v="3"/>
    <s v="Married"/>
    <n v="6538"/>
    <x v="1"/>
    <n v="12740"/>
    <n v="9"/>
    <s v="Y"/>
    <s v="No"/>
    <n v="15"/>
    <n v="3"/>
    <n v="1"/>
    <n v="80"/>
    <n v="1"/>
    <n v="6"/>
    <n v="3"/>
    <n v="3"/>
    <n v="3"/>
    <n v="2"/>
    <n v="1"/>
    <n v="2"/>
  </r>
  <r>
    <s v="RM416"/>
    <n v="34"/>
    <x v="1"/>
    <x v="0"/>
    <x v="1"/>
    <n v="296"/>
    <x v="1"/>
    <n v="6"/>
    <n v="2"/>
    <x v="2"/>
    <x v="0"/>
    <x v="590"/>
    <n v="4"/>
    <x v="1"/>
    <n v="33"/>
    <n v="1"/>
    <n v="1"/>
    <s v="Sales Representative"/>
    <n v="3"/>
    <s v="Divorced"/>
    <n v="2351"/>
    <x v="0"/>
    <n v="12253"/>
    <n v="0"/>
    <s v="Y"/>
    <s v="No"/>
    <n v="16"/>
    <n v="3"/>
    <n v="4"/>
    <n v="80"/>
    <n v="1"/>
    <n v="3"/>
    <n v="3"/>
    <n v="2"/>
    <n v="2"/>
    <n v="2"/>
    <n v="1"/>
    <n v="0"/>
  </r>
  <r>
    <s v="RM433"/>
    <n v="34"/>
    <x v="1"/>
    <x v="1"/>
    <x v="0"/>
    <n v="1303"/>
    <x v="0"/>
    <n v="2"/>
    <n v="4"/>
    <x v="0"/>
    <x v="0"/>
    <x v="591"/>
    <n v="4"/>
    <x v="0"/>
    <n v="62"/>
    <n v="2"/>
    <n v="1"/>
    <s v="Research Scientist"/>
    <n v="3"/>
    <s v="Divorced"/>
    <n v="2768"/>
    <x v="0"/>
    <n v="8416"/>
    <n v="3"/>
    <s v="Y"/>
    <s v="No"/>
    <n v="12"/>
    <n v="3"/>
    <n v="3"/>
    <n v="80"/>
    <n v="1"/>
    <n v="14"/>
    <n v="3"/>
    <n v="3"/>
    <n v="7"/>
    <n v="3"/>
    <n v="5"/>
    <n v="7"/>
  </r>
  <r>
    <s v="RM441"/>
    <n v="34"/>
    <x v="1"/>
    <x v="0"/>
    <x v="1"/>
    <n v="988"/>
    <x v="2"/>
    <n v="23"/>
    <n v="3"/>
    <x v="5"/>
    <x v="0"/>
    <x v="592"/>
    <n v="2"/>
    <x v="1"/>
    <n v="43"/>
    <n v="3"/>
    <n v="3"/>
    <s v="Human Resources"/>
    <n v="1"/>
    <s v="Divorced"/>
    <n v="9950"/>
    <x v="1"/>
    <n v="11533"/>
    <n v="9"/>
    <s v="Y"/>
    <s v="Yes"/>
    <n v="15"/>
    <n v="3"/>
    <n v="3"/>
    <n v="80"/>
    <n v="3"/>
    <n v="11"/>
    <n v="2"/>
    <n v="3"/>
    <n v="3"/>
    <n v="2"/>
    <n v="0"/>
    <n v="2"/>
  </r>
  <r>
    <s v="RM463"/>
    <n v="34"/>
    <x v="1"/>
    <x v="1"/>
    <x v="0"/>
    <n v="258"/>
    <x v="1"/>
    <n v="21"/>
    <n v="4"/>
    <x v="0"/>
    <x v="0"/>
    <x v="593"/>
    <n v="4"/>
    <x v="0"/>
    <n v="74"/>
    <n v="4"/>
    <n v="2"/>
    <s v="Sales Executive"/>
    <n v="4"/>
    <s v="Single"/>
    <n v="5337"/>
    <x v="1"/>
    <n v="19921"/>
    <n v="1"/>
    <s v="Y"/>
    <s v="No"/>
    <n v="12"/>
    <n v="3"/>
    <n v="4"/>
    <n v="80"/>
    <n v="0"/>
    <n v="10"/>
    <n v="3"/>
    <n v="3"/>
    <n v="10"/>
    <n v="7"/>
    <n v="5"/>
    <n v="7"/>
  </r>
  <r>
    <s v="RM482"/>
    <n v="34"/>
    <x v="1"/>
    <x v="1"/>
    <x v="0"/>
    <n v="254"/>
    <x v="0"/>
    <n v="1"/>
    <n v="2"/>
    <x v="0"/>
    <x v="0"/>
    <x v="594"/>
    <n v="2"/>
    <x v="0"/>
    <n v="83"/>
    <n v="2"/>
    <n v="1"/>
    <s v="Research Scientist"/>
    <n v="4"/>
    <s v="Married"/>
    <n v="3622"/>
    <x v="0"/>
    <n v="22794"/>
    <n v="1"/>
    <s v="Y"/>
    <s v="Yes"/>
    <n v="13"/>
    <n v="3"/>
    <n v="4"/>
    <n v="80"/>
    <n v="1"/>
    <n v="6"/>
    <n v="3"/>
    <n v="3"/>
    <n v="6"/>
    <n v="5"/>
    <n v="1"/>
    <n v="3"/>
  </r>
  <r>
    <s v="RM495"/>
    <n v="34"/>
    <x v="1"/>
    <x v="1"/>
    <x v="0"/>
    <n v="204"/>
    <x v="1"/>
    <n v="14"/>
    <n v="3"/>
    <x v="3"/>
    <x v="0"/>
    <x v="595"/>
    <n v="3"/>
    <x v="1"/>
    <n v="31"/>
    <n v="3"/>
    <n v="1"/>
    <s v="Sales Representative"/>
    <n v="3"/>
    <s v="Divorced"/>
    <n v="2579"/>
    <x v="0"/>
    <n v="2912"/>
    <n v="1"/>
    <s v="Y"/>
    <s v="Yes"/>
    <n v="18"/>
    <n v="3"/>
    <n v="4"/>
    <n v="80"/>
    <n v="2"/>
    <n v="8"/>
    <n v="3"/>
    <n v="3"/>
    <n v="8"/>
    <n v="2"/>
    <n v="0"/>
    <n v="6"/>
  </r>
  <r>
    <s v="RM504"/>
    <n v="34"/>
    <x v="1"/>
    <x v="1"/>
    <x v="0"/>
    <n v="1397"/>
    <x v="0"/>
    <n v="1"/>
    <n v="5"/>
    <x v="0"/>
    <x v="0"/>
    <x v="596"/>
    <n v="2"/>
    <x v="0"/>
    <n v="42"/>
    <n v="3"/>
    <n v="1"/>
    <s v="Research Scientist"/>
    <n v="4"/>
    <s v="Married"/>
    <n v="2691"/>
    <x v="0"/>
    <n v="7660"/>
    <n v="1"/>
    <s v="Y"/>
    <s v="No"/>
    <n v="12"/>
    <n v="3"/>
    <n v="4"/>
    <n v="80"/>
    <n v="1"/>
    <n v="10"/>
    <n v="4"/>
    <n v="2"/>
    <n v="10"/>
    <n v="9"/>
    <n v="8"/>
    <n v="8"/>
  </r>
  <r>
    <s v="RM525"/>
    <n v="34"/>
    <x v="1"/>
    <x v="1"/>
    <x v="0"/>
    <n v="1442"/>
    <x v="0"/>
    <n v="9"/>
    <n v="3"/>
    <x v="1"/>
    <x v="0"/>
    <x v="597"/>
    <n v="4"/>
    <x v="1"/>
    <n v="46"/>
    <n v="2"/>
    <n v="3"/>
    <s v="Healthcare Representative"/>
    <n v="2"/>
    <s v="Single"/>
    <n v="8621"/>
    <x v="1"/>
    <n v="17654"/>
    <n v="1"/>
    <s v="Y"/>
    <s v="No"/>
    <n v="14"/>
    <n v="3"/>
    <n v="2"/>
    <n v="80"/>
    <n v="0"/>
    <n v="9"/>
    <n v="3"/>
    <n v="4"/>
    <n v="8"/>
    <n v="7"/>
    <n v="7"/>
    <n v="7"/>
  </r>
  <r>
    <s v="RM550"/>
    <n v="34"/>
    <x v="1"/>
    <x v="1"/>
    <x v="0"/>
    <n v="970"/>
    <x v="0"/>
    <n v="8"/>
    <n v="2"/>
    <x v="1"/>
    <x v="0"/>
    <x v="598"/>
    <n v="2"/>
    <x v="1"/>
    <n v="96"/>
    <n v="3"/>
    <n v="2"/>
    <s v="Healthcare Representative"/>
    <n v="3"/>
    <s v="Single"/>
    <n v="6142"/>
    <x v="1"/>
    <n v="7360"/>
    <n v="3"/>
    <s v="Y"/>
    <s v="No"/>
    <n v="11"/>
    <n v="3"/>
    <n v="4"/>
    <n v="80"/>
    <n v="0"/>
    <n v="10"/>
    <n v="2"/>
    <n v="3"/>
    <n v="5"/>
    <n v="1"/>
    <n v="4"/>
    <n v="3"/>
  </r>
  <r>
    <s v="RM561"/>
    <n v="34"/>
    <x v="1"/>
    <x v="1"/>
    <x v="0"/>
    <n v="167"/>
    <x v="0"/>
    <n v="8"/>
    <n v="5"/>
    <x v="0"/>
    <x v="0"/>
    <x v="599"/>
    <n v="2"/>
    <x v="1"/>
    <n v="32"/>
    <n v="3"/>
    <n v="2"/>
    <s v="Manufacturing Director"/>
    <n v="1"/>
    <s v="Divorced"/>
    <n v="5121"/>
    <x v="1"/>
    <n v="4187"/>
    <n v="3"/>
    <s v="Y"/>
    <s v="No"/>
    <n v="14"/>
    <n v="3"/>
    <n v="3"/>
    <n v="80"/>
    <n v="1"/>
    <n v="7"/>
    <n v="3"/>
    <n v="3"/>
    <n v="0"/>
    <n v="0"/>
    <n v="0"/>
    <n v="0"/>
  </r>
  <r>
    <s v="RM568"/>
    <n v="34"/>
    <x v="1"/>
    <x v="1"/>
    <x v="0"/>
    <n v="304"/>
    <x v="1"/>
    <n v="2"/>
    <n v="3"/>
    <x v="4"/>
    <x v="0"/>
    <x v="600"/>
    <n v="4"/>
    <x v="0"/>
    <n v="60"/>
    <n v="3"/>
    <n v="2"/>
    <s v="Sales Executive"/>
    <n v="4"/>
    <s v="Single"/>
    <n v="6274"/>
    <x v="1"/>
    <n v="18686"/>
    <n v="1"/>
    <s v="Y"/>
    <s v="No"/>
    <n v="22"/>
    <n v="4"/>
    <n v="3"/>
    <n v="80"/>
    <n v="0"/>
    <n v="6"/>
    <n v="5"/>
    <n v="3"/>
    <n v="6"/>
    <n v="5"/>
    <n v="1"/>
    <n v="4"/>
  </r>
  <r>
    <s v="RM575"/>
    <n v="34"/>
    <x v="1"/>
    <x v="1"/>
    <x v="0"/>
    <n v="182"/>
    <x v="0"/>
    <n v="1"/>
    <n v="4"/>
    <x v="0"/>
    <x v="0"/>
    <x v="601"/>
    <n v="2"/>
    <x v="1"/>
    <n v="72"/>
    <n v="4"/>
    <n v="1"/>
    <s v="Research Scientist"/>
    <n v="4"/>
    <s v="Single"/>
    <n v="3280"/>
    <x v="0"/>
    <n v="13551"/>
    <n v="2"/>
    <s v="Y"/>
    <s v="No"/>
    <n v="16"/>
    <n v="3"/>
    <n v="3"/>
    <n v="80"/>
    <n v="0"/>
    <n v="10"/>
    <n v="2"/>
    <n v="3"/>
    <n v="4"/>
    <n v="2"/>
    <n v="1"/>
    <n v="3"/>
  </r>
  <r>
    <s v="RM580"/>
    <n v="34"/>
    <x v="1"/>
    <x v="1"/>
    <x v="0"/>
    <n v="121"/>
    <x v="0"/>
    <n v="2"/>
    <n v="4"/>
    <x v="1"/>
    <x v="0"/>
    <x v="602"/>
    <n v="3"/>
    <x v="1"/>
    <n v="86"/>
    <n v="2"/>
    <n v="1"/>
    <s v="Research Scientist"/>
    <n v="1"/>
    <s v="Single"/>
    <n v="4381"/>
    <x v="0"/>
    <n v="7530"/>
    <n v="1"/>
    <s v="Y"/>
    <s v="No"/>
    <n v="11"/>
    <n v="3"/>
    <n v="3"/>
    <n v="80"/>
    <n v="0"/>
    <n v="6"/>
    <n v="3"/>
    <n v="3"/>
    <n v="6"/>
    <n v="5"/>
    <n v="1"/>
    <n v="3"/>
  </r>
  <r>
    <s v="RM584"/>
    <n v="34"/>
    <x v="1"/>
    <x v="1"/>
    <x v="0"/>
    <n v="1111"/>
    <x v="1"/>
    <n v="8"/>
    <n v="2"/>
    <x v="0"/>
    <x v="0"/>
    <x v="603"/>
    <n v="3"/>
    <x v="1"/>
    <n v="93"/>
    <n v="3"/>
    <n v="2"/>
    <s v="Sales Executive"/>
    <n v="1"/>
    <s v="Married"/>
    <n v="6500"/>
    <x v="1"/>
    <n v="13305"/>
    <n v="5"/>
    <s v="Y"/>
    <s v="No"/>
    <n v="17"/>
    <n v="3"/>
    <n v="2"/>
    <n v="80"/>
    <n v="1"/>
    <n v="6"/>
    <n v="1"/>
    <n v="3"/>
    <n v="3"/>
    <n v="2"/>
    <n v="1"/>
    <n v="2"/>
  </r>
  <r>
    <s v="RM607"/>
    <n v="34"/>
    <x v="1"/>
    <x v="1"/>
    <x v="1"/>
    <n v="702"/>
    <x v="0"/>
    <n v="16"/>
    <n v="4"/>
    <x v="0"/>
    <x v="0"/>
    <x v="604"/>
    <n v="3"/>
    <x v="1"/>
    <n v="100"/>
    <n v="2"/>
    <n v="1"/>
    <s v="Research Scientist"/>
    <n v="4"/>
    <s v="Single"/>
    <n v="2553"/>
    <x v="0"/>
    <n v="8306"/>
    <n v="1"/>
    <s v="Y"/>
    <s v="No"/>
    <n v="16"/>
    <n v="3"/>
    <n v="3"/>
    <n v="80"/>
    <n v="0"/>
    <n v="6"/>
    <n v="3"/>
    <n v="3"/>
    <n v="5"/>
    <n v="2"/>
    <n v="1"/>
    <n v="3"/>
  </r>
  <r>
    <s v="RM614"/>
    <n v="34"/>
    <x v="1"/>
    <x v="1"/>
    <x v="0"/>
    <n v="829"/>
    <x v="2"/>
    <n v="3"/>
    <n v="2"/>
    <x v="5"/>
    <x v="0"/>
    <x v="605"/>
    <n v="3"/>
    <x v="0"/>
    <n v="88"/>
    <n v="3"/>
    <n v="1"/>
    <s v="Human Resources"/>
    <n v="4"/>
    <s v="Married"/>
    <n v="3737"/>
    <x v="0"/>
    <n v="2243"/>
    <n v="0"/>
    <s v="Y"/>
    <s v="No"/>
    <n v="19"/>
    <n v="3"/>
    <n v="3"/>
    <n v="80"/>
    <n v="1"/>
    <n v="4"/>
    <n v="1"/>
    <n v="1"/>
    <n v="3"/>
    <n v="2"/>
    <n v="0"/>
    <n v="2"/>
  </r>
  <r>
    <s v="RM672"/>
    <n v="34"/>
    <x v="1"/>
    <x v="1"/>
    <x v="0"/>
    <n v="546"/>
    <x v="0"/>
    <n v="10"/>
    <n v="3"/>
    <x v="0"/>
    <x v="0"/>
    <x v="606"/>
    <n v="2"/>
    <x v="0"/>
    <n v="83"/>
    <n v="3"/>
    <n v="1"/>
    <s v="Laboratory Technician"/>
    <n v="2"/>
    <s v="Divorced"/>
    <n v="2008"/>
    <x v="0"/>
    <n v="6896"/>
    <n v="1"/>
    <s v="Y"/>
    <s v="No"/>
    <n v="14"/>
    <n v="3"/>
    <n v="2"/>
    <n v="80"/>
    <n v="2"/>
    <n v="1"/>
    <n v="3"/>
    <n v="3"/>
    <n v="1"/>
    <n v="0"/>
    <n v="1"/>
    <n v="0"/>
  </r>
  <r>
    <s v="RM758"/>
    <n v="34"/>
    <x v="1"/>
    <x v="1"/>
    <x v="0"/>
    <n v="216"/>
    <x v="1"/>
    <n v="1"/>
    <n v="4"/>
    <x v="2"/>
    <x v="0"/>
    <x v="607"/>
    <n v="2"/>
    <x v="0"/>
    <n v="75"/>
    <n v="4"/>
    <n v="2"/>
    <s v="Sales Executive"/>
    <n v="4"/>
    <s v="Divorced"/>
    <n v="9725"/>
    <x v="1"/>
    <n v="12278"/>
    <n v="0"/>
    <s v="Y"/>
    <s v="No"/>
    <n v="11"/>
    <n v="3"/>
    <n v="4"/>
    <n v="80"/>
    <n v="1"/>
    <n v="16"/>
    <n v="2"/>
    <n v="2"/>
    <n v="15"/>
    <n v="1"/>
    <n v="0"/>
    <n v="9"/>
  </r>
  <r>
    <s v="RM764"/>
    <n v="34"/>
    <x v="1"/>
    <x v="1"/>
    <x v="0"/>
    <n v="1333"/>
    <x v="1"/>
    <n v="10"/>
    <n v="4"/>
    <x v="0"/>
    <x v="0"/>
    <x v="608"/>
    <n v="3"/>
    <x v="1"/>
    <n v="87"/>
    <n v="3"/>
    <n v="1"/>
    <s v="Sales Representative"/>
    <n v="3"/>
    <s v="Married"/>
    <n v="2220"/>
    <x v="0"/>
    <n v="18410"/>
    <n v="1"/>
    <s v="Y"/>
    <s v="Yes"/>
    <n v="19"/>
    <n v="3"/>
    <n v="4"/>
    <n v="80"/>
    <n v="1"/>
    <n v="1"/>
    <n v="2"/>
    <n v="3"/>
    <n v="1"/>
    <n v="1"/>
    <n v="0"/>
    <n v="0"/>
  </r>
  <r>
    <s v="RM795"/>
    <n v="34"/>
    <x v="1"/>
    <x v="1"/>
    <x v="1"/>
    <n v="618"/>
    <x v="0"/>
    <n v="3"/>
    <n v="1"/>
    <x v="0"/>
    <x v="0"/>
    <x v="609"/>
    <n v="1"/>
    <x v="0"/>
    <n v="45"/>
    <n v="3"/>
    <n v="2"/>
    <s v="Healthcare Representative"/>
    <n v="4"/>
    <s v="Single"/>
    <n v="7756"/>
    <x v="1"/>
    <n v="22266"/>
    <n v="0"/>
    <s v="Y"/>
    <s v="No"/>
    <n v="17"/>
    <n v="3"/>
    <n v="3"/>
    <n v="80"/>
    <n v="0"/>
    <n v="7"/>
    <n v="1"/>
    <n v="2"/>
    <n v="6"/>
    <n v="2"/>
    <n v="0"/>
    <n v="4"/>
  </r>
  <r>
    <s v="RM804"/>
    <n v="34"/>
    <x v="1"/>
    <x v="1"/>
    <x v="2"/>
    <n v="697"/>
    <x v="0"/>
    <n v="3"/>
    <n v="4"/>
    <x v="0"/>
    <x v="0"/>
    <x v="610"/>
    <n v="3"/>
    <x v="0"/>
    <n v="40"/>
    <n v="2"/>
    <n v="1"/>
    <s v="Research Scientist"/>
    <n v="4"/>
    <s v="Married"/>
    <n v="2979"/>
    <x v="0"/>
    <n v="22478"/>
    <n v="3"/>
    <s v="Y"/>
    <s v="No"/>
    <n v="17"/>
    <n v="3"/>
    <n v="4"/>
    <n v="80"/>
    <n v="3"/>
    <n v="6"/>
    <n v="2"/>
    <n v="3"/>
    <n v="0"/>
    <n v="0"/>
    <n v="0"/>
    <n v="0"/>
  </r>
  <r>
    <s v="RM823"/>
    <n v="34"/>
    <x v="1"/>
    <x v="1"/>
    <x v="1"/>
    <n v="1003"/>
    <x v="0"/>
    <n v="2"/>
    <n v="2"/>
    <x v="0"/>
    <x v="0"/>
    <x v="611"/>
    <n v="4"/>
    <x v="0"/>
    <n v="95"/>
    <n v="3"/>
    <n v="2"/>
    <s v="Manufacturing Director"/>
    <n v="3"/>
    <s v="Single"/>
    <n v="4033"/>
    <x v="0"/>
    <n v="15834"/>
    <n v="2"/>
    <s v="Y"/>
    <s v="No"/>
    <n v="11"/>
    <n v="3"/>
    <n v="4"/>
    <n v="80"/>
    <n v="0"/>
    <n v="5"/>
    <n v="3"/>
    <n v="2"/>
    <n v="3"/>
    <n v="2"/>
    <n v="0"/>
    <n v="2"/>
  </r>
  <r>
    <s v="RM835"/>
    <n v="34"/>
    <x v="1"/>
    <x v="1"/>
    <x v="0"/>
    <n v="1400"/>
    <x v="1"/>
    <n v="9"/>
    <n v="1"/>
    <x v="0"/>
    <x v="0"/>
    <x v="612"/>
    <n v="2"/>
    <x v="1"/>
    <n v="70"/>
    <n v="3"/>
    <n v="2"/>
    <s v="Sales Executive"/>
    <n v="3"/>
    <s v="Married"/>
    <n v="5714"/>
    <x v="1"/>
    <n v="5829"/>
    <n v="1"/>
    <s v="Y"/>
    <s v="No"/>
    <n v="20"/>
    <n v="4"/>
    <n v="1"/>
    <n v="80"/>
    <n v="0"/>
    <n v="6"/>
    <n v="3"/>
    <n v="2"/>
    <n v="6"/>
    <n v="5"/>
    <n v="1"/>
    <n v="3"/>
  </r>
  <r>
    <s v="RM848"/>
    <n v="34"/>
    <x v="1"/>
    <x v="1"/>
    <x v="1"/>
    <n v="669"/>
    <x v="0"/>
    <n v="1"/>
    <n v="3"/>
    <x v="1"/>
    <x v="0"/>
    <x v="613"/>
    <n v="4"/>
    <x v="0"/>
    <n v="97"/>
    <n v="2"/>
    <n v="2"/>
    <s v="Healthcare Representative"/>
    <n v="1"/>
    <s v="Single"/>
    <n v="5343"/>
    <x v="1"/>
    <n v="25755"/>
    <n v="0"/>
    <s v="Y"/>
    <s v="No"/>
    <n v="20"/>
    <n v="4"/>
    <n v="3"/>
    <n v="80"/>
    <n v="0"/>
    <n v="14"/>
    <n v="3"/>
    <n v="3"/>
    <n v="13"/>
    <n v="9"/>
    <n v="4"/>
    <n v="9"/>
  </r>
  <r>
    <s v="RM907"/>
    <n v="34"/>
    <x v="1"/>
    <x v="1"/>
    <x v="0"/>
    <n v="1320"/>
    <x v="0"/>
    <n v="20"/>
    <n v="3"/>
    <x v="3"/>
    <x v="0"/>
    <x v="614"/>
    <n v="3"/>
    <x v="1"/>
    <n v="89"/>
    <n v="4"/>
    <n v="1"/>
    <s v="Research Scientist"/>
    <n v="3"/>
    <s v="Married"/>
    <n v="2585"/>
    <x v="0"/>
    <n v="21643"/>
    <n v="0"/>
    <s v="Y"/>
    <s v="No"/>
    <n v="17"/>
    <n v="3"/>
    <n v="4"/>
    <n v="80"/>
    <n v="0"/>
    <n v="2"/>
    <n v="5"/>
    <n v="2"/>
    <n v="1"/>
    <n v="0"/>
    <n v="0"/>
    <n v="0"/>
  </r>
  <r>
    <s v="RM918"/>
    <n v="34"/>
    <x v="1"/>
    <x v="1"/>
    <x v="0"/>
    <n v="131"/>
    <x v="1"/>
    <n v="2"/>
    <n v="3"/>
    <x v="2"/>
    <x v="0"/>
    <x v="615"/>
    <n v="3"/>
    <x v="1"/>
    <n v="86"/>
    <n v="3"/>
    <n v="2"/>
    <s v="Sales Executive"/>
    <n v="1"/>
    <s v="Single"/>
    <n v="4538"/>
    <x v="0"/>
    <n v="6039"/>
    <n v="0"/>
    <s v="Y"/>
    <s v="Yes"/>
    <n v="12"/>
    <n v="3"/>
    <n v="4"/>
    <n v="80"/>
    <n v="0"/>
    <n v="4"/>
    <n v="3"/>
    <n v="3"/>
    <n v="3"/>
    <n v="2"/>
    <n v="0"/>
    <n v="2"/>
  </r>
  <r>
    <s v="RM921"/>
    <n v="34"/>
    <x v="1"/>
    <x v="1"/>
    <x v="1"/>
    <n v="135"/>
    <x v="0"/>
    <n v="19"/>
    <n v="3"/>
    <x v="1"/>
    <x v="0"/>
    <x v="616"/>
    <n v="3"/>
    <x v="1"/>
    <n v="46"/>
    <n v="3"/>
    <n v="2"/>
    <s v="Laboratory Technician"/>
    <n v="2"/>
    <s v="Divorced"/>
    <n v="4444"/>
    <x v="0"/>
    <n v="22534"/>
    <n v="4"/>
    <s v="Y"/>
    <s v="No"/>
    <n v="13"/>
    <n v="3"/>
    <n v="3"/>
    <n v="80"/>
    <n v="2"/>
    <n v="15"/>
    <n v="2"/>
    <n v="4"/>
    <n v="11"/>
    <n v="8"/>
    <n v="5"/>
    <n v="10"/>
  </r>
  <r>
    <s v="RM924"/>
    <n v="34"/>
    <x v="1"/>
    <x v="1"/>
    <x v="1"/>
    <n v="648"/>
    <x v="2"/>
    <n v="11"/>
    <n v="3"/>
    <x v="0"/>
    <x v="0"/>
    <x v="617"/>
    <n v="3"/>
    <x v="0"/>
    <n v="56"/>
    <n v="2"/>
    <n v="2"/>
    <s v="Human Resources"/>
    <n v="2"/>
    <s v="Married"/>
    <n v="4490"/>
    <x v="0"/>
    <n v="21833"/>
    <n v="4"/>
    <s v="Y"/>
    <s v="No"/>
    <n v="11"/>
    <n v="3"/>
    <n v="4"/>
    <n v="80"/>
    <n v="2"/>
    <n v="14"/>
    <n v="5"/>
    <n v="4"/>
    <n v="10"/>
    <n v="9"/>
    <n v="1"/>
    <n v="8"/>
  </r>
  <r>
    <s v="RM959"/>
    <n v="34"/>
    <x v="1"/>
    <x v="1"/>
    <x v="0"/>
    <n v="943"/>
    <x v="0"/>
    <n v="9"/>
    <n v="3"/>
    <x v="0"/>
    <x v="0"/>
    <x v="618"/>
    <n v="4"/>
    <x v="0"/>
    <n v="86"/>
    <n v="3"/>
    <n v="3"/>
    <s v="Healthcare Representative"/>
    <n v="4"/>
    <s v="Divorced"/>
    <n v="8500"/>
    <x v="1"/>
    <n v="5494"/>
    <n v="0"/>
    <s v="Y"/>
    <s v="No"/>
    <n v="11"/>
    <n v="3"/>
    <n v="4"/>
    <n v="80"/>
    <n v="1"/>
    <n v="10"/>
    <n v="0"/>
    <n v="2"/>
    <n v="9"/>
    <n v="7"/>
    <n v="1"/>
    <n v="6"/>
  </r>
  <r>
    <s v="RM965"/>
    <n v="34"/>
    <x v="1"/>
    <x v="1"/>
    <x v="0"/>
    <n v="507"/>
    <x v="1"/>
    <n v="15"/>
    <n v="2"/>
    <x v="1"/>
    <x v="0"/>
    <x v="619"/>
    <n v="3"/>
    <x v="1"/>
    <n v="66"/>
    <n v="3"/>
    <n v="2"/>
    <s v="Sales Executive"/>
    <n v="1"/>
    <s v="Single"/>
    <n v="6125"/>
    <x v="1"/>
    <n v="23553"/>
    <n v="1"/>
    <s v="Y"/>
    <s v="No"/>
    <n v="12"/>
    <n v="3"/>
    <n v="4"/>
    <n v="80"/>
    <n v="0"/>
    <n v="10"/>
    <n v="6"/>
    <n v="4"/>
    <n v="10"/>
    <n v="8"/>
    <n v="9"/>
    <n v="6"/>
  </r>
  <r>
    <s v="RM978"/>
    <n v="34"/>
    <x v="1"/>
    <x v="1"/>
    <x v="2"/>
    <n v="999"/>
    <x v="0"/>
    <n v="26"/>
    <n v="1"/>
    <x v="3"/>
    <x v="0"/>
    <x v="620"/>
    <n v="1"/>
    <x v="1"/>
    <n v="92"/>
    <n v="2"/>
    <n v="1"/>
    <s v="Research Scientist"/>
    <n v="3"/>
    <s v="Divorced"/>
    <n v="2029"/>
    <x v="0"/>
    <n v="15891"/>
    <n v="1"/>
    <s v="Y"/>
    <s v="No"/>
    <n v="20"/>
    <n v="4"/>
    <n v="3"/>
    <n v="80"/>
    <n v="3"/>
    <n v="5"/>
    <n v="2"/>
    <n v="3"/>
    <n v="5"/>
    <n v="4"/>
    <n v="0"/>
    <n v="0"/>
  </r>
  <r>
    <s v="RM980"/>
    <n v="34"/>
    <x v="1"/>
    <x v="1"/>
    <x v="0"/>
    <n v="285"/>
    <x v="0"/>
    <n v="29"/>
    <n v="3"/>
    <x v="1"/>
    <x v="0"/>
    <x v="621"/>
    <n v="2"/>
    <x v="0"/>
    <n v="86"/>
    <n v="3"/>
    <n v="2"/>
    <s v="Laboratory Technician"/>
    <n v="3"/>
    <s v="Married"/>
    <n v="5429"/>
    <x v="1"/>
    <n v="17491"/>
    <n v="4"/>
    <s v="Y"/>
    <s v="No"/>
    <n v="13"/>
    <n v="3"/>
    <n v="1"/>
    <n v="80"/>
    <n v="2"/>
    <n v="10"/>
    <n v="1"/>
    <n v="3"/>
    <n v="8"/>
    <n v="7"/>
    <n v="7"/>
    <n v="7"/>
  </r>
  <r>
    <s v="RM984"/>
    <n v="34"/>
    <x v="1"/>
    <x v="1"/>
    <x v="0"/>
    <n v="404"/>
    <x v="0"/>
    <n v="2"/>
    <n v="4"/>
    <x v="3"/>
    <x v="0"/>
    <x v="622"/>
    <n v="3"/>
    <x v="1"/>
    <n v="98"/>
    <n v="3"/>
    <n v="2"/>
    <s v="Healthcare Representative"/>
    <n v="4"/>
    <s v="Single"/>
    <n v="6687"/>
    <x v="1"/>
    <n v="6163"/>
    <n v="1"/>
    <s v="Y"/>
    <s v="No"/>
    <n v="11"/>
    <n v="3"/>
    <n v="4"/>
    <n v="80"/>
    <n v="0"/>
    <n v="14"/>
    <n v="2"/>
    <n v="4"/>
    <n v="14"/>
    <n v="11"/>
    <n v="4"/>
    <n v="11"/>
  </r>
  <r>
    <s v="RM1016"/>
    <n v="34"/>
    <x v="1"/>
    <x v="1"/>
    <x v="1"/>
    <n v="560"/>
    <x v="0"/>
    <n v="1"/>
    <n v="4"/>
    <x v="4"/>
    <x v="0"/>
    <x v="623"/>
    <n v="4"/>
    <x v="0"/>
    <n v="91"/>
    <n v="3"/>
    <n v="1"/>
    <s v="Research Scientist"/>
    <n v="1"/>
    <s v="Divorced"/>
    <n v="2996"/>
    <x v="0"/>
    <n v="20284"/>
    <n v="5"/>
    <s v="Y"/>
    <s v="No"/>
    <n v="14"/>
    <n v="3"/>
    <n v="3"/>
    <n v="80"/>
    <n v="2"/>
    <n v="10"/>
    <n v="2"/>
    <n v="3"/>
    <n v="4"/>
    <n v="3"/>
    <n v="1"/>
    <n v="3"/>
  </r>
  <r>
    <s v="RM1028"/>
    <n v="34"/>
    <x v="1"/>
    <x v="1"/>
    <x v="0"/>
    <n v="401"/>
    <x v="0"/>
    <n v="1"/>
    <n v="3"/>
    <x v="0"/>
    <x v="0"/>
    <x v="624"/>
    <n v="4"/>
    <x v="1"/>
    <n v="86"/>
    <n v="2"/>
    <n v="1"/>
    <s v="Laboratory Technician"/>
    <n v="2"/>
    <s v="Married"/>
    <n v="3294"/>
    <x v="0"/>
    <n v="3708"/>
    <n v="5"/>
    <s v="Y"/>
    <s v="No"/>
    <n v="17"/>
    <n v="3"/>
    <n v="1"/>
    <n v="80"/>
    <n v="1"/>
    <n v="7"/>
    <n v="2"/>
    <n v="2"/>
    <n v="5"/>
    <n v="4"/>
    <n v="0"/>
    <n v="2"/>
  </r>
  <r>
    <s v="RM1040"/>
    <n v="34"/>
    <x v="1"/>
    <x v="0"/>
    <x v="0"/>
    <n v="1107"/>
    <x v="2"/>
    <n v="9"/>
    <n v="4"/>
    <x v="3"/>
    <x v="0"/>
    <x v="625"/>
    <n v="1"/>
    <x v="1"/>
    <n v="52"/>
    <n v="3"/>
    <n v="1"/>
    <s v="Human Resources"/>
    <n v="3"/>
    <s v="Married"/>
    <n v="2742"/>
    <x v="0"/>
    <n v="3072"/>
    <n v="1"/>
    <s v="Y"/>
    <s v="No"/>
    <n v="15"/>
    <n v="3"/>
    <n v="4"/>
    <n v="80"/>
    <n v="0"/>
    <n v="2"/>
    <n v="0"/>
    <n v="3"/>
    <n v="2"/>
    <n v="2"/>
    <n v="2"/>
    <n v="2"/>
  </r>
  <r>
    <s v="RM1049"/>
    <n v="34"/>
    <x v="1"/>
    <x v="1"/>
    <x v="0"/>
    <n v="1326"/>
    <x v="1"/>
    <n v="3"/>
    <n v="3"/>
    <x v="4"/>
    <x v="0"/>
    <x v="626"/>
    <n v="4"/>
    <x v="0"/>
    <n v="81"/>
    <n v="1"/>
    <n v="2"/>
    <s v="Sales Executive"/>
    <n v="1"/>
    <s v="Single"/>
    <n v="4759"/>
    <x v="0"/>
    <n v="15891"/>
    <n v="3"/>
    <s v="Y"/>
    <s v="No"/>
    <n v="18"/>
    <n v="3"/>
    <n v="4"/>
    <n v="80"/>
    <n v="0"/>
    <n v="15"/>
    <n v="2"/>
    <n v="3"/>
    <n v="13"/>
    <n v="9"/>
    <n v="3"/>
    <n v="12"/>
  </r>
  <r>
    <s v="RM1056"/>
    <n v="34"/>
    <x v="1"/>
    <x v="1"/>
    <x v="1"/>
    <n v="829"/>
    <x v="0"/>
    <n v="15"/>
    <n v="3"/>
    <x v="1"/>
    <x v="0"/>
    <x v="627"/>
    <n v="2"/>
    <x v="0"/>
    <n v="71"/>
    <n v="3"/>
    <n v="4"/>
    <s v="Research Director"/>
    <n v="1"/>
    <s v="Divorced"/>
    <n v="17007"/>
    <x v="3"/>
    <n v="11929"/>
    <n v="7"/>
    <s v="Y"/>
    <s v="No"/>
    <n v="14"/>
    <n v="3"/>
    <n v="4"/>
    <n v="80"/>
    <n v="2"/>
    <n v="16"/>
    <n v="3"/>
    <n v="2"/>
    <n v="14"/>
    <n v="8"/>
    <n v="6"/>
    <n v="9"/>
  </r>
  <r>
    <s v="RM1059"/>
    <n v="34"/>
    <x v="1"/>
    <x v="0"/>
    <x v="0"/>
    <n v="790"/>
    <x v="1"/>
    <n v="24"/>
    <n v="4"/>
    <x v="1"/>
    <x v="0"/>
    <x v="628"/>
    <n v="1"/>
    <x v="1"/>
    <n v="40"/>
    <n v="2"/>
    <n v="2"/>
    <s v="Sales Executive"/>
    <n v="2"/>
    <s v="Single"/>
    <n v="4599"/>
    <x v="0"/>
    <n v="7815"/>
    <n v="0"/>
    <s v="Y"/>
    <s v="Yes"/>
    <n v="23"/>
    <n v="4"/>
    <n v="3"/>
    <n v="80"/>
    <n v="0"/>
    <n v="16"/>
    <n v="2"/>
    <n v="4"/>
    <n v="15"/>
    <n v="9"/>
    <n v="10"/>
    <n v="10"/>
  </r>
  <r>
    <s v="RM1085"/>
    <n v="34"/>
    <x v="1"/>
    <x v="1"/>
    <x v="0"/>
    <n v="971"/>
    <x v="1"/>
    <n v="1"/>
    <n v="3"/>
    <x v="3"/>
    <x v="0"/>
    <x v="629"/>
    <n v="4"/>
    <x v="0"/>
    <n v="64"/>
    <n v="2"/>
    <n v="3"/>
    <s v="Sales Executive"/>
    <n v="3"/>
    <s v="Married"/>
    <n v="7083"/>
    <x v="1"/>
    <n v="12288"/>
    <n v="1"/>
    <s v="Y"/>
    <s v="Yes"/>
    <n v="14"/>
    <n v="3"/>
    <n v="4"/>
    <n v="80"/>
    <n v="0"/>
    <n v="10"/>
    <n v="3"/>
    <n v="3"/>
    <n v="10"/>
    <n v="9"/>
    <n v="8"/>
    <n v="6"/>
  </r>
  <r>
    <s v="RM1088"/>
    <n v="34"/>
    <x v="1"/>
    <x v="1"/>
    <x v="0"/>
    <n v="1440"/>
    <x v="1"/>
    <n v="7"/>
    <n v="2"/>
    <x v="3"/>
    <x v="0"/>
    <x v="630"/>
    <n v="2"/>
    <x v="0"/>
    <n v="55"/>
    <n v="3"/>
    <n v="1"/>
    <s v="Sales Representative"/>
    <n v="3"/>
    <s v="Married"/>
    <n v="2308"/>
    <x v="0"/>
    <n v="4944"/>
    <n v="0"/>
    <s v="Y"/>
    <s v="Yes"/>
    <n v="25"/>
    <n v="4"/>
    <n v="2"/>
    <n v="80"/>
    <n v="1"/>
    <n v="12"/>
    <n v="4"/>
    <n v="3"/>
    <n v="11"/>
    <n v="10"/>
    <n v="5"/>
    <n v="7"/>
  </r>
  <r>
    <s v="RM1116"/>
    <n v="34"/>
    <x v="1"/>
    <x v="1"/>
    <x v="0"/>
    <n v="479"/>
    <x v="0"/>
    <n v="7"/>
    <n v="4"/>
    <x v="1"/>
    <x v="0"/>
    <x v="631"/>
    <n v="1"/>
    <x v="0"/>
    <n v="35"/>
    <n v="3"/>
    <n v="1"/>
    <s v="Research Scientist"/>
    <n v="4"/>
    <s v="Single"/>
    <n v="2972"/>
    <x v="0"/>
    <n v="22061"/>
    <n v="1"/>
    <s v="Y"/>
    <s v="No"/>
    <n v="13"/>
    <n v="3"/>
    <n v="3"/>
    <n v="80"/>
    <n v="0"/>
    <n v="1"/>
    <n v="4"/>
    <n v="1"/>
    <n v="1"/>
    <n v="0"/>
    <n v="0"/>
    <n v="0"/>
  </r>
  <r>
    <s v="RM1118"/>
    <n v="34"/>
    <x v="1"/>
    <x v="1"/>
    <x v="0"/>
    <n v="1351"/>
    <x v="0"/>
    <n v="1"/>
    <n v="4"/>
    <x v="0"/>
    <x v="0"/>
    <x v="632"/>
    <n v="2"/>
    <x v="0"/>
    <n v="45"/>
    <n v="3"/>
    <n v="2"/>
    <s v="Research Scientist"/>
    <n v="4"/>
    <s v="Married"/>
    <n v="5484"/>
    <x v="1"/>
    <n v="13008"/>
    <n v="9"/>
    <s v="Y"/>
    <s v="No"/>
    <n v="17"/>
    <n v="3"/>
    <n v="2"/>
    <n v="80"/>
    <n v="1"/>
    <n v="9"/>
    <n v="3"/>
    <n v="2"/>
    <n v="2"/>
    <n v="2"/>
    <n v="2"/>
    <n v="1"/>
  </r>
  <r>
    <s v="RM1132"/>
    <n v="34"/>
    <x v="1"/>
    <x v="1"/>
    <x v="1"/>
    <n v="653"/>
    <x v="0"/>
    <n v="10"/>
    <n v="4"/>
    <x v="3"/>
    <x v="0"/>
    <x v="633"/>
    <n v="4"/>
    <x v="0"/>
    <n v="92"/>
    <n v="2"/>
    <n v="2"/>
    <s v="Healthcare Representative"/>
    <n v="3"/>
    <s v="Married"/>
    <n v="5063"/>
    <x v="1"/>
    <n v="15332"/>
    <n v="1"/>
    <s v="Y"/>
    <s v="No"/>
    <n v="14"/>
    <n v="3"/>
    <n v="2"/>
    <n v="80"/>
    <n v="1"/>
    <n v="8"/>
    <n v="3"/>
    <n v="2"/>
    <n v="8"/>
    <n v="2"/>
    <n v="7"/>
    <n v="7"/>
  </r>
  <r>
    <s v="RM1147"/>
    <n v="34"/>
    <x v="1"/>
    <x v="1"/>
    <x v="1"/>
    <n v="426"/>
    <x v="0"/>
    <n v="10"/>
    <n v="4"/>
    <x v="0"/>
    <x v="0"/>
    <x v="634"/>
    <n v="3"/>
    <x v="0"/>
    <n v="42"/>
    <n v="4"/>
    <n v="2"/>
    <s v="Manufacturing Director"/>
    <n v="4"/>
    <s v="Divorced"/>
    <n v="4724"/>
    <x v="0"/>
    <n v="17000"/>
    <n v="1"/>
    <s v="Y"/>
    <s v="No"/>
    <n v="13"/>
    <n v="3"/>
    <n v="1"/>
    <n v="80"/>
    <n v="1"/>
    <n v="9"/>
    <n v="3"/>
    <n v="3"/>
    <n v="9"/>
    <n v="7"/>
    <n v="7"/>
    <n v="2"/>
  </r>
  <r>
    <s v="RM1180"/>
    <n v="34"/>
    <x v="1"/>
    <x v="1"/>
    <x v="0"/>
    <n v="1130"/>
    <x v="0"/>
    <n v="3"/>
    <n v="3"/>
    <x v="0"/>
    <x v="0"/>
    <x v="635"/>
    <n v="4"/>
    <x v="1"/>
    <n v="66"/>
    <n v="3"/>
    <n v="2"/>
    <s v="Research Scientist"/>
    <n v="2"/>
    <s v="Divorced"/>
    <n v="5433"/>
    <x v="1"/>
    <n v="19332"/>
    <n v="1"/>
    <s v="Y"/>
    <s v="No"/>
    <n v="12"/>
    <n v="3"/>
    <n v="3"/>
    <n v="80"/>
    <n v="1"/>
    <n v="11"/>
    <n v="2"/>
    <n v="3"/>
    <n v="11"/>
    <n v="8"/>
    <n v="7"/>
    <n v="9"/>
  </r>
  <r>
    <s v="RM1209"/>
    <n v="34"/>
    <x v="1"/>
    <x v="1"/>
    <x v="0"/>
    <n v="1157"/>
    <x v="0"/>
    <n v="5"/>
    <n v="2"/>
    <x v="1"/>
    <x v="0"/>
    <x v="636"/>
    <n v="2"/>
    <x v="0"/>
    <n v="57"/>
    <n v="2"/>
    <n v="2"/>
    <s v="Laboratory Technician"/>
    <n v="4"/>
    <s v="Married"/>
    <n v="3986"/>
    <x v="0"/>
    <n v="11912"/>
    <n v="1"/>
    <s v="Y"/>
    <s v="No"/>
    <n v="14"/>
    <n v="3"/>
    <n v="3"/>
    <n v="80"/>
    <n v="1"/>
    <n v="15"/>
    <n v="3"/>
    <n v="4"/>
    <n v="15"/>
    <n v="10"/>
    <n v="4"/>
    <n v="13"/>
  </r>
  <r>
    <s v="RM1213"/>
    <n v="34"/>
    <x v="1"/>
    <x v="1"/>
    <x v="0"/>
    <n v="678"/>
    <x v="0"/>
    <n v="19"/>
    <n v="3"/>
    <x v="0"/>
    <x v="0"/>
    <x v="637"/>
    <n v="2"/>
    <x v="1"/>
    <n v="35"/>
    <n v="2"/>
    <n v="1"/>
    <s v="Research Scientist"/>
    <n v="4"/>
    <s v="Married"/>
    <n v="2929"/>
    <x v="0"/>
    <n v="20338"/>
    <n v="1"/>
    <s v="Y"/>
    <s v="No"/>
    <n v="12"/>
    <n v="3"/>
    <n v="2"/>
    <n v="80"/>
    <n v="0"/>
    <n v="10"/>
    <n v="3"/>
    <n v="3"/>
    <n v="10"/>
    <n v="9"/>
    <n v="8"/>
    <n v="7"/>
  </r>
  <r>
    <s v="RM1253"/>
    <n v="34"/>
    <x v="1"/>
    <x v="1"/>
    <x v="0"/>
    <n v="181"/>
    <x v="0"/>
    <n v="2"/>
    <n v="4"/>
    <x v="1"/>
    <x v="0"/>
    <x v="638"/>
    <n v="4"/>
    <x v="0"/>
    <n v="97"/>
    <n v="4"/>
    <n v="1"/>
    <s v="Research Scientist"/>
    <n v="4"/>
    <s v="Married"/>
    <n v="2932"/>
    <x v="0"/>
    <n v="5586"/>
    <n v="0"/>
    <s v="Y"/>
    <s v="Yes"/>
    <n v="14"/>
    <n v="3"/>
    <n v="1"/>
    <n v="80"/>
    <n v="3"/>
    <n v="6"/>
    <n v="3"/>
    <n v="3"/>
    <n v="5"/>
    <n v="0"/>
    <n v="1"/>
    <n v="2"/>
  </r>
  <r>
    <s v="RM1268"/>
    <n v="34"/>
    <x v="1"/>
    <x v="1"/>
    <x v="2"/>
    <n v="1375"/>
    <x v="1"/>
    <n v="10"/>
    <n v="3"/>
    <x v="0"/>
    <x v="0"/>
    <x v="639"/>
    <n v="4"/>
    <x v="0"/>
    <n v="87"/>
    <n v="3"/>
    <n v="2"/>
    <s v="Sales Executive"/>
    <n v="3"/>
    <s v="Divorced"/>
    <n v="4001"/>
    <x v="0"/>
    <n v="12313"/>
    <n v="1"/>
    <s v="Y"/>
    <s v="Yes"/>
    <n v="14"/>
    <n v="3"/>
    <n v="3"/>
    <n v="80"/>
    <n v="1"/>
    <n v="15"/>
    <n v="3"/>
    <n v="3"/>
    <n v="15"/>
    <n v="14"/>
    <n v="0"/>
    <n v="7"/>
  </r>
  <r>
    <s v="RM1271"/>
    <n v="34"/>
    <x v="1"/>
    <x v="1"/>
    <x v="0"/>
    <n v="511"/>
    <x v="1"/>
    <n v="3"/>
    <n v="2"/>
    <x v="0"/>
    <x v="0"/>
    <x v="640"/>
    <n v="4"/>
    <x v="1"/>
    <n v="32"/>
    <n v="1"/>
    <n v="2"/>
    <s v="Sales Executive"/>
    <n v="4"/>
    <s v="Single"/>
    <n v="6029"/>
    <x v="1"/>
    <n v="25353"/>
    <n v="5"/>
    <s v="Y"/>
    <s v="No"/>
    <n v="12"/>
    <n v="3"/>
    <n v="1"/>
    <n v="80"/>
    <n v="0"/>
    <n v="6"/>
    <n v="3"/>
    <n v="3"/>
    <n v="2"/>
    <n v="2"/>
    <n v="2"/>
    <n v="2"/>
  </r>
  <r>
    <s v="RM1291"/>
    <n v="34"/>
    <x v="1"/>
    <x v="0"/>
    <x v="1"/>
    <n v="234"/>
    <x v="0"/>
    <n v="9"/>
    <n v="4"/>
    <x v="0"/>
    <x v="0"/>
    <x v="641"/>
    <n v="4"/>
    <x v="0"/>
    <n v="93"/>
    <n v="3"/>
    <n v="2"/>
    <s v="Laboratory Technician"/>
    <n v="1"/>
    <s v="Married"/>
    <n v="5346"/>
    <x v="1"/>
    <n v="6208"/>
    <n v="4"/>
    <s v="Y"/>
    <s v="No"/>
    <n v="17"/>
    <n v="3"/>
    <n v="3"/>
    <n v="80"/>
    <n v="1"/>
    <n v="11"/>
    <n v="3"/>
    <n v="2"/>
    <n v="7"/>
    <n v="1"/>
    <n v="0"/>
    <n v="7"/>
  </r>
  <r>
    <s v="RM1301"/>
    <n v="34"/>
    <x v="1"/>
    <x v="1"/>
    <x v="0"/>
    <n v="810"/>
    <x v="1"/>
    <n v="8"/>
    <n v="2"/>
    <x v="3"/>
    <x v="0"/>
    <x v="642"/>
    <n v="2"/>
    <x v="0"/>
    <n v="92"/>
    <n v="4"/>
    <n v="2"/>
    <s v="Sales Executive"/>
    <n v="3"/>
    <s v="Married"/>
    <n v="6799"/>
    <x v="1"/>
    <n v="22128"/>
    <n v="1"/>
    <s v="Y"/>
    <s v="No"/>
    <n v="21"/>
    <n v="4"/>
    <n v="3"/>
    <n v="80"/>
    <n v="2"/>
    <n v="10"/>
    <n v="5"/>
    <n v="3"/>
    <n v="10"/>
    <n v="8"/>
    <n v="4"/>
    <n v="8"/>
  </r>
  <r>
    <s v="RM1343"/>
    <n v="34"/>
    <x v="1"/>
    <x v="1"/>
    <x v="0"/>
    <n v="1480"/>
    <x v="1"/>
    <n v="4"/>
    <n v="3"/>
    <x v="0"/>
    <x v="0"/>
    <x v="643"/>
    <n v="3"/>
    <x v="0"/>
    <n v="64"/>
    <n v="3"/>
    <n v="3"/>
    <s v="Sales Executive"/>
    <n v="4"/>
    <s v="Married"/>
    <n v="9713"/>
    <x v="1"/>
    <n v="24444"/>
    <n v="2"/>
    <s v="Y"/>
    <s v="Yes"/>
    <n v="13"/>
    <n v="3"/>
    <n v="4"/>
    <n v="80"/>
    <n v="3"/>
    <n v="9"/>
    <n v="3"/>
    <n v="3"/>
    <n v="5"/>
    <n v="3"/>
    <n v="1"/>
    <n v="0"/>
  </r>
  <r>
    <s v="RM1354"/>
    <n v="34"/>
    <x v="1"/>
    <x v="0"/>
    <x v="2"/>
    <n v="967"/>
    <x v="0"/>
    <n v="16"/>
    <n v="4"/>
    <x v="3"/>
    <x v="0"/>
    <x v="644"/>
    <n v="4"/>
    <x v="0"/>
    <n v="85"/>
    <n v="1"/>
    <n v="1"/>
    <s v="Research Scientist"/>
    <n v="1"/>
    <s v="Married"/>
    <n v="2307"/>
    <x v="0"/>
    <n v="14460"/>
    <n v="1"/>
    <s v="Y"/>
    <s v="Yes"/>
    <n v="23"/>
    <n v="4"/>
    <n v="2"/>
    <n v="80"/>
    <n v="1"/>
    <n v="5"/>
    <n v="2"/>
    <n v="3"/>
    <n v="5"/>
    <n v="2"/>
    <n v="3"/>
    <n v="0"/>
  </r>
  <r>
    <s v="RM1360"/>
    <n v="34"/>
    <x v="1"/>
    <x v="1"/>
    <x v="0"/>
    <n v="735"/>
    <x v="1"/>
    <n v="3"/>
    <n v="1"/>
    <x v="1"/>
    <x v="0"/>
    <x v="645"/>
    <n v="4"/>
    <x v="1"/>
    <n v="75"/>
    <n v="2"/>
    <n v="2"/>
    <s v="Sales Executive"/>
    <n v="4"/>
    <s v="Married"/>
    <n v="8103"/>
    <x v="1"/>
    <n v="16495"/>
    <n v="3"/>
    <s v="Y"/>
    <s v="Yes"/>
    <n v="12"/>
    <n v="3"/>
    <n v="3"/>
    <n v="80"/>
    <n v="0"/>
    <n v="9"/>
    <n v="3"/>
    <n v="2"/>
    <n v="4"/>
    <n v="2"/>
    <n v="0"/>
    <n v="1"/>
  </r>
  <r>
    <s v="RM1369"/>
    <n v="34"/>
    <x v="1"/>
    <x v="1"/>
    <x v="1"/>
    <n v="735"/>
    <x v="0"/>
    <n v="22"/>
    <n v="4"/>
    <x v="4"/>
    <x v="0"/>
    <x v="646"/>
    <n v="3"/>
    <x v="0"/>
    <n v="86"/>
    <n v="2"/>
    <n v="2"/>
    <s v="Research Scientist"/>
    <n v="4"/>
    <s v="Married"/>
    <n v="5747"/>
    <x v="1"/>
    <n v="26496"/>
    <n v="1"/>
    <s v="Y"/>
    <s v="Yes"/>
    <n v="15"/>
    <n v="3"/>
    <n v="2"/>
    <n v="80"/>
    <n v="0"/>
    <n v="16"/>
    <n v="3"/>
    <n v="3"/>
    <n v="15"/>
    <n v="10"/>
    <n v="6"/>
    <n v="11"/>
  </r>
  <r>
    <s v="RM1385"/>
    <n v="34"/>
    <x v="1"/>
    <x v="1"/>
    <x v="0"/>
    <n v="937"/>
    <x v="1"/>
    <n v="1"/>
    <n v="3"/>
    <x v="2"/>
    <x v="0"/>
    <x v="647"/>
    <n v="1"/>
    <x v="0"/>
    <n v="32"/>
    <n v="3"/>
    <n v="3"/>
    <s v="Sales Executive"/>
    <n v="4"/>
    <s v="Single"/>
    <n v="9888"/>
    <x v="1"/>
    <n v="6770"/>
    <n v="1"/>
    <s v="Y"/>
    <s v="No"/>
    <n v="21"/>
    <n v="4"/>
    <n v="1"/>
    <n v="80"/>
    <n v="0"/>
    <n v="14"/>
    <n v="3"/>
    <n v="2"/>
    <n v="14"/>
    <n v="8"/>
    <n v="2"/>
    <n v="1"/>
  </r>
  <r>
    <s v="RM1386"/>
    <n v="34"/>
    <x v="1"/>
    <x v="1"/>
    <x v="0"/>
    <n v="1239"/>
    <x v="1"/>
    <n v="13"/>
    <n v="4"/>
    <x v="1"/>
    <x v="0"/>
    <x v="648"/>
    <n v="4"/>
    <x v="0"/>
    <n v="39"/>
    <n v="3"/>
    <n v="3"/>
    <s v="Sales Executive"/>
    <n v="3"/>
    <s v="Divorced"/>
    <n v="8628"/>
    <x v="1"/>
    <n v="22914"/>
    <n v="1"/>
    <s v="Y"/>
    <s v="No"/>
    <n v="18"/>
    <n v="3"/>
    <n v="3"/>
    <n v="80"/>
    <n v="1"/>
    <n v="9"/>
    <n v="2"/>
    <n v="2"/>
    <n v="8"/>
    <n v="7"/>
    <n v="1"/>
    <n v="1"/>
  </r>
  <r>
    <s v="RM1447"/>
    <n v="34"/>
    <x v="1"/>
    <x v="1"/>
    <x v="0"/>
    <n v="704"/>
    <x v="1"/>
    <n v="28"/>
    <n v="3"/>
    <x v="2"/>
    <x v="0"/>
    <x v="649"/>
    <n v="4"/>
    <x v="1"/>
    <n v="95"/>
    <n v="2"/>
    <n v="2"/>
    <s v="Sales Executive"/>
    <n v="3"/>
    <s v="Married"/>
    <n v="6712"/>
    <x v="1"/>
    <n v="8978"/>
    <n v="1"/>
    <s v="Y"/>
    <s v="No"/>
    <n v="21"/>
    <n v="4"/>
    <n v="4"/>
    <n v="80"/>
    <n v="2"/>
    <n v="8"/>
    <n v="2"/>
    <n v="3"/>
    <n v="8"/>
    <n v="7"/>
    <n v="1"/>
    <n v="7"/>
  </r>
  <r>
    <s v="RM1470"/>
    <n v="34"/>
    <x v="1"/>
    <x v="1"/>
    <x v="3"/>
    <n v="628"/>
    <x v="0"/>
    <n v="8"/>
    <n v="3"/>
    <x v="1"/>
    <x v="0"/>
    <x v="650"/>
    <n v="2"/>
    <x v="0"/>
    <n v="82"/>
    <n v="4"/>
    <n v="2"/>
    <s v="Laboratory Technician"/>
    <n v="3"/>
    <s v="Married"/>
    <n v="4404"/>
    <x v="0"/>
    <n v="10228"/>
    <n v="2"/>
    <s v="Y"/>
    <s v="No"/>
    <n v="12"/>
    <n v="3"/>
    <n v="1"/>
    <n v="80"/>
    <n v="0"/>
    <n v="6"/>
    <n v="3"/>
    <n v="4"/>
    <n v="4"/>
    <n v="3"/>
    <n v="1"/>
    <n v="2"/>
  </r>
  <r>
    <s v="RM1470"/>
    <n v="34"/>
    <x v="1"/>
    <x v="1"/>
    <x v="3"/>
    <n v="628"/>
    <x v="0"/>
    <n v="8"/>
    <n v="3"/>
    <x v="1"/>
    <x v="0"/>
    <x v="650"/>
    <n v="2"/>
    <x v="0"/>
    <n v="82"/>
    <n v="4"/>
    <n v="2"/>
    <s v="Laboratory Technician"/>
    <n v="3"/>
    <s v="Married"/>
    <n v="4404"/>
    <x v="0"/>
    <n v="10228"/>
    <n v="2"/>
    <s v="Y"/>
    <s v="No"/>
    <n v="12"/>
    <n v="3"/>
    <n v="1"/>
    <n v="80"/>
    <n v="0"/>
    <n v="6"/>
    <n v="3"/>
    <n v="4"/>
    <n v="4"/>
    <n v="3"/>
    <n v="1"/>
    <n v="2"/>
  </r>
  <r>
    <s v="RM011"/>
    <n v="35"/>
    <x v="1"/>
    <x v="1"/>
    <x v="0"/>
    <n v="809"/>
    <x v="0"/>
    <n v="16"/>
    <n v="3"/>
    <x v="1"/>
    <x v="0"/>
    <x v="651"/>
    <n v="1"/>
    <x v="0"/>
    <n v="84"/>
    <n v="4"/>
    <n v="1"/>
    <s v="Laboratory Technician"/>
    <n v="2"/>
    <s v="Married"/>
    <n v="2426"/>
    <x v="0"/>
    <n v="16479"/>
    <n v="0"/>
    <s v="Y"/>
    <s v="No"/>
    <n v="13"/>
    <n v="3"/>
    <n v="3"/>
    <n v="80"/>
    <n v="1"/>
    <n v="6"/>
    <n v="5"/>
    <n v="3"/>
    <n v="5"/>
    <n v="4"/>
    <n v="0"/>
    <n v="3"/>
  </r>
  <r>
    <s v="RM038"/>
    <n v="35"/>
    <x v="1"/>
    <x v="1"/>
    <x v="0"/>
    <n v="890"/>
    <x v="1"/>
    <n v="2"/>
    <n v="3"/>
    <x v="2"/>
    <x v="0"/>
    <x v="652"/>
    <n v="4"/>
    <x v="1"/>
    <n v="97"/>
    <n v="3"/>
    <n v="1"/>
    <s v="Sales Representative"/>
    <n v="4"/>
    <s v="Married"/>
    <n v="2014"/>
    <x v="0"/>
    <n v="9687"/>
    <n v="1"/>
    <s v="Y"/>
    <s v="No"/>
    <n v="13"/>
    <n v="3"/>
    <n v="1"/>
    <n v="80"/>
    <n v="0"/>
    <n v="2"/>
    <n v="3"/>
    <n v="3"/>
    <n v="2"/>
    <n v="2"/>
    <n v="2"/>
    <n v="2"/>
  </r>
  <r>
    <s v="RM041"/>
    <n v="35"/>
    <x v="1"/>
    <x v="1"/>
    <x v="0"/>
    <n v="464"/>
    <x v="0"/>
    <n v="4"/>
    <n v="2"/>
    <x v="4"/>
    <x v="0"/>
    <x v="653"/>
    <n v="3"/>
    <x v="0"/>
    <n v="75"/>
    <n v="3"/>
    <n v="1"/>
    <s v="Laboratory Technician"/>
    <n v="4"/>
    <s v="Divorced"/>
    <n v="1951"/>
    <x v="0"/>
    <n v="10910"/>
    <n v="1"/>
    <s v="Y"/>
    <s v="No"/>
    <n v="12"/>
    <n v="3"/>
    <n v="3"/>
    <n v="80"/>
    <n v="1"/>
    <n v="1"/>
    <n v="3"/>
    <n v="3"/>
    <n v="1"/>
    <n v="0"/>
    <n v="0"/>
    <n v="0"/>
  </r>
  <r>
    <s v="RM050"/>
    <n v="35"/>
    <x v="1"/>
    <x v="1"/>
    <x v="0"/>
    <n v="1229"/>
    <x v="0"/>
    <n v="8"/>
    <n v="1"/>
    <x v="0"/>
    <x v="0"/>
    <x v="654"/>
    <n v="4"/>
    <x v="0"/>
    <n v="36"/>
    <n v="4"/>
    <n v="1"/>
    <s v="Laboratory Technician"/>
    <n v="4"/>
    <s v="Married"/>
    <n v="2269"/>
    <x v="0"/>
    <n v="4892"/>
    <n v="1"/>
    <s v="Y"/>
    <s v="No"/>
    <n v="19"/>
    <n v="3"/>
    <n v="4"/>
    <n v="80"/>
    <n v="0"/>
    <n v="1"/>
    <n v="2"/>
    <n v="3"/>
    <n v="1"/>
    <n v="0"/>
    <n v="0"/>
    <n v="1"/>
  </r>
  <r>
    <s v="RM054"/>
    <n v="35"/>
    <x v="1"/>
    <x v="1"/>
    <x v="2"/>
    <n v="1097"/>
    <x v="0"/>
    <n v="11"/>
    <n v="2"/>
    <x v="1"/>
    <x v="0"/>
    <x v="655"/>
    <n v="3"/>
    <x v="0"/>
    <n v="79"/>
    <n v="2"/>
    <n v="3"/>
    <s v="Healthcare Representative"/>
    <n v="1"/>
    <s v="Married"/>
    <n v="9884"/>
    <x v="1"/>
    <n v="8302"/>
    <n v="2"/>
    <s v="Y"/>
    <s v="Yes"/>
    <n v="13"/>
    <n v="3"/>
    <n v="3"/>
    <n v="80"/>
    <n v="1"/>
    <n v="10"/>
    <n v="3"/>
    <n v="3"/>
    <n v="4"/>
    <n v="0"/>
    <n v="2"/>
    <n v="3"/>
  </r>
  <r>
    <s v="RM057"/>
    <n v="35"/>
    <x v="1"/>
    <x v="1"/>
    <x v="1"/>
    <n v="853"/>
    <x v="1"/>
    <n v="18"/>
    <n v="5"/>
    <x v="0"/>
    <x v="0"/>
    <x v="656"/>
    <n v="2"/>
    <x v="0"/>
    <n v="71"/>
    <n v="3"/>
    <n v="3"/>
    <s v="Sales Executive"/>
    <n v="1"/>
    <s v="Married"/>
    <n v="9069"/>
    <x v="1"/>
    <n v="11031"/>
    <n v="1"/>
    <s v="Y"/>
    <s v="No"/>
    <n v="22"/>
    <n v="4"/>
    <n v="4"/>
    <n v="80"/>
    <n v="1"/>
    <n v="9"/>
    <n v="3"/>
    <n v="2"/>
    <n v="9"/>
    <n v="8"/>
    <n v="1"/>
    <n v="8"/>
  </r>
  <r>
    <s v="RM058"/>
    <n v="35"/>
    <x v="1"/>
    <x v="1"/>
    <x v="0"/>
    <n v="1142"/>
    <x v="0"/>
    <n v="23"/>
    <n v="4"/>
    <x v="1"/>
    <x v="0"/>
    <x v="657"/>
    <n v="3"/>
    <x v="1"/>
    <n v="30"/>
    <n v="3"/>
    <n v="1"/>
    <s v="Laboratory Technician"/>
    <n v="1"/>
    <s v="Married"/>
    <n v="4014"/>
    <x v="0"/>
    <n v="16002"/>
    <n v="3"/>
    <s v="Y"/>
    <s v="Yes"/>
    <n v="15"/>
    <n v="3"/>
    <n v="3"/>
    <n v="80"/>
    <n v="1"/>
    <n v="4"/>
    <n v="3"/>
    <n v="3"/>
    <n v="2"/>
    <n v="2"/>
    <n v="2"/>
    <n v="2"/>
  </r>
  <r>
    <s v="RM069"/>
    <n v="35"/>
    <x v="1"/>
    <x v="1"/>
    <x v="1"/>
    <n v="664"/>
    <x v="0"/>
    <n v="1"/>
    <n v="3"/>
    <x v="1"/>
    <x v="0"/>
    <x v="658"/>
    <n v="2"/>
    <x v="0"/>
    <n v="79"/>
    <n v="3"/>
    <n v="1"/>
    <s v="Research Scientist"/>
    <n v="1"/>
    <s v="Married"/>
    <n v="2194"/>
    <x v="0"/>
    <n v="5868"/>
    <n v="4"/>
    <s v="Y"/>
    <s v="No"/>
    <n v="13"/>
    <n v="3"/>
    <n v="4"/>
    <n v="80"/>
    <n v="1"/>
    <n v="5"/>
    <n v="2"/>
    <n v="2"/>
    <n v="3"/>
    <n v="2"/>
    <n v="1"/>
    <n v="2"/>
  </r>
  <r>
    <s v="RM077"/>
    <n v="35"/>
    <x v="1"/>
    <x v="1"/>
    <x v="0"/>
    <n v="776"/>
    <x v="1"/>
    <n v="1"/>
    <n v="4"/>
    <x v="2"/>
    <x v="0"/>
    <x v="659"/>
    <n v="3"/>
    <x v="0"/>
    <n v="32"/>
    <n v="2"/>
    <n v="2"/>
    <s v="Sales Executive"/>
    <n v="1"/>
    <s v="Single"/>
    <n v="4312"/>
    <x v="0"/>
    <n v="23016"/>
    <n v="0"/>
    <s v="Y"/>
    <s v="No"/>
    <n v="14"/>
    <n v="3"/>
    <n v="2"/>
    <n v="80"/>
    <n v="0"/>
    <n v="16"/>
    <n v="2"/>
    <n v="3"/>
    <n v="15"/>
    <n v="13"/>
    <n v="2"/>
    <m/>
  </r>
  <r>
    <s v="RM082"/>
    <n v="35"/>
    <x v="1"/>
    <x v="1"/>
    <x v="0"/>
    <n v="1214"/>
    <x v="0"/>
    <n v="1"/>
    <n v="3"/>
    <x v="1"/>
    <x v="0"/>
    <x v="660"/>
    <n v="2"/>
    <x v="0"/>
    <n v="30"/>
    <n v="2"/>
    <n v="1"/>
    <s v="Research Scientist"/>
    <n v="3"/>
    <s v="Single"/>
    <n v="2859"/>
    <x v="0"/>
    <n v="26278"/>
    <n v="1"/>
    <s v="Y"/>
    <s v="No"/>
    <n v="18"/>
    <n v="3"/>
    <n v="1"/>
    <n v="80"/>
    <n v="0"/>
    <n v="6"/>
    <n v="3"/>
    <n v="3"/>
    <n v="6"/>
    <n v="4"/>
    <n v="0"/>
    <n v="4"/>
  </r>
  <r>
    <s v="RM152"/>
    <n v="35"/>
    <x v="1"/>
    <x v="1"/>
    <x v="0"/>
    <n v="662"/>
    <x v="1"/>
    <n v="1"/>
    <n v="5"/>
    <x v="2"/>
    <x v="0"/>
    <x v="661"/>
    <n v="3"/>
    <x v="0"/>
    <n v="94"/>
    <n v="3"/>
    <n v="3"/>
    <s v="Sales Executive"/>
    <n v="2"/>
    <s v="Married"/>
    <n v="7295"/>
    <x v="1"/>
    <n v="11439"/>
    <n v="1"/>
    <s v="Y"/>
    <s v="No"/>
    <n v="13"/>
    <n v="3"/>
    <n v="1"/>
    <n v="80"/>
    <n v="2"/>
    <n v="10"/>
    <n v="3"/>
    <n v="3"/>
    <n v="10"/>
    <n v="8"/>
    <n v="0"/>
    <n v="6"/>
  </r>
  <r>
    <s v="RM193"/>
    <n v="35"/>
    <x v="1"/>
    <x v="0"/>
    <x v="0"/>
    <n v="556"/>
    <x v="0"/>
    <n v="23"/>
    <n v="2"/>
    <x v="0"/>
    <x v="0"/>
    <x v="662"/>
    <n v="2"/>
    <x v="0"/>
    <n v="50"/>
    <n v="2"/>
    <n v="2"/>
    <s v="Manufacturing Director"/>
    <n v="3"/>
    <s v="Married"/>
    <n v="5916"/>
    <x v="1"/>
    <n v="15497"/>
    <n v="3"/>
    <s v="Y"/>
    <s v="Yes"/>
    <n v="13"/>
    <n v="3"/>
    <n v="1"/>
    <n v="80"/>
    <n v="0"/>
    <n v="8"/>
    <n v="1"/>
    <n v="3"/>
    <n v="1"/>
    <n v="0"/>
    <n v="0"/>
    <n v="1"/>
  </r>
  <r>
    <s v="RM197"/>
    <n v="35"/>
    <x v="1"/>
    <x v="1"/>
    <x v="1"/>
    <n v="138"/>
    <x v="0"/>
    <n v="2"/>
    <n v="3"/>
    <x v="1"/>
    <x v="0"/>
    <x v="663"/>
    <n v="2"/>
    <x v="1"/>
    <n v="37"/>
    <n v="3"/>
    <n v="2"/>
    <s v="Laboratory Technician"/>
    <n v="2"/>
    <s v="Single"/>
    <n v="4425"/>
    <x v="0"/>
    <n v="15986"/>
    <n v="5"/>
    <s v="Y"/>
    <s v="No"/>
    <n v="11"/>
    <n v="3"/>
    <n v="4"/>
    <n v="80"/>
    <n v="0"/>
    <n v="10"/>
    <n v="5"/>
    <n v="3"/>
    <n v="6"/>
    <n v="2"/>
    <n v="1"/>
    <n v="2"/>
  </r>
  <r>
    <s v="RM229"/>
    <n v="35"/>
    <x v="1"/>
    <x v="1"/>
    <x v="1"/>
    <n v="944"/>
    <x v="1"/>
    <n v="1"/>
    <n v="3"/>
    <x v="2"/>
    <x v="0"/>
    <x v="664"/>
    <n v="3"/>
    <x v="1"/>
    <n v="92"/>
    <n v="3"/>
    <n v="3"/>
    <s v="Sales Executive"/>
    <n v="3"/>
    <s v="Single"/>
    <n v="8789"/>
    <x v="1"/>
    <n v="9096"/>
    <n v="1"/>
    <s v="Y"/>
    <s v="No"/>
    <n v="14"/>
    <n v="3"/>
    <n v="1"/>
    <n v="80"/>
    <n v="0"/>
    <n v="10"/>
    <n v="3"/>
    <n v="4"/>
    <n v="10"/>
    <n v="7"/>
    <n v="0"/>
    <n v="8"/>
  </r>
  <r>
    <s v="RM277"/>
    <n v="35"/>
    <x v="1"/>
    <x v="1"/>
    <x v="0"/>
    <n v="1315"/>
    <x v="0"/>
    <n v="22"/>
    <n v="3"/>
    <x v="0"/>
    <x v="0"/>
    <x v="665"/>
    <n v="2"/>
    <x v="1"/>
    <n v="71"/>
    <n v="4"/>
    <n v="3"/>
    <s v="Manager"/>
    <n v="2"/>
    <s v="Divorced"/>
    <n v="11996"/>
    <x v="2"/>
    <n v="19100"/>
    <n v="7"/>
    <s v="Y"/>
    <s v="No"/>
    <n v="18"/>
    <n v="3"/>
    <n v="2"/>
    <n v="80"/>
    <n v="1"/>
    <n v="10"/>
    <n v="6"/>
    <n v="2"/>
    <n v="7"/>
    <n v="7"/>
    <n v="6"/>
    <n v="2"/>
  </r>
  <r>
    <s v="RM298"/>
    <n v="35"/>
    <x v="1"/>
    <x v="1"/>
    <x v="0"/>
    <n v="1232"/>
    <x v="1"/>
    <n v="16"/>
    <n v="3"/>
    <x v="2"/>
    <x v="0"/>
    <x v="666"/>
    <n v="3"/>
    <x v="0"/>
    <n v="96"/>
    <n v="3"/>
    <n v="3"/>
    <s v="Sales Executive"/>
    <n v="2"/>
    <s v="Married"/>
    <n v="8020"/>
    <x v="1"/>
    <n v="5100"/>
    <n v="0"/>
    <s v="Y"/>
    <s v="No"/>
    <n v="15"/>
    <n v="3"/>
    <n v="3"/>
    <n v="80"/>
    <n v="2"/>
    <n v="12"/>
    <n v="3"/>
    <n v="2"/>
    <n v="11"/>
    <n v="9"/>
    <n v="6"/>
    <n v="9"/>
  </r>
  <r>
    <s v="RM345"/>
    <n v="35"/>
    <x v="1"/>
    <x v="1"/>
    <x v="0"/>
    <n v="1296"/>
    <x v="0"/>
    <n v="5"/>
    <n v="4"/>
    <x v="3"/>
    <x v="0"/>
    <x v="667"/>
    <n v="3"/>
    <x v="0"/>
    <n v="62"/>
    <n v="3"/>
    <n v="3"/>
    <s v="Manufacturing Director"/>
    <n v="2"/>
    <s v="Single"/>
    <n v="8095"/>
    <x v="1"/>
    <n v="18264"/>
    <n v="0"/>
    <s v="Y"/>
    <s v="No"/>
    <n v="13"/>
    <n v="3"/>
    <n v="4"/>
    <n v="80"/>
    <n v="0"/>
    <n v="17"/>
    <n v="5"/>
    <n v="3"/>
    <n v="16"/>
    <n v="6"/>
    <n v="0"/>
    <n v="13"/>
  </r>
  <r>
    <s v="RM373"/>
    <n v="35"/>
    <x v="1"/>
    <x v="1"/>
    <x v="0"/>
    <n v="755"/>
    <x v="0"/>
    <n v="9"/>
    <n v="4"/>
    <x v="0"/>
    <x v="0"/>
    <x v="668"/>
    <n v="3"/>
    <x v="0"/>
    <n v="97"/>
    <n v="2"/>
    <n v="2"/>
    <s v="Healthcare Representative"/>
    <n v="2"/>
    <s v="Single"/>
    <n v="6540"/>
    <x v="1"/>
    <n v="19394"/>
    <n v="9"/>
    <s v="Y"/>
    <s v="No"/>
    <n v="19"/>
    <n v="3"/>
    <n v="3"/>
    <n v="80"/>
    <n v="0"/>
    <n v="10"/>
    <n v="5"/>
    <n v="3"/>
    <n v="1"/>
    <n v="1"/>
    <n v="0"/>
    <n v="0"/>
  </r>
  <r>
    <s v="RM431"/>
    <n v="35"/>
    <x v="1"/>
    <x v="1"/>
    <x v="0"/>
    <n v="144"/>
    <x v="0"/>
    <n v="22"/>
    <n v="3"/>
    <x v="0"/>
    <x v="0"/>
    <x v="669"/>
    <n v="4"/>
    <x v="0"/>
    <n v="46"/>
    <n v="1"/>
    <n v="1"/>
    <s v="Laboratory Technician"/>
    <n v="3"/>
    <s v="Single"/>
    <n v="4230"/>
    <x v="0"/>
    <n v="19225"/>
    <n v="0"/>
    <s v="Y"/>
    <s v="No"/>
    <n v="15"/>
    <n v="3"/>
    <n v="3"/>
    <n v="80"/>
    <n v="0"/>
    <n v="6"/>
    <n v="2"/>
    <n v="3"/>
    <n v="5"/>
    <n v="4"/>
    <n v="4"/>
    <n v="3"/>
  </r>
  <r>
    <s v="RM439"/>
    <n v="35"/>
    <x v="1"/>
    <x v="1"/>
    <x v="0"/>
    <n v="1276"/>
    <x v="0"/>
    <n v="16"/>
    <n v="3"/>
    <x v="0"/>
    <x v="0"/>
    <x v="670"/>
    <n v="4"/>
    <x v="0"/>
    <n v="72"/>
    <n v="3"/>
    <n v="3"/>
    <s v="Healthcare Representative"/>
    <n v="3"/>
    <s v="Married"/>
    <n v="7632"/>
    <x v="1"/>
    <n v="14295"/>
    <n v="4"/>
    <s v="Y"/>
    <s v="Yes"/>
    <n v="12"/>
    <n v="3"/>
    <n v="3"/>
    <n v="80"/>
    <n v="0"/>
    <n v="10"/>
    <n v="2"/>
    <n v="3"/>
    <n v="8"/>
    <n v="7"/>
    <n v="0"/>
    <n v="0"/>
  </r>
  <r>
    <s v="RM448"/>
    <n v="35"/>
    <x v="1"/>
    <x v="1"/>
    <x v="0"/>
    <n v="619"/>
    <x v="1"/>
    <n v="1"/>
    <n v="3"/>
    <x v="2"/>
    <x v="0"/>
    <x v="671"/>
    <n v="2"/>
    <x v="0"/>
    <n v="85"/>
    <n v="3"/>
    <n v="2"/>
    <s v="Sales Executive"/>
    <n v="3"/>
    <s v="Married"/>
    <n v="4717"/>
    <x v="0"/>
    <n v="18659"/>
    <n v="9"/>
    <s v="Y"/>
    <s v="No"/>
    <n v="11"/>
    <n v="3"/>
    <n v="3"/>
    <n v="80"/>
    <n v="0"/>
    <n v="15"/>
    <n v="2"/>
    <n v="3"/>
    <n v="11"/>
    <n v="9"/>
    <n v="6"/>
    <n v="9"/>
  </r>
  <r>
    <s v="RM462"/>
    <n v="35"/>
    <x v="1"/>
    <x v="1"/>
    <x v="0"/>
    <n v="195"/>
    <x v="1"/>
    <n v="1"/>
    <n v="3"/>
    <x v="1"/>
    <x v="0"/>
    <x v="672"/>
    <n v="1"/>
    <x v="1"/>
    <n v="80"/>
    <n v="3"/>
    <n v="2"/>
    <s v="Sales Executive"/>
    <n v="3"/>
    <s v="Single"/>
    <n v="4859"/>
    <x v="0"/>
    <n v="6698"/>
    <n v="1"/>
    <s v="Y"/>
    <s v="No"/>
    <n v="16"/>
    <n v="3"/>
    <n v="4"/>
    <n v="80"/>
    <n v="0"/>
    <n v="5"/>
    <n v="3"/>
    <n v="3"/>
    <n v="5"/>
    <n v="4"/>
    <n v="0"/>
    <n v="3"/>
  </r>
  <r>
    <s v="RM484"/>
    <n v="35"/>
    <x v="1"/>
    <x v="1"/>
    <x v="0"/>
    <n v="538"/>
    <x v="0"/>
    <n v="25"/>
    <n v="2"/>
    <x v="4"/>
    <x v="0"/>
    <x v="673"/>
    <n v="1"/>
    <x v="0"/>
    <n v="54"/>
    <n v="2"/>
    <n v="2"/>
    <s v="Laboratory Technician"/>
    <n v="4"/>
    <s v="Single"/>
    <n v="3681"/>
    <x v="0"/>
    <n v="14004"/>
    <n v="4"/>
    <s v="Y"/>
    <s v="No"/>
    <n v="14"/>
    <n v="3"/>
    <n v="4"/>
    <n v="80"/>
    <n v="0"/>
    <n v="9"/>
    <n v="3"/>
    <n v="3"/>
    <n v="3"/>
    <n v="2"/>
    <n v="0"/>
    <n v="2"/>
  </r>
  <r>
    <s v="RM509"/>
    <n v="35"/>
    <x v="1"/>
    <x v="1"/>
    <x v="0"/>
    <n v="1017"/>
    <x v="0"/>
    <n v="6"/>
    <n v="4"/>
    <x v="0"/>
    <x v="0"/>
    <x v="674"/>
    <n v="2"/>
    <x v="0"/>
    <n v="82"/>
    <n v="1"/>
    <n v="2"/>
    <s v="Research Scientist"/>
    <n v="4"/>
    <s v="Single"/>
    <n v="6646"/>
    <x v="1"/>
    <n v="19368"/>
    <n v="1"/>
    <s v="Y"/>
    <s v="No"/>
    <n v="13"/>
    <n v="3"/>
    <n v="2"/>
    <n v="80"/>
    <n v="0"/>
    <n v="17"/>
    <n v="3"/>
    <n v="3"/>
    <n v="17"/>
    <n v="11"/>
    <n v="11"/>
    <n v="8"/>
  </r>
  <r>
    <s v="RM516"/>
    <n v="35"/>
    <x v="1"/>
    <x v="1"/>
    <x v="2"/>
    <n v="727"/>
    <x v="0"/>
    <n v="3"/>
    <n v="3"/>
    <x v="0"/>
    <x v="0"/>
    <x v="675"/>
    <n v="3"/>
    <x v="0"/>
    <n v="41"/>
    <n v="2"/>
    <n v="1"/>
    <s v="Laboratory Technician"/>
    <n v="3"/>
    <s v="Married"/>
    <n v="1281"/>
    <x v="0"/>
    <n v="16900"/>
    <n v="1"/>
    <s v="Y"/>
    <s v="No"/>
    <n v="18"/>
    <n v="3"/>
    <n v="3"/>
    <n v="80"/>
    <n v="2"/>
    <n v="1"/>
    <n v="3"/>
    <n v="3"/>
    <n v="1"/>
    <n v="0"/>
    <n v="0"/>
    <n v="0"/>
  </r>
  <r>
    <s v="RM558"/>
    <n v="35"/>
    <x v="1"/>
    <x v="1"/>
    <x v="2"/>
    <n v="1225"/>
    <x v="0"/>
    <n v="2"/>
    <n v="4"/>
    <x v="0"/>
    <x v="0"/>
    <x v="676"/>
    <n v="4"/>
    <x v="1"/>
    <n v="61"/>
    <n v="3"/>
    <n v="2"/>
    <s v="Healthcare Representative"/>
    <n v="1"/>
    <s v="Divorced"/>
    <n v="5093"/>
    <x v="1"/>
    <n v="4761"/>
    <n v="2"/>
    <s v="Y"/>
    <s v="No"/>
    <n v="11"/>
    <n v="3"/>
    <n v="1"/>
    <n v="80"/>
    <n v="1"/>
    <n v="16"/>
    <n v="2"/>
    <n v="4"/>
    <n v="1"/>
    <n v="0"/>
    <n v="0"/>
    <n v="0"/>
  </r>
  <r>
    <s v="RM581"/>
    <n v="35"/>
    <x v="1"/>
    <x v="1"/>
    <x v="0"/>
    <n v="384"/>
    <x v="1"/>
    <n v="8"/>
    <n v="4"/>
    <x v="0"/>
    <x v="0"/>
    <x v="677"/>
    <n v="1"/>
    <x v="1"/>
    <n v="72"/>
    <n v="3"/>
    <n v="1"/>
    <s v="Sales Representative"/>
    <n v="4"/>
    <s v="Married"/>
    <n v="2572"/>
    <x v="0"/>
    <n v="20317"/>
    <n v="1"/>
    <s v="Y"/>
    <s v="No"/>
    <n v="16"/>
    <n v="3"/>
    <n v="2"/>
    <n v="80"/>
    <n v="1"/>
    <n v="3"/>
    <n v="1"/>
    <n v="2"/>
    <n v="3"/>
    <n v="2"/>
    <n v="0"/>
    <n v="2"/>
  </r>
  <r>
    <s v="RM597"/>
    <n v="35"/>
    <x v="1"/>
    <x v="1"/>
    <x v="0"/>
    <n v="1258"/>
    <x v="0"/>
    <n v="1"/>
    <n v="4"/>
    <x v="0"/>
    <x v="0"/>
    <x v="678"/>
    <n v="4"/>
    <x v="1"/>
    <n v="40"/>
    <n v="4"/>
    <n v="1"/>
    <s v="Research Scientist"/>
    <n v="3"/>
    <s v="Single"/>
    <n v="2506"/>
    <x v="0"/>
    <n v="13301"/>
    <n v="3"/>
    <s v="Y"/>
    <s v="No"/>
    <n v="13"/>
    <n v="3"/>
    <n v="3"/>
    <n v="80"/>
    <n v="0"/>
    <n v="7"/>
    <n v="0"/>
    <n v="3"/>
    <n v="2"/>
    <n v="2"/>
    <n v="2"/>
    <n v="2"/>
  </r>
  <r>
    <s v="RM612"/>
    <n v="35"/>
    <x v="1"/>
    <x v="1"/>
    <x v="0"/>
    <n v="950"/>
    <x v="0"/>
    <n v="7"/>
    <n v="3"/>
    <x v="4"/>
    <x v="0"/>
    <x v="679"/>
    <n v="3"/>
    <x v="0"/>
    <n v="59"/>
    <n v="3"/>
    <n v="3"/>
    <s v="Manufacturing Director"/>
    <n v="3"/>
    <s v="Single"/>
    <n v="10221"/>
    <x v="2"/>
    <n v="18869"/>
    <n v="3"/>
    <s v="Y"/>
    <s v="No"/>
    <n v="21"/>
    <n v="4"/>
    <n v="2"/>
    <n v="80"/>
    <n v="0"/>
    <n v="17"/>
    <n v="3"/>
    <n v="4"/>
    <n v="8"/>
    <n v="5"/>
    <n v="1"/>
    <n v="6"/>
  </r>
  <r>
    <s v="RM621"/>
    <n v="35"/>
    <x v="1"/>
    <x v="1"/>
    <x v="0"/>
    <n v="1343"/>
    <x v="0"/>
    <n v="27"/>
    <n v="1"/>
    <x v="1"/>
    <x v="0"/>
    <x v="680"/>
    <n v="3"/>
    <x v="1"/>
    <n v="53"/>
    <n v="2"/>
    <n v="1"/>
    <s v="Research Scientist"/>
    <n v="1"/>
    <s v="Single"/>
    <n v="2559"/>
    <x v="0"/>
    <n v="17852"/>
    <n v="1"/>
    <s v="Y"/>
    <s v="No"/>
    <n v="11"/>
    <n v="3"/>
    <n v="4"/>
    <n v="80"/>
    <n v="0"/>
    <n v="6"/>
    <n v="3"/>
    <n v="2"/>
    <n v="6"/>
    <n v="5"/>
    <n v="1"/>
    <n v="1"/>
  </r>
  <r>
    <s v="RM636"/>
    <n v="35"/>
    <x v="1"/>
    <x v="1"/>
    <x v="0"/>
    <n v="607"/>
    <x v="0"/>
    <n v="9"/>
    <n v="3"/>
    <x v="0"/>
    <x v="0"/>
    <x v="681"/>
    <n v="4"/>
    <x v="1"/>
    <n v="66"/>
    <n v="2"/>
    <n v="3"/>
    <s v="Manufacturing Director"/>
    <n v="3"/>
    <s v="Married"/>
    <n v="10685"/>
    <x v="2"/>
    <n v="23457"/>
    <n v="1"/>
    <s v="Y"/>
    <s v="Yes"/>
    <n v="20"/>
    <n v="4"/>
    <n v="2"/>
    <n v="80"/>
    <n v="1"/>
    <n v="17"/>
    <n v="2"/>
    <n v="3"/>
    <n v="17"/>
    <n v="14"/>
    <n v="5"/>
    <n v="15"/>
  </r>
  <r>
    <s v="RM637"/>
    <n v="35"/>
    <x v="1"/>
    <x v="0"/>
    <x v="1"/>
    <n v="130"/>
    <x v="0"/>
    <n v="25"/>
    <n v="4"/>
    <x v="0"/>
    <x v="0"/>
    <x v="682"/>
    <n v="4"/>
    <x v="1"/>
    <n v="96"/>
    <n v="3"/>
    <n v="1"/>
    <s v="Research Scientist"/>
    <n v="2"/>
    <s v="Divorced"/>
    <n v="2022"/>
    <x v="0"/>
    <n v="16612"/>
    <n v="1"/>
    <s v="Y"/>
    <s v="Yes"/>
    <n v="19"/>
    <n v="3"/>
    <n v="1"/>
    <n v="80"/>
    <n v="1"/>
    <n v="10"/>
    <n v="3"/>
    <n v="2"/>
    <n v="10"/>
    <n v="2"/>
    <n v="7"/>
    <n v="8"/>
  </r>
  <r>
    <s v="RM648"/>
    <n v="35"/>
    <x v="1"/>
    <x v="1"/>
    <x v="0"/>
    <n v="672"/>
    <x v="0"/>
    <n v="25"/>
    <n v="3"/>
    <x v="3"/>
    <x v="0"/>
    <x v="683"/>
    <n v="4"/>
    <x v="0"/>
    <n v="78"/>
    <n v="2"/>
    <n v="3"/>
    <s v="Manufacturing Director"/>
    <n v="2"/>
    <s v="Married"/>
    <n v="10903"/>
    <x v="2"/>
    <n v="9129"/>
    <n v="3"/>
    <s v="Y"/>
    <s v="No"/>
    <n v="16"/>
    <n v="3"/>
    <n v="1"/>
    <n v="80"/>
    <n v="0"/>
    <n v="16"/>
    <n v="2"/>
    <n v="3"/>
    <n v="13"/>
    <n v="10"/>
    <n v="4"/>
    <n v="8"/>
  </r>
  <r>
    <s v="RM677"/>
    <n v="35"/>
    <x v="1"/>
    <x v="1"/>
    <x v="0"/>
    <n v="1137"/>
    <x v="0"/>
    <n v="21"/>
    <n v="1"/>
    <x v="0"/>
    <x v="0"/>
    <x v="684"/>
    <n v="4"/>
    <x v="1"/>
    <n v="51"/>
    <n v="3"/>
    <n v="2"/>
    <s v="Healthcare Representative"/>
    <n v="4"/>
    <s v="Married"/>
    <n v="4014"/>
    <x v="0"/>
    <n v="19170"/>
    <n v="1"/>
    <s v="Y"/>
    <s v="Yes"/>
    <n v="25"/>
    <n v="4"/>
    <n v="4"/>
    <n v="80"/>
    <n v="1"/>
    <n v="10"/>
    <n v="2"/>
    <n v="1"/>
    <n v="10"/>
    <n v="6"/>
    <n v="0"/>
    <n v="7"/>
  </r>
  <r>
    <s v="RM699"/>
    <n v="35"/>
    <x v="1"/>
    <x v="1"/>
    <x v="0"/>
    <n v="1219"/>
    <x v="1"/>
    <n v="18"/>
    <n v="3"/>
    <x v="1"/>
    <x v="0"/>
    <x v="685"/>
    <n v="3"/>
    <x v="1"/>
    <n v="86"/>
    <n v="3"/>
    <n v="2"/>
    <s v="Sales Executive"/>
    <n v="3"/>
    <s v="Married"/>
    <n v="4601"/>
    <x v="0"/>
    <n v="6179"/>
    <n v="1"/>
    <s v="Y"/>
    <s v="No"/>
    <n v="16"/>
    <n v="3"/>
    <n v="2"/>
    <n v="80"/>
    <n v="0"/>
    <n v="5"/>
    <n v="3"/>
    <n v="3"/>
    <n v="5"/>
    <n v="2"/>
    <n v="1"/>
    <n v="0"/>
  </r>
  <r>
    <s v="RM705"/>
    <n v="35"/>
    <x v="1"/>
    <x v="1"/>
    <x v="0"/>
    <n v="882"/>
    <x v="1"/>
    <n v="3"/>
    <n v="4"/>
    <x v="0"/>
    <x v="0"/>
    <x v="686"/>
    <n v="4"/>
    <x v="0"/>
    <n v="92"/>
    <n v="3"/>
    <n v="3"/>
    <s v="Sales Executive"/>
    <n v="4"/>
    <s v="Divorced"/>
    <n v="7823"/>
    <x v="1"/>
    <n v="6812"/>
    <n v="6"/>
    <s v="Y"/>
    <s v="No"/>
    <n v="13"/>
    <n v="3"/>
    <n v="2"/>
    <n v="80"/>
    <n v="1"/>
    <n v="12"/>
    <n v="2"/>
    <n v="3"/>
    <n v="10"/>
    <n v="9"/>
    <n v="0"/>
    <n v="8"/>
  </r>
  <r>
    <s v="RM726"/>
    <n v="35"/>
    <x v="1"/>
    <x v="0"/>
    <x v="0"/>
    <n v="622"/>
    <x v="0"/>
    <n v="14"/>
    <n v="4"/>
    <x v="4"/>
    <x v="0"/>
    <x v="687"/>
    <n v="3"/>
    <x v="0"/>
    <n v="39"/>
    <n v="2"/>
    <n v="1"/>
    <s v="Laboratory Technician"/>
    <n v="2"/>
    <s v="Divorced"/>
    <n v="3743"/>
    <x v="0"/>
    <n v="10074"/>
    <n v="1"/>
    <s v="Y"/>
    <s v="Yes"/>
    <n v="24"/>
    <n v="4"/>
    <n v="4"/>
    <n v="80"/>
    <n v="1"/>
    <n v="5"/>
    <n v="2"/>
    <n v="1"/>
    <n v="4"/>
    <n v="2"/>
    <n v="0"/>
    <n v="2"/>
  </r>
  <r>
    <s v="RM730"/>
    <n v="35"/>
    <x v="1"/>
    <x v="1"/>
    <x v="0"/>
    <n v="583"/>
    <x v="0"/>
    <n v="25"/>
    <n v="4"/>
    <x v="1"/>
    <x v="0"/>
    <x v="688"/>
    <n v="3"/>
    <x v="1"/>
    <n v="57"/>
    <n v="3"/>
    <n v="3"/>
    <s v="Healthcare Representative"/>
    <n v="3"/>
    <s v="Divorced"/>
    <n v="10388"/>
    <x v="2"/>
    <n v="6975"/>
    <n v="1"/>
    <s v="Y"/>
    <s v="Yes"/>
    <n v="11"/>
    <n v="3"/>
    <n v="3"/>
    <n v="80"/>
    <n v="1"/>
    <n v="16"/>
    <n v="3"/>
    <n v="2"/>
    <n v="16"/>
    <n v="10"/>
    <n v="10"/>
    <n v="1"/>
  </r>
  <r>
    <s v="RM741"/>
    <n v="35"/>
    <x v="1"/>
    <x v="1"/>
    <x v="0"/>
    <n v="802"/>
    <x v="0"/>
    <n v="10"/>
    <n v="3"/>
    <x v="4"/>
    <x v="0"/>
    <x v="689"/>
    <n v="2"/>
    <x v="0"/>
    <n v="45"/>
    <n v="3"/>
    <n v="1"/>
    <s v="Laboratory Technician"/>
    <n v="4"/>
    <s v="Divorced"/>
    <n v="3917"/>
    <x v="0"/>
    <n v="9541"/>
    <n v="1"/>
    <s v="Y"/>
    <s v="No"/>
    <n v="20"/>
    <n v="4"/>
    <n v="1"/>
    <n v="80"/>
    <n v="1"/>
    <n v="3"/>
    <n v="4"/>
    <n v="2"/>
    <n v="3"/>
    <n v="2"/>
    <n v="1"/>
    <n v="2"/>
  </r>
  <r>
    <s v="RM792"/>
    <n v="35"/>
    <x v="1"/>
    <x v="0"/>
    <x v="0"/>
    <n v="1204"/>
    <x v="1"/>
    <n v="4"/>
    <n v="3"/>
    <x v="3"/>
    <x v="0"/>
    <x v="690"/>
    <n v="4"/>
    <x v="0"/>
    <n v="86"/>
    <n v="3"/>
    <n v="3"/>
    <s v="Sales Executive"/>
    <n v="1"/>
    <s v="Single"/>
    <n v="9582"/>
    <x v="1"/>
    <n v="10333"/>
    <n v="0"/>
    <s v="Y"/>
    <s v="Yes"/>
    <n v="22"/>
    <n v="4"/>
    <n v="1"/>
    <n v="80"/>
    <n v="0"/>
    <n v="9"/>
    <n v="2"/>
    <n v="3"/>
    <n v="8"/>
    <n v="7"/>
    <n v="4"/>
    <n v="7"/>
  </r>
  <r>
    <s v="RM821"/>
    <n v="35"/>
    <x v="1"/>
    <x v="1"/>
    <x v="1"/>
    <n v="1182"/>
    <x v="1"/>
    <n v="11"/>
    <n v="2"/>
    <x v="2"/>
    <x v="0"/>
    <x v="691"/>
    <n v="4"/>
    <x v="0"/>
    <n v="54"/>
    <n v="3"/>
    <n v="2"/>
    <s v="Sales Executive"/>
    <n v="4"/>
    <s v="Divorced"/>
    <n v="4968"/>
    <x v="0"/>
    <n v="18500"/>
    <n v="1"/>
    <s v="Y"/>
    <s v="No"/>
    <n v="11"/>
    <n v="3"/>
    <n v="4"/>
    <n v="80"/>
    <n v="1"/>
    <n v="5"/>
    <n v="3"/>
    <n v="3"/>
    <n v="5"/>
    <n v="2"/>
    <n v="0"/>
    <n v="2"/>
  </r>
  <r>
    <s v="RM836"/>
    <n v="35"/>
    <x v="1"/>
    <x v="1"/>
    <x v="0"/>
    <n v="528"/>
    <x v="2"/>
    <n v="8"/>
    <n v="4"/>
    <x v="3"/>
    <x v="0"/>
    <x v="692"/>
    <n v="3"/>
    <x v="0"/>
    <n v="100"/>
    <n v="3"/>
    <n v="1"/>
    <s v="Human Resources"/>
    <n v="3"/>
    <s v="Single"/>
    <n v="4323"/>
    <x v="0"/>
    <n v="7108"/>
    <n v="1"/>
    <s v="Y"/>
    <s v="No"/>
    <n v="17"/>
    <n v="3"/>
    <n v="2"/>
    <n v="80"/>
    <n v="0"/>
    <n v="6"/>
    <n v="2"/>
    <n v="1"/>
    <n v="5"/>
    <n v="4"/>
    <n v="1"/>
    <n v="4"/>
  </r>
  <r>
    <s v="RM841"/>
    <n v="35"/>
    <x v="1"/>
    <x v="1"/>
    <x v="0"/>
    <n v="982"/>
    <x v="0"/>
    <n v="1"/>
    <n v="4"/>
    <x v="1"/>
    <x v="0"/>
    <x v="693"/>
    <n v="4"/>
    <x v="0"/>
    <n v="58"/>
    <n v="2"/>
    <n v="1"/>
    <s v="Laboratory Technician"/>
    <n v="3"/>
    <s v="Married"/>
    <n v="2258"/>
    <x v="0"/>
    <n v="16340"/>
    <n v="6"/>
    <s v="Y"/>
    <s v="No"/>
    <n v="12"/>
    <n v="3"/>
    <n v="2"/>
    <n v="80"/>
    <n v="1"/>
    <n v="10"/>
    <n v="2"/>
    <n v="3"/>
    <n v="8"/>
    <n v="0"/>
    <n v="1"/>
    <n v="7"/>
  </r>
  <r>
    <s v="RM847"/>
    <n v="35"/>
    <x v="1"/>
    <x v="1"/>
    <x v="0"/>
    <n v="819"/>
    <x v="0"/>
    <n v="2"/>
    <n v="3"/>
    <x v="0"/>
    <x v="0"/>
    <x v="694"/>
    <n v="3"/>
    <x v="0"/>
    <n v="44"/>
    <n v="2"/>
    <n v="3"/>
    <s v="Manufacturing Director"/>
    <n v="2"/>
    <s v="Divorced"/>
    <n v="10274"/>
    <x v="2"/>
    <n v="19588"/>
    <n v="2"/>
    <s v="Y"/>
    <s v="No"/>
    <n v="18"/>
    <n v="3"/>
    <n v="2"/>
    <n v="80"/>
    <n v="1"/>
    <n v="15"/>
    <n v="2"/>
    <n v="4"/>
    <n v="7"/>
    <n v="7"/>
    <n v="6"/>
    <n v="4"/>
  </r>
  <r>
    <s v="RM849"/>
    <n v="35"/>
    <x v="1"/>
    <x v="1"/>
    <x v="1"/>
    <n v="636"/>
    <x v="0"/>
    <n v="4"/>
    <n v="4"/>
    <x v="4"/>
    <x v="0"/>
    <x v="695"/>
    <n v="4"/>
    <x v="0"/>
    <n v="47"/>
    <n v="2"/>
    <n v="1"/>
    <s v="Laboratory Technician"/>
    <n v="4"/>
    <s v="Married"/>
    <n v="2376"/>
    <x v="0"/>
    <n v="26537"/>
    <n v="1"/>
    <s v="Y"/>
    <s v="No"/>
    <n v="13"/>
    <n v="3"/>
    <n v="2"/>
    <n v="80"/>
    <n v="1"/>
    <n v="2"/>
    <n v="2"/>
    <n v="4"/>
    <n v="2"/>
    <n v="2"/>
    <n v="2"/>
    <n v="2"/>
  </r>
  <r>
    <s v="RM871"/>
    <n v="35"/>
    <x v="1"/>
    <x v="1"/>
    <x v="0"/>
    <n v="1361"/>
    <x v="1"/>
    <n v="17"/>
    <n v="4"/>
    <x v="0"/>
    <x v="0"/>
    <x v="696"/>
    <n v="3"/>
    <x v="0"/>
    <n v="94"/>
    <n v="3"/>
    <n v="2"/>
    <s v="Sales Executive"/>
    <n v="1"/>
    <s v="Married"/>
    <n v="8966"/>
    <x v="1"/>
    <n v="21026"/>
    <n v="3"/>
    <s v="Y"/>
    <s v="Yes"/>
    <n v="15"/>
    <n v="3"/>
    <n v="4"/>
    <n v="80"/>
    <n v="3"/>
    <n v="15"/>
    <n v="2"/>
    <n v="3"/>
    <n v="7"/>
    <n v="7"/>
    <n v="1"/>
    <n v="7"/>
  </r>
  <r>
    <s v="RM889"/>
    <n v="35"/>
    <x v="1"/>
    <x v="1"/>
    <x v="2"/>
    <n v="1212"/>
    <x v="1"/>
    <n v="8"/>
    <n v="2"/>
    <x v="2"/>
    <x v="0"/>
    <x v="697"/>
    <n v="3"/>
    <x v="1"/>
    <n v="78"/>
    <n v="2"/>
    <n v="3"/>
    <s v="Sales Executive"/>
    <n v="4"/>
    <s v="Married"/>
    <n v="10377"/>
    <x v="2"/>
    <n v="13755"/>
    <n v="4"/>
    <s v="Y"/>
    <s v="Yes"/>
    <n v="11"/>
    <n v="3"/>
    <n v="2"/>
    <n v="80"/>
    <n v="1"/>
    <n v="16"/>
    <n v="6"/>
    <n v="2"/>
    <n v="13"/>
    <n v="2"/>
    <n v="4"/>
    <n v="12"/>
  </r>
  <r>
    <s v="RM925"/>
    <n v="35"/>
    <x v="1"/>
    <x v="1"/>
    <x v="0"/>
    <n v="735"/>
    <x v="0"/>
    <n v="6"/>
    <n v="1"/>
    <x v="0"/>
    <x v="0"/>
    <x v="698"/>
    <n v="3"/>
    <x v="0"/>
    <n v="66"/>
    <n v="3"/>
    <n v="1"/>
    <s v="Research Scientist"/>
    <n v="3"/>
    <s v="Married"/>
    <n v="3506"/>
    <x v="0"/>
    <n v="6020"/>
    <n v="0"/>
    <s v="Y"/>
    <s v="Yes"/>
    <n v="14"/>
    <n v="3"/>
    <n v="4"/>
    <n v="80"/>
    <n v="0"/>
    <n v="4"/>
    <n v="3"/>
    <n v="3"/>
    <n v="3"/>
    <n v="2"/>
    <n v="2"/>
    <n v="2"/>
  </r>
  <r>
    <s v="RM962"/>
    <n v="35"/>
    <x v="1"/>
    <x v="1"/>
    <x v="1"/>
    <n v="482"/>
    <x v="0"/>
    <n v="4"/>
    <n v="4"/>
    <x v="0"/>
    <x v="0"/>
    <x v="699"/>
    <n v="3"/>
    <x v="0"/>
    <n v="87"/>
    <n v="3"/>
    <n v="2"/>
    <s v="Research Scientist"/>
    <n v="3"/>
    <s v="Single"/>
    <n v="4249"/>
    <x v="0"/>
    <n v="2690"/>
    <n v="1"/>
    <s v="Y"/>
    <s v="Yes"/>
    <n v="11"/>
    <n v="3"/>
    <n v="2"/>
    <n v="80"/>
    <n v="0"/>
    <n v="9"/>
    <n v="3"/>
    <n v="3"/>
    <n v="9"/>
    <n v="6"/>
    <n v="1"/>
    <n v="1"/>
  </r>
  <r>
    <s v="RM974"/>
    <n v="35"/>
    <x v="1"/>
    <x v="1"/>
    <x v="0"/>
    <n v="817"/>
    <x v="0"/>
    <n v="1"/>
    <n v="3"/>
    <x v="1"/>
    <x v="0"/>
    <x v="700"/>
    <n v="4"/>
    <x v="1"/>
    <n v="60"/>
    <n v="2"/>
    <n v="2"/>
    <s v="Laboratory Technician"/>
    <n v="4"/>
    <s v="Married"/>
    <n v="5363"/>
    <x v="1"/>
    <n v="10846"/>
    <n v="0"/>
    <s v="Y"/>
    <s v="No"/>
    <n v="12"/>
    <n v="3"/>
    <n v="2"/>
    <n v="80"/>
    <n v="1"/>
    <n v="10"/>
    <n v="0"/>
    <n v="3"/>
    <n v="9"/>
    <n v="7"/>
    <n v="0"/>
    <n v="0"/>
  </r>
  <r>
    <s v="RM982"/>
    <n v="35"/>
    <x v="1"/>
    <x v="0"/>
    <x v="1"/>
    <n v="662"/>
    <x v="1"/>
    <n v="18"/>
    <n v="4"/>
    <x v="2"/>
    <x v="0"/>
    <x v="701"/>
    <n v="4"/>
    <x v="1"/>
    <n v="67"/>
    <n v="3"/>
    <n v="2"/>
    <s v="Sales Executive"/>
    <n v="3"/>
    <s v="Married"/>
    <n v="4614"/>
    <x v="0"/>
    <n v="23288"/>
    <n v="0"/>
    <s v="Y"/>
    <s v="Yes"/>
    <n v="18"/>
    <n v="3"/>
    <n v="3"/>
    <n v="80"/>
    <n v="1"/>
    <n v="5"/>
    <n v="0"/>
    <n v="2"/>
    <n v="4"/>
    <n v="2"/>
    <n v="3"/>
    <n v="2"/>
  </r>
  <r>
    <s v="RM1003"/>
    <n v="35"/>
    <x v="1"/>
    <x v="1"/>
    <x v="1"/>
    <n v="200"/>
    <x v="0"/>
    <n v="18"/>
    <n v="2"/>
    <x v="0"/>
    <x v="0"/>
    <x v="702"/>
    <n v="3"/>
    <x v="0"/>
    <n v="60"/>
    <n v="3"/>
    <n v="3"/>
    <s v="Manufacturing Director"/>
    <n v="4"/>
    <s v="Single"/>
    <n v="9362"/>
    <x v="1"/>
    <n v="19944"/>
    <n v="2"/>
    <s v="Y"/>
    <s v="No"/>
    <n v="11"/>
    <n v="3"/>
    <n v="3"/>
    <n v="80"/>
    <n v="0"/>
    <n v="10"/>
    <n v="2"/>
    <n v="3"/>
    <n v="2"/>
    <n v="2"/>
    <n v="2"/>
    <n v="2"/>
  </r>
  <r>
    <s v="RM1060"/>
    <n v="35"/>
    <x v="1"/>
    <x v="1"/>
    <x v="0"/>
    <n v="660"/>
    <x v="1"/>
    <n v="7"/>
    <n v="1"/>
    <x v="0"/>
    <x v="0"/>
    <x v="703"/>
    <n v="4"/>
    <x v="0"/>
    <n v="76"/>
    <n v="3"/>
    <n v="1"/>
    <s v="Sales Representative"/>
    <n v="3"/>
    <s v="Married"/>
    <n v="2404"/>
    <x v="0"/>
    <n v="16192"/>
    <n v="1"/>
    <s v="Y"/>
    <s v="No"/>
    <n v="13"/>
    <n v="3"/>
    <n v="1"/>
    <n v="80"/>
    <n v="1"/>
    <n v="1"/>
    <n v="3"/>
    <n v="3"/>
    <n v="1"/>
    <n v="0"/>
    <n v="0"/>
    <n v="0"/>
  </r>
  <r>
    <s v="RM1082"/>
    <n v="35"/>
    <x v="1"/>
    <x v="1"/>
    <x v="0"/>
    <n v="1029"/>
    <x v="0"/>
    <n v="16"/>
    <n v="3"/>
    <x v="0"/>
    <x v="0"/>
    <x v="704"/>
    <n v="4"/>
    <x v="1"/>
    <n v="91"/>
    <n v="2"/>
    <n v="3"/>
    <s v="Healthcare Representative"/>
    <n v="2"/>
    <s v="Single"/>
    <n v="8606"/>
    <x v="1"/>
    <n v="21195"/>
    <n v="1"/>
    <s v="Y"/>
    <s v="No"/>
    <n v="19"/>
    <n v="3"/>
    <n v="4"/>
    <n v="80"/>
    <n v="0"/>
    <n v="11"/>
    <n v="3"/>
    <n v="1"/>
    <n v="11"/>
    <n v="8"/>
    <n v="3"/>
    <n v="3"/>
  </r>
  <r>
    <s v="RM1101"/>
    <n v="35"/>
    <x v="1"/>
    <x v="1"/>
    <x v="0"/>
    <n v="1402"/>
    <x v="1"/>
    <n v="28"/>
    <n v="4"/>
    <x v="0"/>
    <x v="0"/>
    <x v="705"/>
    <n v="2"/>
    <x v="1"/>
    <n v="98"/>
    <n v="2"/>
    <n v="1"/>
    <s v="Sales Representative"/>
    <n v="3"/>
    <s v="Married"/>
    <n v="2430"/>
    <x v="0"/>
    <n v="26204"/>
    <n v="0"/>
    <s v="Y"/>
    <s v="No"/>
    <n v="23"/>
    <n v="4"/>
    <n v="1"/>
    <n v="80"/>
    <n v="2"/>
    <n v="6"/>
    <n v="5"/>
    <n v="3"/>
    <n v="5"/>
    <n v="3"/>
    <n v="4"/>
    <n v="2"/>
  </r>
  <r>
    <s v="RM1109"/>
    <n v="35"/>
    <x v="1"/>
    <x v="1"/>
    <x v="0"/>
    <n v="992"/>
    <x v="0"/>
    <n v="1"/>
    <n v="3"/>
    <x v="1"/>
    <x v="0"/>
    <x v="706"/>
    <n v="4"/>
    <x v="0"/>
    <n v="68"/>
    <n v="2"/>
    <n v="1"/>
    <s v="Laboratory Technician"/>
    <n v="1"/>
    <s v="Single"/>
    <n v="2450"/>
    <x v="0"/>
    <n v="21731"/>
    <n v="1"/>
    <s v="Y"/>
    <s v="No"/>
    <n v="19"/>
    <n v="3"/>
    <n v="2"/>
    <n v="80"/>
    <n v="0"/>
    <n v="3"/>
    <n v="3"/>
    <n v="3"/>
    <n v="3"/>
    <n v="0"/>
    <n v="1"/>
    <n v="2"/>
  </r>
  <r>
    <s v="RM1111"/>
    <n v="35"/>
    <x v="1"/>
    <x v="0"/>
    <x v="0"/>
    <n v="104"/>
    <x v="0"/>
    <n v="2"/>
    <n v="3"/>
    <x v="0"/>
    <x v="0"/>
    <x v="707"/>
    <n v="1"/>
    <x v="1"/>
    <n v="69"/>
    <n v="3"/>
    <n v="1"/>
    <s v="Laboratory Technician"/>
    <n v="1"/>
    <s v="Divorced"/>
    <n v="2074"/>
    <x v="0"/>
    <n v="26619"/>
    <n v="1"/>
    <s v="Y"/>
    <s v="Yes"/>
    <n v="12"/>
    <n v="3"/>
    <n v="4"/>
    <n v="80"/>
    <n v="1"/>
    <n v="1"/>
    <n v="2"/>
    <n v="3"/>
    <n v="1"/>
    <n v="0"/>
    <n v="0"/>
    <n v="0"/>
  </r>
  <r>
    <s v="RM1124"/>
    <n v="35"/>
    <x v="1"/>
    <x v="1"/>
    <x v="0"/>
    <n v="670"/>
    <x v="0"/>
    <n v="10"/>
    <n v="4"/>
    <x v="1"/>
    <x v="0"/>
    <x v="708"/>
    <n v="1"/>
    <x v="1"/>
    <n v="51"/>
    <n v="3"/>
    <n v="2"/>
    <s v="Healthcare Representative"/>
    <n v="3"/>
    <s v="Single"/>
    <n v="6142"/>
    <x v="1"/>
    <n v="4223"/>
    <n v="3"/>
    <s v="Y"/>
    <s v="Yes"/>
    <n v="16"/>
    <n v="3"/>
    <n v="3"/>
    <n v="80"/>
    <n v="0"/>
    <n v="10"/>
    <n v="4"/>
    <n v="3"/>
    <n v="5"/>
    <n v="2"/>
    <n v="0"/>
    <n v="4"/>
  </r>
  <r>
    <s v="RM1131"/>
    <n v="35"/>
    <x v="1"/>
    <x v="1"/>
    <x v="0"/>
    <n v="750"/>
    <x v="0"/>
    <n v="28"/>
    <n v="3"/>
    <x v="0"/>
    <x v="0"/>
    <x v="709"/>
    <n v="2"/>
    <x v="0"/>
    <n v="46"/>
    <n v="4"/>
    <n v="2"/>
    <s v="Laboratory Technician"/>
    <n v="3"/>
    <s v="Married"/>
    <n v="3407"/>
    <x v="0"/>
    <n v="25348"/>
    <n v="1"/>
    <s v="Y"/>
    <s v="No"/>
    <n v="17"/>
    <n v="3"/>
    <n v="4"/>
    <n v="80"/>
    <n v="2"/>
    <n v="10"/>
    <n v="3"/>
    <n v="2"/>
    <n v="10"/>
    <n v="9"/>
    <n v="6"/>
    <n v="8"/>
  </r>
  <r>
    <s v="RM1135"/>
    <n v="35"/>
    <x v="1"/>
    <x v="1"/>
    <x v="0"/>
    <n v="1349"/>
    <x v="0"/>
    <n v="7"/>
    <n v="2"/>
    <x v="0"/>
    <x v="0"/>
    <x v="710"/>
    <n v="3"/>
    <x v="0"/>
    <n v="63"/>
    <n v="2"/>
    <n v="1"/>
    <s v="Laboratory Technician"/>
    <n v="4"/>
    <s v="Married"/>
    <n v="2690"/>
    <x v="0"/>
    <n v="7713"/>
    <n v="1"/>
    <s v="Y"/>
    <s v="No"/>
    <n v="18"/>
    <n v="3"/>
    <n v="4"/>
    <n v="80"/>
    <n v="1"/>
    <n v="1"/>
    <n v="5"/>
    <n v="2"/>
    <n v="1"/>
    <n v="0"/>
    <n v="0"/>
    <n v="1"/>
  </r>
  <r>
    <s v="RM1151"/>
    <n v="35"/>
    <x v="1"/>
    <x v="1"/>
    <x v="0"/>
    <n v="819"/>
    <x v="0"/>
    <n v="18"/>
    <n v="5"/>
    <x v="0"/>
    <x v="0"/>
    <x v="711"/>
    <n v="2"/>
    <x v="0"/>
    <n v="48"/>
    <n v="4"/>
    <n v="2"/>
    <s v="Research Scientist"/>
    <n v="1"/>
    <s v="Married"/>
    <n v="5208"/>
    <x v="1"/>
    <n v="26312"/>
    <n v="1"/>
    <s v="Y"/>
    <s v="No"/>
    <n v="11"/>
    <n v="3"/>
    <n v="4"/>
    <n v="80"/>
    <n v="0"/>
    <n v="16"/>
    <n v="2"/>
    <n v="3"/>
    <n v="16"/>
    <n v="15"/>
    <n v="1"/>
    <n v="10"/>
  </r>
  <r>
    <s v="RM1158"/>
    <n v="35"/>
    <x v="1"/>
    <x v="1"/>
    <x v="2"/>
    <n v="208"/>
    <x v="0"/>
    <n v="8"/>
    <n v="4"/>
    <x v="0"/>
    <x v="0"/>
    <x v="712"/>
    <n v="3"/>
    <x v="1"/>
    <n v="52"/>
    <n v="3"/>
    <n v="2"/>
    <s v="Healthcare Representative"/>
    <n v="3"/>
    <s v="Married"/>
    <n v="4148"/>
    <x v="0"/>
    <n v="12250"/>
    <n v="1"/>
    <s v="Y"/>
    <s v="No"/>
    <n v="12"/>
    <n v="3"/>
    <n v="4"/>
    <n v="80"/>
    <n v="1"/>
    <n v="15"/>
    <n v="5"/>
    <n v="3"/>
    <n v="14"/>
    <n v="11"/>
    <n v="2"/>
    <n v="9"/>
  </r>
  <r>
    <s v="RM1163"/>
    <n v="35"/>
    <x v="1"/>
    <x v="0"/>
    <x v="0"/>
    <n v="737"/>
    <x v="1"/>
    <n v="10"/>
    <n v="3"/>
    <x v="1"/>
    <x v="0"/>
    <x v="713"/>
    <n v="4"/>
    <x v="0"/>
    <n v="55"/>
    <n v="2"/>
    <n v="3"/>
    <s v="Sales Executive"/>
    <n v="1"/>
    <s v="Married"/>
    <n v="10306"/>
    <x v="2"/>
    <n v="21530"/>
    <n v="9"/>
    <s v="Y"/>
    <s v="No"/>
    <n v="17"/>
    <n v="3"/>
    <n v="3"/>
    <n v="80"/>
    <n v="0"/>
    <n v="15"/>
    <n v="3"/>
    <n v="3"/>
    <n v="13"/>
    <n v="12"/>
    <n v="6"/>
    <n v="0"/>
  </r>
  <r>
    <s v="RM1168"/>
    <n v="35"/>
    <x v="1"/>
    <x v="0"/>
    <x v="0"/>
    <n v="763"/>
    <x v="1"/>
    <n v="15"/>
    <n v="2"/>
    <x v="1"/>
    <x v="0"/>
    <x v="714"/>
    <n v="1"/>
    <x v="0"/>
    <n v="59"/>
    <n v="1"/>
    <n v="2"/>
    <s v="Sales Executive"/>
    <n v="4"/>
    <s v="Divorced"/>
    <n v="5440"/>
    <x v="1"/>
    <n v="22098"/>
    <n v="6"/>
    <s v="Y"/>
    <s v="Yes"/>
    <n v="14"/>
    <n v="3"/>
    <n v="4"/>
    <n v="80"/>
    <n v="2"/>
    <n v="7"/>
    <n v="2"/>
    <n v="2"/>
    <n v="2"/>
    <n v="2"/>
    <n v="2"/>
    <n v="2"/>
  </r>
  <r>
    <s v="RM1187"/>
    <n v="35"/>
    <x v="1"/>
    <x v="0"/>
    <x v="1"/>
    <n v="880"/>
    <x v="1"/>
    <n v="12"/>
    <n v="4"/>
    <x v="4"/>
    <x v="0"/>
    <x v="715"/>
    <n v="4"/>
    <x v="0"/>
    <n v="36"/>
    <n v="3"/>
    <n v="2"/>
    <s v="Sales Executive"/>
    <n v="4"/>
    <s v="Single"/>
    <n v="4581"/>
    <x v="0"/>
    <n v="10414"/>
    <n v="3"/>
    <s v="Y"/>
    <s v="Yes"/>
    <n v="24"/>
    <n v="4"/>
    <n v="1"/>
    <n v="80"/>
    <n v="0"/>
    <n v="13"/>
    <n v="2"/>
    <n v="4"/>
    <n v="11"/>
    <n v="9"/>
    <n v="6"/>
    <n v="7"/>
  </r>
  <r>
    <s v="RM1216"/>
    <n v="35"/>
    <x v="1"/>
    <x v="1"/>
    <x v="1"/>
    <n v="146"/>
    <x v="0"/>
    <n v="2"/>
    <n v="4"/>
    <x v="1"/>
    <x v="0"/>
    <x v="716"/>
    <n v="1"/>
    <x v="0"/>
    <n v="79"/>
    <n v="2"/>
    <n v="1"/>
    <s v="Research Scientist"/>
    <n v="4"/>
    <s v="Single"/>
    <n v="4930"/>
    <x v="0"/>
    <n v="13970"/>
    <n v="0"/>
    <s v="Y"/>
    <s v="Yes"/>
    <n v="14"/>
    <n v="3"/>
    <n v="3"/>
    <n v="80"/>
    <n v="0"/>
    <n v="6"/>
    <n v="2"/>
    <n v="4"/>
    <n v="5"/>
    <n v="4"/>
    <n v="1"/>
    <n v="4"/>
  </r>
  <r>
    <s v="RM1233"/>
    <n v="35"/>
    <x v="1"/>
    <x v="1"/>
    <x v="0"/>
    <n v="1370"/>
    <x v="0"/>
    <n v="27"/>
    <n v="4"/>
    <x v="0"/>
    <x v="0"/>
    <x v="717"/>
    <n v="4"/>
    <x v="0"/>
    <n v="49"/>
    <n v="3"/>
    <n v="2"/>
    <s v="Manufacturing Director"/>
    <n v="3"/>
    <s v="Married"/>
    <n v="6883"/>
    <x v="1"/>
    <n v="5151"/>
    <n v="2"/>
    <s v="Y"/>
    <s v="No"/>
    <n v="16"/>
    <n v="3"/>
    <n v="2"/>
    <n v="80"/>
    <n v="1"/>
    <n v="17"/>
    <n v="3"/>
    <n v="3"/>
    <n v="7"/>
    <n v="7"/>
    <n v="0"/>
    <n v="7"/>
  </r>
  <r>
    <s v="RM1282"/>
    <n v="35"/>
    <x v="1"/>
    <x v="0"/>
    <x v="0"/>
    <n v="303"/>
    <x v="1"/>
    <n v="27"/>
    <n v="3"/>
    <x v="0"/>
    <x v="0"/>
    <x v="718"/>
    <n v="3"/>
    <x v="0"/>
    <n v="84"/>
    <n v="3"/>
    <n v="2"/>
    <s v="Sales Executive"/>
    <n v="4"/>
    <s v="Single"/>
    <n v="5813"/>
    <x v="1"/>
    <n v="13492"/>
    <n v="1"/>
    <s v="Y"/>
    <s v="Yes"/>
    <n v="18"/>
    <n v="3"/>
    <n v="4"/>
    <n v="80"/>
    <n v="0"/>
    <n v="10"/>
    <n v="2"/>
    <n v="3"/>
    <n v="10"/>
    <n v="7"/>
    <n v="7"/>
    <n v="7"/>
  </r>
  <r>
    <s v="RM1289"/>
    <n v="35"/>
    <x v="1"/>
    <x v="1"/>
    <x v="2"/>
    <n v="1180"/>
    <x v="0"/>
    <n v="2"/>
    <n v="2"/>
    <x v="1"/>
    <x v="0"/>
    <x v="719"/>
    <n v="2"/>
    <x v="0"/>
    <n v="90"/>
    <n v="3"/>
    <n v="2"/>
    <s v="Manufacturing Director"/>
    <n v="4"/>
    <s v="Divorced"/>
    <n v="5762"/>
    <x v="1"/>
    <n v="24442"/>
    <n v="2"/>
    <s v="Y"/>
    <s v="No"/>
    <n v="14"/>
    <n v="3"/>
    <n v="3"/>
    <n v="80"/>
    <n v="1"/>
    <n v="15"/>
    <n v="6"/>
    <n v="3"/>
    <n v="7"/>
    <n v="7"/>
    <n v="1"/>
    <n v="7"/>
  </r>
  <r>
    <s v="RM1303"/>
    <n v="35"/>
    <x v="1"/>
    <x v="1"/>
    <x v="0"/>
    <n v="185"/>
    <x v="0"/>
    <n v="23"/>
    <n v="4"/>
    <x v="1"/>
    <x v="0"/>
    <x v="720"/>
    <n v="2"/>
    <x v="0"/>
    <n v="91"/>
    <n v="1"/>
    <n v="1"/>
    <s v="Laboratory Technician"/>
    <n v="3"/>
    <s v="Married"/>
    <n v="2705"/>
    <x v="0"/>
    <n v="9696"/>
    <n v="0"/>
    <s v="Y"/>
    <s v="No"/>
    <n v="16"/>
    <n v="3"/>
    <n v="2"/>
    <n v="80"/>
    <n v="1"/>
    <n v="6"/>
    <n v="2"/>
    <n v="4"/>
    <n v="5"/>
    <n v="4"/>
    <n v="0"/>
    <n v="3"/>
  </r>
  <r>
    <s v="RM1346"/>
    <n v="35"/>
    <x v="1"/>
    <x v="1"/>
    <x v="0"/>
    <n v="219"/>
    <x v="0"/>
    <n v="16"/>
    <n v="2"/>
    <x v="4"/>
    <x v="0"/>
    <x v="721"/>
    <n v="4"/>
    <x v="1"/>
    <n v="44"/>
    <n v="2"/>
    <n v="2"/>
    <s v="Manufacturing Director"/>
    <n v="2"/>
    <s v="Married"/>
    <n v="4788"/>
    <x v="0"/>
    <n v="25388"/>
    <n v="0"/>
    <s v="Y"/>
    <s v="Yes"/>
    <n v="11"/>
    <n v="3"/>
    <n v="4"/>
    <n v="80"/>
    <n v="0"/>
    <n v="4"/>
    <n v="2"/>
    <n v="3"/>
    <n v="3"/>
    <n v="2"/>
    <n v="0"/>
    <n v="2"/>
  </r>
  <r>
    <s v="RM1381"/>
    <n v="35"/>
    <x v="1"/>
    <x v="1"/>
    <x v="0"/>
    <n v="682"/>
    <x v="1"/>
    <n v="18"/>
    <n v="4"/>
    <x v="1"/>
    <x v="0"/>
    <x v="722"/>
    <n v="2"/>
    <x v="0"/>
    <n v="71"/>
    <n v="3"/>
    <n v="2"/>
    <s v="Sales Executive"/>
    <n v="1"/>
    <s v="Married"/>
    <n v="5561"/>
    <x v="1"/>
    <n v="15975"/>
    <n v="0"/>
    <s v="Y"/>
    <s v="No"/>
    <n v="16"/>
    <n v="3"/>
    <n v="4"/>
    <n v="80"/>
    <n v="1"/>
    <n v="6"/>
    <n v="2"/>
    <n v="1"/>
    <n v="5"/>
    <n v="3"/>
    <n v="0"/>
    <n v="4"/>
  </r>
  <r>
    <s v="RM1393"/>
    <n v="35"/>
    <x v="1"/>
    <x v="1"/>
    <x v="0"/>
    <n v="1224"/>
    <x v="1"/>
    <n v="7"/>
    <n v="4"/>
    <x v="0"/>
    <x v="0"/>
    <x v="723"/>
    <n v="3"/>
    <x v="1"/>
    <n v="55"/>
    <n v="3"/>
    <n v="2"/>
    <s v="Sales Executive"/>
    <n v="4"/>
    <s v="Married"/>
    <n v="5204"/>
    <x v="1"/>
    <n v="13586"/>
    <n v="1"/>
    <s v="Y"/>
    <s v="Yes"/>
    <n v="11"/>
    <n v="3"/>
    <n v="4"/>
    <n v="80"/>
    <n v="0"/>
    <n v="10"/>
    <n v="2"/>
    <n v="3"/>
    <n v="10"/>
    <n v="8"/>
    <n v="0"/>
    <n v="9"/>
  </r>
  <r>
    <s v="RM1423"/>
    <n v="35"/>
    <x v="1"/>
    <x v="1"/>
    <x v="3"/>
    <n v="1490"/>
    <x v="0"/>
    <n v="11"/>
    <n v="4"/>
    <x v="1"/>
    <x v="0"/>
    <x v="724"/>
    <n v="4"/>
    <x v="0"/>
    <n v="43"/>
    <n v="3"/>
    <n v="1"/>
    <s v="Laboratory Technician"/>
    <n v="3"/>
    <s v="Married"/>
    <n v="2660"/>
    <x v="0"/>
    <n v="20232"/>
    <n v="7"/>
    <s v="Y"/>
    <s v="Yes"/>
    <n v="11"/>
    <n v="3"/>
    <n v="3"/>
    <n v="80"/>
    <n v="1"/>
    <n v="5"/>
    <n v="3"/>
    <n v="3"/>
    <n v="2"/>
    <n v="2"/>
    <n v="2"/>
    <n v="2"/>
  </r>
  <r>
    <s v="RM1425"/>
    <n v="35"/>
    <x v="1"/>
    <x v="1"/>
    <x v="0"/>
    <n v="1395"/>
    <x v="0"/>
    <n v="9"/>
    <n v="4"/>
    <x v="1"/>
    <x v="0"/>
    <x v="725"/>
    <n v="2"/>
    <x v="0"/>
    <n v="48"/>
    <n v="3"/>
    <n v="2"/>
    <s v="Research Scientist"/>
    <n v="3"/>
    <s v="Single"/>
    <n v="5098"/>
    <x v="1"/>
    <n v="18698"/>
    <n v="1"/>
    <s v="Y"/>
    <s v="No"/>
    <n v="19"/>
    <n v="3"/>
    <n v="2"/>
    <n v="80"/>
    <n v="0"/>
    <n v="10"/>
    <n v="5"/>
    <n v="3"/>
    <n v="10"/>
    <n v="7"/>
    <n v="0"/>
    <n v="8"/>
  </r>
  <r>
    <s v="RM1451"/>
    <n v="35"/>
    <x v="1"/>
    <x v="1"/>
    <x v="0"/>
    <n v="1146"/>
    <x v="2"/>
    <n v="26"/>
    <n v="4"/>
    <x v="0"/>
    <x v="0"/>
    <x v="726"/>
    <n v="3"/>
    <x v="1"/>
    <n v="31"/>
    <n v="3"/>
    <n v="3"/>
    <s v="Human Resources"/>
    <n v="4"/>
    <s v="Single"/>
    <n v="8837"/>
    <x v="1"/>
    <n v="16642"/>
    <n v="1"/>
    <s v="Y"/>
    <s v="Yes"/>
    <n v="16"/>
    <n v="3"/>
    <n v="3"/>
    <n v="80"/>
    <n v="0"/>
    <n v="9"/>
    <n v="2"/>
    <n v="3"/>
    <n v="9"/>
    <n v="0"/>
    <n v="1"/>
    <n v="7"/>
  </r>
  <r>
    <s v="RM1457"/>
    <n v="35"/>
    <x v="1"/>
    <x v="1"/>
    <x v="1"/>
    <n v="1199"/>
    <x v="0"/>
    <n v="18"/>
    <n v="4"/>
    <x v="0"/>
    <x v="0"/>
    <x v="727"/>
    <n v="3"/>
    <x v="0"/>
    <n v="80"/>
    <n v="3"/>
    <n v="2"/>
    <s v="Healthcare Representative"/>
    <n v="3"/>
    <s v="Married"/>
    <n v="5689"/>
    <x v="1"/>
    <n v="24594"/>
    <n v="1"/>
    <s v="Y"/>
    <s v="Yes"/>
    <n v="14"/>
    <n v="3"/>
    <n v="4"/>
    <n v="80"/>
    <n v="2"/>
    <n v="10"/>
    <n v="2"/>
    <n v="4"/>
    <n v="10"/>
    <n v="2"/>
    <n v="0"/>
    <n v="2"/>
  </r>
  <r>
    <s v="RM1459"/>
    <n v="35"/>
    <x v="1"/>
    <x v="1"/>
    <x v="0"/>
    <n v="287"/>
    <x v="0"/>
    <n v="1"/>
    <n v="4"/>
    <x v="0"/>
    <x v="0"/>
    <x v="728"/>
    <n v="3"/>
    <x v="1"/>
    <n v="62"/>
    <n v="1"/>
    <n v="1"/>
    <s v="Research Scientist"/>
    <n v="4"/>
    <s v="Married"/>
    <n v="2977"/>
    <x v="0"/>
    <n v="8952"/>
    <n v="1"/>
    <s v="Y"/>
    <s v="No"/>
    <n v="12"/>
    <n v="3"/>
    <n v="4"/>
    <n v="80"/>
    <n v="1"/>
    <n v="4"/>
    <n v="5"/>
    <n v="3"/>
    <n v="4"/>
    <n v="3"/>
    <n v="1"/>
    <n v="1"/>
  </r>
  <r>
    <s v="RM010"/>
    <n v="36"/>
    <x v="2"/>
    <x v="1"/>
    <x v="0"/>
    <n v="1299"/>
    <x v="0"/>
    <n v="27"/>
    <n v="3"/>
    <x v="1"/>
    <x v="0"/>
    <x v="729"/>
    <n v="3"/>
    <x v="0"/>
    <n v="94"/>
    <n v="3"/>
    <n v="2"/>
    <s v="Healthcare Representative"/>
    <n v="3"/>
    <s v="Married"/>
    <n v="5237"/>
    <x v="1"/>
    <n v="16577"/>
    <n v="6"/>
    <s v="Y"/>
    <s v="No"/>
    <n v="13"/>
    <n v="3"/>
    <n v="2"/>
    <n v="80"/>
    <n v="2"/>
    <n v="17"/>
    <n v="3"/>
    <n v="2"/>
    <n v="7"/>
    <n v="7"/>
    <n v="7"/>
    <n v="7"/>
  </r>
  <r>
    <s v="RM022"/>
    <n v="36"/>
    <x v="2"/>
    <x v="0"/>
    <x v="0"/>
    <n v="1218"/>
    <x v="1"/>
    <n v="9"/>
    <n v="4"/>
    <x v="0"/>
    <x v="0"/>
    <x v="730"/>
    <n v="3"/>
    <x v="0"/>
    <n v="82"/>
    <n v="2"/>
    <n v="1"/>
    <s v="Sales Representative"/>
    <n v="1"/>
    <s v="Single"/>
    <n v="3407"/>
    <x v="0"/>
    <n v="6986"/>
    <n v="7"/>
    <s v="Y"/>
    <s v="No"/>
    <n v="23"/>
    <n v="4"/>
    <n v="2"/>
    <n v="80"/>
    <n v="0"/>
    <n v="10"/>
    <n v="4"/>
    <n v="3"/>
    <n v="5"/>
    <n v="3"/>
    <n v="0"/>
    <n v="3"/>
  </r>
  <r>
    <s v="RM039"/>
    <n v="36"/>
    <x v="2"/>
    <x v="1"/>
    <x v="0"/>
    <n v="852"/>
    <x v="0"/>
    <n v="5"/>
    <n v="4"/>
    <x v="0"/>
    <x v="0"/>
    <x v="731"/>
    <n v="2"/>
    <x v="1"/>
    <n v="82"/>
    <n v="2"/>
    <n v="1"/>
    <s v="Research Scientist"/>
    <n v="1"/>
    <s v="Married"/>
    <n v="3419"/>
    <x v="0"/>
    <n v="13072"/>
    <n v="9"/>
    <s v="Y"/>
    <s v="Yes"/>
    <n v="14"/>
    <n v="3"/>
    <n v="4"/>
    <n v="80"/>
    <n v="1"/>
    <n v="6"/>
    <n v="3"/>
    <n v="4"/>
    <n v="1"/>
    <n v="1"/>
    <n v="0"/>
    <n v="0"/>
  </r>
  <r>
    <s v="RM065"/>
    <n v="36"/>
    <x v="2"/>
    <x v="1"/>
    <x v="0"/>
    <n v="1223"/>
    <x v="0"/>
    <n v="8"/>
    <n v="3"/>
    <x v="3"/>
    <x v="0"/>
    <x v="732"/>
    <n v="3"/>
    <x v="1"/>
    <n v="59"/>
    <n v="3"/>
    <n v="3"/>
    <s v="Healthcare Representative"/>
    <n v="3"/>
    <s v="Divorced"/>
    <n v="10096"/>
    <x v="2"/>
    <n v="8202"/>
    <n v="1"/>
    <s v="Y"/>
    <s v="No"/>
    <n v="13"/>
    <n v="3"/>
    <n v="2"/>
    <n v="80"/>
    <n v="3"/>
    <n v="17"/>
    <n v="2"/>
    <n v="3"/>
    <n v="17"/>
    <n v="14"/>
    <n v="12"/>
    <n v="8"/>
  </r>
  <r>
    <s v="RM067"/>
    <n v="36"/>
    <x v="2"/>
    <x v="1"/>
    <x v="1"/>
    <n v="1195"/>
    <x v="0"/>
    <n v="11"/>
    <n v="3"/>
    <x v="0"/>
    <x v="0"/>
    <x v="733"/>
    <n v="2"/>
    <x v="0"/>
    <n v="95"/>
    <n v="2"/>
    <n v="2"/>
    <s v="Manufacturing Director"/>
    <n v="2"/>
    <s v="Single"/>
    <n v="6499"/>
    <x v="1"/>
    <n v="22656"/>
    <n v="1"/>
    <s v="Y"/>
    <s v="No"/>
    <n v="13"/>
    <n v="3"/>
    <n v="3"/>
    <n v="80"/>
    <n v="0"/>
    <n v="6"/>
    <n v="3"/>
    <n v="3"/>
    <n v="6"/>
    <n v="5"/>
    <n v="0"/>
    <n v="3"/>
  </r>
  <r>
    <s v="RM070"/>
    <n v="36"/>
    <x v="2"/>
    <x v="0"/>
    <x v="0"/>
    <n v="318"/>
    <x v="0"/>
    <n v="9"/>
    <n v="3"/>
    <x v="1"/>
    <x v="0"/>
    <x v="734"/>
    <n v="4"/>
    <x v="0"/>
    <n v="79"/>
    <n v="2"/>
    <n v="1"/>
    <s v="Research Scientist"/>
    <n v="3"/>
    <s v="Married"/>
    <n v="3388"/>
    <x v="0"/>
    <n v="21777"/>
    <n v="0"/>
    <s v="Y"/>
    <s v="Yes"/>
    <n v="17"/>
    <n v="3"/>
    <n v="1"/>
    <n v="80"/>
    <n v="1"/>
    <n v="2"/>
    <n v="0"/>
    <n v="2"/>
    <n v="1"/>
    <n v="0"/>
    <n v="0"/>
    <m/>
  </r>
  <r>
    <s v="RM075"/>
    <n v="36"/>
    <x v="2"/>
    <x v="1"/>
    <x v="0"/>
    <n v="132"/>
    <x v="0"/>
    <n v="6"/>
    <n v="3"/>
    <x v="0"/>
    <x v="0"/>
    <x v="735"/>
    <n v="2"/>
    <x v="1"/>
    <n v="55"/>
    <n v="4"/>
    <n v="1"/>
    <s v="Laboratory Technician"/>
    <n v="4"/>
    <s v="Married"/>
    <n v="3038"/>
    <x v="0"/>
    <n v="22002"/>
    <n v="3"/>
    <s v="Y"/>
    <s v="No"/>
    <n v="12"/>
    <n v="3"/>
    <n v="2"/>
    <n v="80"/>
    <n v="0"/>
    <n v="5"/>
    <n v="3"/>
    <n v="3"/>
    <n v="1"/>
    <n v="0"/>
    <n v="0"/>
    <m/>
  </r>
  <r>
    <s v="RM118"/>
    <n v="36"/>
    <x v="2"/>
    <x v="1"/>
    <x v="1"/>
    <n v="1467"/>
    <x v="1"/>
    <n v="11"/>
    <n v="2"/>
    <x v="3"/>
    <x v="0"/>
    <x v="736"/>
    <n v="2"/>
    <x v="1"/>
    <n v="92"/>
    <n v="3"/>
    <n v="3"/>
    <s v="Sales Executive"/>
    <n v="4"/>
    <s v="Married"/>
    <n v="9738"/>
    <x v="1"/>
    <n v="22952"/>
    <n v="0"/>
    <s v="Y"/>
    <s v="No"/>
    <n v="14"/>
    <n v="3"/>
    <n v="3"/>
    <n v="80"/>
    <n v="1"/>
    <n v="10"/>
    <n v="6"/>
    <n v="3"/>
    <n v="9"/>
    <n v="7"/>
    <n v="2"/>
    <n v="8"/>
  </r>
  <r>
    <s v="RM119"/>
    <n v="36"/>
    <x v="2"/>
    <x v="1"/>
    <x v="0"/>
    <n v="922"/>
    <x v="0"/>
    <n v="3"/>
    <n v="2"/>
    <x v="0"/>
    <x v="0"/>
    <x v="737"/>
    <n v="1"/>
    <x v="1"/>
    <n v="39"/>
    <n v="3"/>
    <n v="1"/>
    <s v="Laboratory Technician"/>
    <n v="4"/>
    <s v="Divorced"/>
    <n v="2835"/>
    <x v="0"/>
    <n v="2561"/>
    <n v="5"/>
    <s v="Y"/>
    <s v="No"/>
    <n v="22"/>
    <n v="4"/>
    <n v="1"/>
    <n v="80"/>
    <n v="1"/>
    <n v="7"/>
    <n v="2"/>
    <n v="3"/>
    <n v="1"/>
    <n v="0"/>
    <n v="0"/>
    <n v="0"/>
  </r>
  <r>
    <s v="RM136"/>
    <n v="36"/>
    <x v="2"/>
    <x v="1"/>
    <x v="0"/>
    <n v="216"/>
    <x v="0"/>
    <n v="6"/>
    <n v="2"/>
    <x v="1"/>
    <x v="0"/>
    <x v="738"/>
    <n v="2"/>
    <x v="0"/>
    <n v="84"/>
    <n v="3"/>
    <n v="2"/>
    <s v="Manufacturing Director"/>
    <n v="2"/>
    <s v="Divorced"/>
    <n v="4941"/>
    <x v="0"/>
    <n v="2819"/>
    <n v="6"/>
    <s v="Y"/>
    <s v="No"/>
    <n v="20"/>
    <n v="4"/>
    <n v="4"/>
    <n v="80"/>
    <n v="2"/>
    <n v="7"/>
    <n v="0"/>
    <n v="3"/>
    <n v="3"/>
    <n v="2"/>
    <n v="0"/>
    <n v="1"/>
  </r>
  <r>
    <s v="RM173"/>
    <n v="36"/>
    <x v="2"/>
    <x v="1"/>
    <x v="1"/>
    <n v="1480"/>
    <x v="0"/>
    <n v="3"/>
    <n v="2"/>
    <x v="1"/>
    <x v="0"/>
    <x v="739"/>
    <n v="4"/>
    <x v="0"/>
    <n v="30"/>
    <n v="3"/>
    <n v="1"/>
    <s v="Laboratory Technician"/>
    <n v="2"/>
    <s v="Single"/>
    <n v="2088"/>
    <x v="0"/>
    <n v="15062"/>
    <n v="4"/>
    <s v="Y"/>
    <s v="No"/>
    <n v="12"/>
    <n v="3"/>
    <n v="3"/>
    <n v="80"/>
    <n v="0"/>
    <n v="13"/>
    <n v="3"/>
    <n v="2"/>
    <n v="8"/>
    <n v="7"/>
    <n v="7"/>
    <n v="2"/>
  </r>
  <r>
    <s v="RM208"/>
    <n v="36"/>
    <x v="2"/>
    <x v="1"/>
    <x v="1"/>
    <n v="635"/>
    <x v="0"/>
    <n v="18"/>
    <n v="1"/>
    <x v="1"/>
    <x v="0"/>
    <x v="740"/>
    <n v="2"/>
    <x v="1"/>
    <n v="73"/>
    <n v="3"/>
    <n v="1"/>
    <s v="Laboratory Technician"/>
    <n v="4"/>
    <s v="Single"/>
    <n v="2153"/>
    <x v="0"/>
    <n v="7703"/>
    <n v="1"/>
    <s v="Y"/>
    <s v="No"/>
    <n v="13"/>
    <n v="3"/>
    <n v="1"/>
    <n v="80"/>
    <n v="0"/>
    <n v="8"/>
    <n v="2"/>
    <n v="3"/>
    <n v="8"/>
    <n v="1"/>
    <n v="1"/>
    <m/>
  </r>
  <r>
    <s v="RM221"/>
    <n v="36"/>
    <x v="2"/>
    <x v="1"/>
    <x v="0"/>
    <n v="1396"/>
    <x v="0"/>
    <n v="5"/>
    <n v="2"/>
    <x v="0"/>
    <x v="0"/>
    <x v="741"/>
    <n v="4"/>
    <x v="0"/>
    <n v="62"/>
    <n v="3"/>
    <n v="2"/>
    <s v="Laboratory Technician"/>
    <n v="2"/>
    <s v="Single"/>
    <n v="5914"/>
    <x v="1"/>
    <n v="9945"/>
    <n v="8"/>
    <s v="Y"/>
    <s v="No"/>
    <n v="16"/>
    <n v="3"/>
    <n v="4"/>
    <n v="80"/>
    <n v="0"/>
    <n v="16"/>
    <n v="3"/>
    <n v="4"/>
    <n v="13"/>
    <n v="11"/>
    <n v="3"/>
    <n v="7"/>
  </r>
  <r>
    <s v="RM270"/>
    <n v="36"/>
    <x v="2"/>
    <x v="1"/>
    <x v="0"/>
    <n v="1403"/>
    <x v="0"/>
    <n v="6"/>
    <n v="3"/>
    <x v="0"/>
    <x v="0"/>
    <x v="742"/>
    <n v="4"/>
    <x v="0"/>
    <n v="47"/>
    <n v="3"/>
    <n v="1"/>
    <s v="Laboratory Technician"/>
    <n v="4"/>
    <s v="Married"/>
    <n v="3210"/>
    <x v="0"/>
    <n v="20251"/>
    <n v="0"/>
    <s v="Y"/>
    <s v="No"/>
    <n v="11"/>
    <n v="3"/>
    <n v="3"/>
    <n v="80"/>
    <n v="1"/>
    <n v="16"/>
    <n v="4"/>
    <n v="3"/>
    <n v="15"/>
    <n v="13"/>
    <n v="10"/>
    <n v="11"/>
  </r>
  <r>
    <s v="RM292"/>
    <n v="36"/>
    <x v="2"/>
    <x v="1"/>
    <x v="0"/>
    <n v="506"/>
    <x v="0"/>
    <n v="3"/>
    <n v="3"/>
    <x v="3"/>
    <x v="0"/>
    <x v="743"/>
    <n v="3"/>
    <x v="0"/>
    <n v="30"/>
    <n v="3"/>
    <n v="2"/>
    <s v="Research Scientist"/>
    <n v="2"/>
    <s v="Single"/>
    <n v="4485"/>
    <x v="0"/>
    <n v="26285"/>
    <n v="4"/>
    <s v="Y"/>
    <s v="No"/>
    <n v="12"/>
    <n v="3"/>
    <n v="4"/>
    <n v="80"/>
    <n v="0"/>
    <n v="10"/>
    <n v="2"/>
    <n v="3"/>
    <n v="8"/>
    <n v="0"/>
    <n v="7"/>
    <n v="7"/>
  </r>
  <r>
    <s v="RM299"/>
    <n v="36"/>
    <x v="2"/>
    <x v="1"/>
    <x v="1"/>
    <n v="566"/>
    <x v="0"/>
    <n v="18"/>
    <n v="4"/>
    <x v="0"/>
    <x v="0"/>
    <x v="744"/>
    <n v="3"/>
    <x v="0"/>
    <n v="81"/>
    <n v="4"/>
    <n v="1"/>
    <s v="Laboratory Technician"/>
    <n v="4"/>
    <s v="Married"/>
    <n v="3688"/>
    <x v="0"/>
    <n v="7122"/>
    <n v="4"/>
    <s v="Y"/>
    <s v="No"/>
    <n v="18"/>
    <n v="3"/>
    <n v="4"/>
    <n v="80"/>
    <n v="2"/>
    <n v="4"/>
    <n v="2"/>
    <n v="3"/>
    <n v="1"/>
    <n v="0"/>
    <n v="0"/>
    <n v="0"/>
  </r>
  <r>
    <s v="RM306"/>
    <n v="36"/>
    <x v="2"/>
    <x v="1"/>
    <x v="2"/>
    <n v="1105"/>
    <x v="0"/>
    <n v="24"/>
    <n v="4"/>
    <x v="0"/>
    <x v="0"/>
    <x v="745"/>
    <n v="2"/>
    <x v="1"/>
    <n v="47"/>
    <n v="3"/>
    <n v="2"/>
    <s v="Laboratory Technician"/>
    <n v="2"/>
    <s v="Married"/>
    <n v="5674"/>
    <x v="1"/>
    <n v="6927"/>
    <n v="7"/>
    <s v="Y"/>
    <s v="No"/>
    <n v="15"/>
    <n v="3"/>
    <n v="3"/>
    <n v="80"/>
    <n v="1"/>
    <n v="11"/>
    <n v="3"/>
    <n v="3"/>
    <n v="9"/>
    <n v="8"/>
    <n v="0"/>
    <n v="8"/>
  </r>
  <r>
    <s v="RM359"/>
    <n v="36"/>
    <x v="2"/>
    <x v="1"/>
    <x v="2"/>
    <n v="845"/>
    <x v="1"/>
    <n v="1"/>
    <n v="5"/>
    <x v="1"/>
    <x v="0"/>
    <x v="746"/>
    <n v="4"/>
    <x v="1"/>
    <n v="45"/>
    <n v="3"/>
    <n v="2"/>
    <s v="Sales Executive"/>
    <n v="4"/>
    <s v="Single"/>
    <n v="6653"/>
    <x v="1"/>
    <n v="15276"/>
    <n v="4"/>
    <s v="Y"/>
    <s v="No"/>
    <n v="15"/>
    <n v="3"/>
    <n v="2"/>
    <n v="80"/>
    <n v="0"/>
    <n v="7"/>
    <n v="6"/>
    <n v="3"/>
    <n v="1"/>
    <n v="0"/>
    <n v="0"/>
    <m/>
  </r>
  <r>
    <s v="RM360"/>
    <n v="36"/>
    <x v="2"/>
    <x v="1"/>
    <x v="1"/>
    <n v="541"/>
    <x v="1"/>
    <n v="3"/>
    <n v="4"/>
    <x v="1"/>
    <x v="0"/>
    <x v="747"/>
    <n v="1"/>
    <x v="0"/>
    <n v="48"/>
    <n v="2"/>
    <n v="3"/>
    <s v="Sales Executive"/>
    <n v="4"/>
    <s v="Married"/>
    <n v="9699"/>
    <x v="1"/>
    <n v="7246"/>
    <n v="4"/>
    <s v="Y"/>
    <s v="No"/>
    <n v="11"/>
    <n v="3"/>
    <n v="1"/>
    <n v="80"/>
    <n v="1"/>
    <n v="16"/>
    <n v="2"/>
    <n v="3"/>
    <n v="13"/>
    <n v="9"/>
    <n v="1"/>
    <m/>
  </r>
  <r>
    <s v="RM378"/>
    <n v="36"/>
    <x v="2"/>
    <x v="1"/>
    <x v="0"/>
    <n v="329"/>
    <x v="0"/>
    <n v="2"/>
    <n v="3"/>
    <x v="0"/>
    <x v="0"/>
    <x v="748"/>
    <n v="4"/>
    <x v="1"/>
    <n v="96"/>
    <n v="3"/>
    <n v="1"/>
    <s v="Research Scientist"/>
    <n v="3"/>
    <s v="Married"/>
    <n v="2543"/>
    <x v="0"/>
    <n v="11868"/>
    <n v="4"/>
    <s v="Y"/>
    <s v="No"/>
    <n v="13"/>
    <n v="3"/>
    <n v="2"/>
    <n v="80"/>
    <n v="1"/>
    <n v="6"/>
    <n v="3"/>
    <n v="3"/>
    <n v="2"/>
    <n v="2"/>
    <n v="2"/>
    <n v="2"/>
  </r>
  <r>
    <s v="RM385"/>
    <n v="36"/>
    <x v="2"/>
    <x v="1"/>
    <x v="0"/>
    <n v="164"/>
    <x v="1"/>
    <n v="2"/>
    <n v="2"/>
    <x v="1"/>
    <x v="0"/>
    <x v="749"/>
    <n v="2"/>
    <x v="0"/>
    <n v="61"/>
    <n v="2"/>
    <n v="3"/>
    <s v="Sales Executive"/>
    <n v="3"/>
    <s v="Married"/>
    <n v="7596"/>
    <x v="1"/>
    <n v="3809"/>
    <n v="1"/>
    <s v="Y"/>
    <s v="No"/>
    <n v="13"/>
    <n v="3"/>
    <n v="2"/>
    <n v="80"/>
    <n v="2"/>
    <n v="10"/>
    <n v="2"/>
    <n v="3"/>
    <n v="10"/>
    <n v="9"/>
    <n v="9"/>
    <n v="0"/>
  </r>
  <r>
    <s v="RM443"/>
    <n v="36"/>
    <x v="2"/>
    <x v="1"/>
    <x v="2"/>
    <n v="635"/>
    <x v="1"/>
    <n v="10"/>
    <n v="4"/>
    <x v="1"/>
    <x v="0"/>
    <x v="750"/>
    <n v="2"/>
    <x v="0"/>
    <n v="32"/>
    <n v="3"/>
    <n v="3"/>
    <s v="Sales Executive"/>
    <n v="4"/>
    <s v="Single"/>
    <n v="9980"/>
    <x v="1"/>
    <n v="15318"/>
    <n v="1"/>
    <s v="Y"/>
    <s v="No"/>
    <n v="14"/>
    <n v="3"/>
    <n v="4"/>
    <n v="80"/>
    <n v="0"/>
    <n v="10"/>
    <n v="3"/>
    <n v="2"/>
    <n v="10"/>
    <n v="3"/>
    <n v="9"/>
    <n v="7"/>
  </r>
  <r>
    <s v="RM512"/>
    <n v="36"/>
    <x v="2"/>
    <x v="1"/>
    <x v="0"/>
    <n v="913"/>
    <x v="0"/>
    <n v="9"/>
    <n v="2"/>
    <x v="1"/>
    <x v="0"/>
    <x v="751"/>
    <n v="2"/>
    <x v="0"/>
    <n v="48"/>
    <n v="2"/>
    <n v="2"/>
    <s v="Manufacturing Director"/>
    <n v="2"/>
    <s v="Divorced"/>
    <n v="8847"/>
    <x v="1"/>
    <n v="13934"/>
    <n v="2"/>
    <s v="Y"/>
    <s v="Yes"/>
    <n v="11"/>
    <n v="3"/>
    <n v="3"/>
    <n v="80"/>
    <n v="1"/>
    <n v="13"/>
    <n v="2"/>
    <n v="3"/>
    <n v="3"/>
    <n v="2"/>
    <n v="0"/>
    <n v="2"/>
  </r>
  <r>
    <s v="RM542"/>
    <n v="36"/>
    <x v="2"/>
    <x v="1"/>
    <x v="2"/>
    <n v="427"/>
    <x v="0"/>
    <n v="8"/>
    <n v="3"/>
    <x v="0"/>
    <x v="0"/>
    <x v="752"/>
    <n v="1"/>
    <x v="1"/>
    <n v="63"/>
    <n v="4"/>
    <n v="3"/>
    <s v="Research Director"/>
    <n v="1"/>
    <s v="Married"/>
    <n v="11713"/>
    <x v="2"/>
    <n v="20335"/>
    <n v="9"/>
    <s v="Y"/>
    <s v="No"/>
    <n v="14"/>
    <n v="3"/>
    <n v="1"/>
    <n v="80"/>
    <n v="1"/>
    <n v="10"/>
    <n v="2"/>
    <n v="3"/>
    <n v="8"/>
    <n v="7"/>
    <n v="0"/>
    <n v="5"/>
  </r>
  <r>
    <s v="RM570"/>
    <n v="36"/>
    <x v="2"/>
    <x v="1"/>
    <x v="2"/>
    <n v="1434"/>
    <x v="1"/>
    <n v="8"/>
    <n v="4"/>
    <x v="0"/>
    <x v="0"/>
    <x v="753"/>
    <n v="1"/>
    <x v="0"/>
    <n v="76"/>
    <n v="2"/>
    <n v="3"/>
    <s v="Sales Executive"/>
    <n v="1"/>
    <s v="Single"/>
    <n v="7587"/>
    <x v="1"/>
    <n v="14229"/>
    <n v="1"/>
    <s v="Y"/>
    <s v="No"/>
    <n v="15"/>
    <n v="3"/>
    <n v="2"/>
    <n v="80"/>
    <n v="0"/>
    <n v="10"/>
    <n v="1"/>
    <n v="3"/>
    <n v="10"/>
    <n v="7"/>
    <n v="0"/>
    <n v="9"/>
  </r>
  <r>
    <s v="RM594"/>
    <n v="36"/>
    <x v="2"/>
    <x v="1"/>
    <x v="0"/>
    <n v="676"/>
    <x v="0"/>
    <n v="1"/>
    <n v="3"/>
    <x v="4"/>
    <x v="0"/>
    <x v="754"/>
    <n v="3"/>
    <x v="1"/>
    <n v="35"/>
    <n v="3"/>
    <n v="2"/>
    <s v="Manufacturing Director"/>
    <n v="2"/>
    <s v="Married"/>
    <n v="5228"/>
    <x v="1"/>
    <n v="23361"/>
    <n v="0"/>
    <s v="Y"/>
    <s v="No"/>
    <n v="15"/>
    <n v="3"/>
    <n v="1"/>
    <n v="80"/>
    <n v="1"/>
    <n v="10"/>
    <n v="2"/>
    <n v="3"/>
    <n v="9"/>
    <n v="7"/>
    <n v="0"/>
    <n v="5"/>
  </r>
  <r>
    <s v="RM600"/>
    <n v="36"/>
    <x v="2"/>
    <x v="1"/>
    <x v="0"/>
    <n v="1041"/>
    <x v="2"/>
    <n v="13"/>
    <n v="3"/>
    <x v="5"/>
    <x v="0"/>
    <x v="755"/>
    <n v="3"/>
    <x v="0"/>
    <n v="36"/>
    <n v="3"/>
    <n v="1"/>
    <s v="Human Resources"/>
    <n v="2"/>
    <s v="Married"/>
    <n v="2143"/>
    <x v="0"/>
    <n v="25527"/>
    <n v="4"/>
    <s v="Y"/>
    <s v="No"/>
    <n v="13"/>
    <n v="3"/>
    <n v="2"/>
    <n v="80"/>
    <n v="1"/>
    <n v="8"/>
    <n v="2"/>
    <n v="3"/>
    <n v="5"/>
    <n v="2"/>
    <n v="0"/>
    <n v="4"/>
  </r>
  <r>
    <s v="RM622"/>
    <n v="36"/>
    <x v="2"/>
    <x v="1"/>
    <x v="0"/>
    <n v="928"/>
    <x v="1"/>
    <n v="1"/>
    <n v="2"/>
    <x v="0"/>
    <x v="0"/>
    <x v="756"/>
    <n v="2"/>
    <x v="0"/>
    <n v="56"/>
    <n v="3"/>
    <n v="2"/>
    <s v="Sales Executive"/>
    <n v="4"/>
    <s v="Married"/>
    <n v="6201"/>
    <x v="1"/>
    <n v="2823"/>
    <n v="1"/>
    <s v="Y"/>
    <s v="Yes"/>
    <n v="14"/>
    <n v="3"/>
    <n v="4"/>
    <n v="80"/>
    <n v="1"/>
    <n v="18"/>
    <n v="1"/>
    <n v="2"/>
    <n v="18"/>
    <n v="14"/>
    <n v="4"/>
    <n v="11"/>
  </r>
  <r>
    <s v="RM634"/>
    <n v="36"/>
    <x v="2"/>
    <x v="1"/>
    <x v="0"/>
    <n v="1278"/>
    <x v="2"/>
    <n v="8"/>
    <n v="3"/>
    <x v="0"/>
    <x v="0"/>
    <x v="757"/>
    <n v="1"/>
    <x v="0"/>
    <n v="77"/>
    <n v="2"/>
    <n v="1"/>
    <s v="Human Resources"/>
    <n v="1"/>
    <s v="Married"/>
    <n v="2342"/>
    <x v="0"/>
    <n v="8635"/>
    <n v="0"/>
    <s v="Y"/>
    <s v="No"/>
    <n v="21"/>
    <n v="4"/>
    <n v="3"/>
    <n v="80"/>
    <n v="0"/>
    <n v="6"/>
    <n v="3"/>
    <n v="3"/>
    <n v="5"/>
    <n v="4"/>
    <n v="0"/>
    <n v="3"/>
  </r>
  <r>
    <s v="RM665"/>
    <n v="36"/>
    <x v="2"/>
    <x v="1"/>
    <x v="0"/>
    <n v="1425"/>
    <x v="0"/>
    <n v="14"/>
    <n v="1"/>
    <x v="0"/>
    <x v="0"/>
    <x v="758"/>
    <n v="3"/>
    <x v="0"/>
    <n v="68"/>
    <n v="3"/>
    <n v="2"/>
    <s v="Healthcare Representative"/>
    <n v="4"/>
    <s v="Married"/>
    <n v="6586"/>
    <x v="1"/>
    <n v="4821"/>
    <n v="0"/>
    <s v="Y"/>
    <s v="Yes"/>
    <n v="17"/>
    <n v="3"/>
    <n v="1"/>
    <n v="80"/>
    <n v="1"/>
    <n v="17"/>
    <n v="2"/>
    <n v="2"/>
    <n v="16"/>
    <n v="8"/>
    <n v="4"/>
    <n v="11"/>
  </r>
  <r>
    <s v="RM681"/>
    <n v="36"/>
    <x v="2"/>
    <x v="1"/>
    <x v="0"/>
    <n v="188"/>
    <x v="0"/>
    <n v="7"/>
    <n v="4"/>
    <x v="4"/>
    <x v="0"/>
    <x v="759"/>
    <n v="2"/>
    <x v="0"/>
    <n v="65"/>
    <n v="3"/>
    <n v="1"/>
    <s v="Research Scientist"/>
    <n v="4"/>
    <s v="Single"/>
    <n v="4678"/>
    <x v="0"/>
    <n v="23293"/>
    <n v="2"/>
    <s v="Y"/>
    <s v="No"/>
    <n v="18"/>
    <n v="3"/>
    <n v="3"/>
    <n v="80"/>
    <n v="0"/>
    <n v="8"/>
    <n v="6"/>
    <n v="3"/>
    <n v="6"/>
    <n v="2"/>
    <n v="0"/>
    <n v="1"/>
  </r>
  <r>
    <s v="RM688"/>
    <n v="36"/>
    <x v="2"/>
    <x v="1"/>
    <x v="0"/>
    <n v="938"/>
    <x v="0"/>
    <n v="2"/>
    <n v="4"/>
    <x v="1"/>
    <x v="0"/>
    <x v="760"/>
    <n v="3"/>
    <x v="0"/>
    <n v="79"/>
    <n v="3"/>
    <n v="1"/>
    <s v="Laboratory Technician"/>
    <n v="3"/>
    <s v="Single"/>
    <n v="2519"/>
    <x v="0"/>
    <n v="12287"/>
    <n v="4"/>
    <s v="Y"/>
    <s v="No"/>
    <n v="21"/>
    <n v="4"/>
    <n v="3"/>
    <n v="80"/>
    <n v="0"/>
    <n v="16"/>
    <n v="6"/>
    <n v="3"/>
    <n v="11"/>
    <n v="8"/>
    <n v="3"/>
    <n v="9"/>
  </r>
  <r>
    <s v="RM694"/>
    <n v="36"/>
    <x v="2"/>
    <x v="0"/>
    <x v="0"/>
    <n v="530"/>
    <x v="1"/>
    <n v="3"/>
    <n v="1"/>
    <x v="0"/>
    <x v="0"/>
    <x v="761"/>
    <n v="3"/>
    <x v="0"/>
    <n v="51"/>
    <n v="2"/>
    <n v="3"/>
    <s v="Sales Executive"/>
    <n v="4"/>
    <s v="Married"/>
    <n v="10325"/>
    <x v="2"/>
    <n v="5518"/>
    <n v="1"/>
    <s v="Y"/>
    <s v="Yes"/>
    <n v="11"/>
    <n v="3"/>
    <n v="1"/>
    <n v="80"/>
    <n v="1"/>
    <n v="16"/>
    <n v="6"/>
    <n v="3"/>
    <n v="16"/>
    <n v="7"/>
    <n v="3"/>
    <n v="7"/>
  </r>
  <r>
    <s v="RM709"/>
    <n v="36"/>
    <x v="2"/>
    <x v="1"/>
    <x v="2"/>
    <n v="1229"/>
    <x v="1"/>
    <n v="8"/>
    <n v="4"/>
    <x v="3"/>
    <x v="0"/>
    <x v="762"/>
    <n v="1"/>
    <x v="0"/>
    <n v="84"/>
    <n v="3"/>
    <n v="2"/>
    <s v="Sales Executive"/>
    <n v="4"/>
    <s v="Divorced"/>
    <n v="5079"/>
    <x v="1"/>
    <n v="25952"/>
    <n v="4"/>
    <s v="Y"/>
    <s v="No"/>
    <n v="13"/>
    <n v="3"/>
    <n v="4"/>
    <n v="80"/>
    <n v="2"/>
    <n v="12"/>
    <n v="3"/>
    <n v="3"/>
    <n v="7"/>
    <n v="7"/>
    <n v="0"/>
    <n v="7"/>
  </r>
  <r>
    <s v="RM753"/>
    <n v="36"/>
    <x v="2"/>
    <x v="0"/>
    <x v="0"/>
    <n v="885"/>
    <x v="0"/>
    <n v="16"/>
    <n v="4"/>
    <x v="0"/>
    <x v="0"/>
    <x v="763"/>
    <n v="3"/>
    <x v="1"/>
    <n v="43"/>
    <n v="4"/>
    <n v="1"/>
    <s v="Laboratory Technician"/>
    <n v="1"/>
    <s v="Single"/>
    <n v="2743"/>
    <x v="0"/>
    <n v="8269"/>
    <n v="1"/>
    <s v="Y"/>
    <s v="No"/>
    <n v="16"/>
    <n v="3"/>
    <n v="3"/>
    <n v="80"/>
    <n v="0"/>
    <n v="18"/>
    <n v="1"/>
    <n v="3"/>
    <n v="17"/>
    <n v="13"/>
    <n v="15"/>
    <n v="14"/>
  </r>
  <r>
    <s v="RM762"/>
    <n v="36"/>
    <x v="2"/>
    <x v="0"/>
    <x v="0"/>
    <n v="660"/>
    <x v="0"/>
    <n v="15"/>
    <n v="3"/>
    <x v="4"/>
    <x v="0"/>
    <x v="764"/>
    <n v="1"/>
    <x v="0"/>
    <n v="81"/>
    <n v="3"/>
    <n v="2"/>
    <s v="Laboratory Technician"/>
    <n v="3"/>
    <s v="Divorced"/>
    <n v="4834"/>
    <x v="0"/>
    <n v="7858"/>
    <n v="7"/>
    <s v="Y"/>
    <s v="No"/>
    <n v="14"/>
    <n v="3"/>
    <n v="2"/>
    <n v="80"/>
    <n v="1"/>
    <n v="9"/>
    <n v="3"/>
    <n v="2"/>
    <n v="1"/>
    <n v="0"/>
    <n v="0"/>
    <n v="0"/>
  </r>
  <r>
    <s v="RM774"/>
    <n v="36"/>
    <x v="2"/>
    <x v="1"/>
    <x v="0"/>
    <n v="796"/>
    <x v="0"/>
    <n v="12"/>
    <n v="5"/>
    <x v="1"/>
    <x v="0"/>
    <x v="765"/>
    <n v="4"/>
    <x v="1"/>
    <n v="51"/>
    <n v="2"/>
    <n v="3"/>
    <s v="Manufacturing Director"/>
    <n v="4"/>
    <s v="Single"/>
    <n v="8858"/>
    <x v="1"/>
    <n v="15669"/>
    <n v="0"/>
    <s v="Y"/>
    <s v="No"/>
    <n v="11"/>
    <n v="3"/>
    <n v="2"/>
    <n v="80"/>
    <n v="0"/>
    <n v="15"/>
    <n v="2"/>
    <n v="2"/>
    <n v="14"/>
    <n v="8"/>
    <n v="7"/>
    <n v="8"/>
  </r>
  <r>
    <s v="RM818"/>
    <n v="36"/>
    <x v="2"/>
    <x v="1"/>
    <x v="2"/>
    <n v="217"/>
    <x v="0"/>
    <n v="18"/>
    <n v="4"/>
    <x v="0"/>
    <x v="0"/>
    <x v="766"/>
    <n v="1"/>
    <x v="0"/>
    <n v="78"/>
    <n v="3"/>
    <n v="2"/>
    <s v="Manufacturing Director"/>
    <n v="4"/>
    <s v="Single"/>
    <n v="7779"/>
    <x v="1"/>
    <n v="23238"/>
    <n v="2"/>
    <s v="Y"/>
    <s v="No"/>
    <n v="20"/>
    <n v="4"/>
    <n v="1"/>
    <n v="80"/>
    <n v="0"/>
    <n v="18"/>
    <n v="0"/>
    <n v="3"/>
    <n v="11"/>
    <n v="9"/>
    <n v="0"/>
    <n v="9"/>
  </r>
  <r>
    <s v="RM874"/>
    <n v="36"/>
    <x v="2"/>
    <x v="1"/>
    <x v="0"/>
    <n v="917"/>
    <x v="0"/>
    <n v="6"/>
    <n v="4"/>
    <x v="0"/>
    <x v="0"/>
    <x v="767"/>
    <n v="3"/>
    <x v="0"/>
    <n v="60"/>
    <n v="1"/>
    <n v="1"/>
    <s v="Laboratory Technician"/>
    <n v="3"/>
    <s v="Divorced"/>
    <n v="2741"/>
    <x v="0"/>
    <n v="6865"/>
    <n v="1"/>
    <s v="Y"/>
    <s v="No"/>
    <n v="14"/>
    <n v="3"/>
    <n v="3"/>
    <n v="80"/>
    <n v="1"/>
    <n v="7"/>
    <n v="4"/>
    <n v="3"/>
    <n v="7"/>
    <n v="7"/>
    <n v="1"/>
    <n v="7"/>
  </r>
  <r>
    <s v="RM883"/>
    <n v="36"/>
    <x v="2"/>
    <x v="1"/>
    <x v="0"/>
    <n v="363"/>
    <x v="0"/>
    <n v="1"/>
    <n v="3"/>
    <x v="3"/>
    <x v="0"/>
    <x v="768"/>
    <n v="3"/>
    <x v="1"/>
    <n v="77"/>
    <n v="1"/>
    <n v="3"/>
    <s v="Manufacturing Director"/>
    <n v="1"/>
    <s v="Divorced"/>
    <n v="10252"/>
    <x v="2"/>
    <n v="4235"/>
    <n v="2"/>
    <s v="Y"/>
    <s v="Yes"/>
    <n v="21"/>
    <n v="4"/>
    <n v="3"/>
    <n v="80"/>
    <n v="1"/>
    <n v="17"/>
    <n v="2"/>
    <n v="3"/>
    <n v="7"/>
    <n v="7"/>
    <n v="7"/>
    <n v="7"/>
  </r>
  <r>
    <s v="RM901"/>
    <n v="36"/>
    <x v="2"/>
    <x v="1"/>
    <x v="1"/>
    <n v="469"/>
    <x v="0"/>
    <n v="3"/>
    <n v="3"/>
    <x v="3"/>
    <x v="0"/>
    <x v="769"/>
    <n v="3"/>
    <x v="0"/>
    <n v="46"/>
    <n v="3"/>
    <n v="1"/>
    <s v="Research Scientist"/>
    <n v="2"/>
    <s v="Married"/>
    <n v="3692"/>
    <x v="0"/>
    <n v="9256"/>
    <n v="1"/>
    <s v="Y"/>
    <s v="No"/>
    <n v="12"/>
    <n v="3"/>
    <n v="3"/>
    <n v="80"/>
    <n v="0"/>
    <n v="12"/>
    <n v="2"/>
    <n v="2"/>
    <n v="11"/>
    <n v="10"/>
    <n v="0"/>
    <n v="7"/>
  </r>
  <r>
    <s v="RM928"/>
    <n v="36"/>
    <x v="2"/>
    <x v="1"/>
    <x v="0"/>
    <n v="429"/>
    <x v="0"/>
    <n v="2"/>
    <n v="4"/>
    <x v="0"/>
    <x v="0"/>
    <x v="770"/>
    <n v="3"/>
    <x v="1"/>
    <n v="53"/>
    <n v="3"/>
    <n v="2"/>
    <s v="Manufacturing Director"/>
    <n v="2"/>
    <s v="Single"/>
    <n v="5410"/>
    <x v="1"/>
    <n v="2323"/>
    <n v="9"/>
    <s v="Y"/>
    <s v="Yes"/>
    <n v="11"/>
    <n v="3"/>
    <n v="4"/>
    <n v="80"/>
    <n v="0"/>
    <n v="18"/>
    <n v="2"/>
    <n v="3"/>
    <n v="16"/>
    <n v="14"/>
    <n v="5"/>
    <n v="12"/>
  </r>
  <r>
    <s v="RM943"/>
    <n v="36"/>
    <x v="2"/>
    <x v="1"/>
    <x v="0"/>
    <n v="325"/>
    <x v="0"/>
    <n v="10"/>
    <n v="4"/>
    <x v="3"/>
    <x v="0"/>
    <x v="771"/>
    <n v="4"/>
    <x v="1"/>
    <n v="63"/>
    <n v="3"/>
    <n v="3"/>
    <s v="Healthcare Representative"/>
    <n v="3"/>
    <s v="Married"/>
    <n v="7094"/>
    <x v="1"/>
    <n v="5747"/>
    <n v="3"/>
    <s v="Y"/>
    <s v="No"/>
    <n v="12"/>
    <n v="3"/>
    <n v="1"/>
    <n v="80"/>
    <n v="0"/>
    <n v="10"/>
    <n v="0"/>
    <n v="3"/>
    <n v="7"/>
    <n v="7"/>
    <n v="1"/>
    <n v="7"/>
  </r>
  <r>
    <s v="RM969"/>
    <n v="36"/>
    <x v="2"/>
    <x v="1"/>
    <x v="1"/>
    <n v="607"/>
    <x v="1"/>
    <n v="7"/>
    <n v="3"/>
    <x v="2"/>
    <x v="0"/>
    <x v="772"/>
    <n v="1"/>
    <x v="1"/>
    <n v="83"/>
    <n v="4"/>
    <n v="2"/>
    <s v="Sales Executive"/>
    <n v="1"/>
    <s v="Married"/>
    <n v="4639"/>
    <x v="0"/>
    <n v="2261"/>
    <n v="2"/>
    <s v="Y"/>
    <s v="No"/>
    <n v="16"/>
    <n v="3"/>
    <n v="4"/>
    <n v="80"/>
    <n v="1"/>
    <n v="17"/>
    <n v="2"/>
    <n v="2"/>
    <n v="15"/>
    <n v="7"/>
    <n v="6"/>
    <n v="13"/>
  </r>
  <r>
    <s v="RM1012"/>
    <n v="36"/>
    <x v="2"/>
    <x v="1"/>
    <x v="0"/>
    <n v="1174"/>
    <x v="1"/>
    <n v="3"/>
    <n v="4"/>
    <x v="2"/>
    <x v="0"/>
    <x v="773"/>
    <n v="1"/>
    <x v="1"/>
    <n v="99"/>
    <n v="3"/>
    <n v="2"/>
    <s v="Sales Executive"/>
    <n v="2"/>
    <s v="Single"/>
    <n v="9278"/>
    <x v="1"/>
    <n v="20763"/>
    <n v="3"/>
    <s v="Y"/>
    <s v="Yes"/>
    <n v="16"/>
    <n v="3"/>
    <n v="4"/>
    <n v="80"/>
    <n v="0"/>
    <n v="15"/>
    <n v="3"/>
    <n v="3"/>
    <n v="5"/>
    <n v="4"/>
    <n v="0"/>
    <n v="1"/>
  </r>
  <r>
    <s v="RM1019"/>
    <n v="36"/>
    <x v="2"/>
    <x v="1"/>
    <x v="0"/>
    <n v="172"/>
    <x v="0"/>
    <n v="4"/>
    <n v="4"/>
    <x v="0"/>
    <x v="0"/>
    <x v="774"/>
    <n v="1"/>
    <x v="0"/>
    <n v="37"/>
    <n v="2"/>
    <n v="2"/>
    <s v="Laboratory Technician"/>
    <n v="4"/>
    <s v="Single"/>
    <n v="5810"/>
    <x v="1"/>
    <n v="22604"/>
    <n v="1"/>
    <s v="Y"/>
    <s v="No"/>
    <n v="16"/>
    <n v="3"/>
    <n v="3"/>
    <n v="80"/>
    <n v="0"/>
    <n v="10"/>
    <n v="2"/>
    <n v="2"/>
    <n v="10"/>
    <n v="4"/>
    <n v="1"/>
    <n v="8"/>
  </r>
  <r>
    <s v="RM1020"/>
    <n v="36"/>
    <x v="2"/>
    <x v="1"/>
    <x v="0"/>
    <n v="329"/>
    <x v="1"/>
    <n v="16"/>
    <n v="4"/>
    <x v="2"/>
    <x v="0"/>
    <x v="775"/>
    <n v="3"/>
    <x v="1"/>
    <n v="98"/>
    <n v="2"/>
    <n v="2"/>
    <s v="Sales Executive"/>
    <n v="1"/>
    <s v="Married"/>
    <n v="5647"/>
    <x v="1"/>
    <n v="13494"/>
    <n v="4"/>
    <s v="Y"/>
    <s v="No"/>
    <n v="13"/>
    <n v="3"/>
    <n v="1"/>
    <n v="80"/>
    <n v="2"/>
    <n v="11"/>
    <n v="3"/>
    <n v="2"/>
    <n v="3"/>
    <n v="2"/>
    <n v="0"/>
    <n v="2"/>
  </r>
  <r>
    <s v="RM1103"/>
    <n v="36"/>
    <x v="2"/>
    <x v="1"/>
    <x v="0"/>
    <n v="1157"/>
    <x v="1"/>
    <n v="2"/>
    <n v="4"/>
    <x v="0"/>
    <x v="0"/>
    <x v="776"/>
    <n v="3"/>
    <x v="0"/>
    <n v="70"/>
    <n v="3"/>
    <n v="1"/>
    <s v="Sales Representative"/>
    <n v="4"/>
    <s v="Single"/>
    <n v="2644"/>
    <x v="0"/>
    <n v="17001"/>
    <n v="3"/>
    <s v="Y"/>
    <s v="Yes"/>
    <n v="21"/>
    <n v="4"/>
    <n v="4"/>
    <n v="80"/>
    <n v="0"/>
    <n v="7"/>
    <n v="3"/>
    <n v="2"/>
    <n v="3"/>
    <n v="2"/>
    <n v="1"/>
    <n v="2"/>
  </r>
  <r>
    <s v="RM1122"/>
    <n v="36"/>
    <x v="2"/>
    <x v="1"/>
    <x v="0"/>
    <n v="884"/>
    <x v="1"/>
    <n v="1"/>
    <n v="4"/>
    <x v="0"/>
    <x v="0"/>
    <x v="777"/>
    <n v="2"/>
    <x v="1"/>
    <n v="73"/>
    <n v="3"/>
    <n v="2"/>
    <s v="Sales Executive"/>
    <n v="3"/>
    <s v="Single"/>
    <n v="6815"/>
    <x v="1"/>
    <n v="21447"/>
    <n v="6"/>
    <s v="Y"/>
    <s v="No"/>
    <n v="13"/>
    <n v="3"/>
    <n v="1"/>
    <n v="80"/>
    <n v="0"/>
    <n v="15"/>
    <n v="5"/>
    <n v="3"/>
    <n v="1"/>
    <n v="0"/>
    <n v="0"/>
    <n v="0"/>
  </r>
  <r>
    <s v="RM1129"/>
    <n v="36"/>
    <x v="2"/>
    <x v="1"/>
    <x v="1"/>
    <n v="1302"/>
    <x v="0"/>
    <n v="6"/>
    <n v="4"/>
    <x v="0"/>
    <x v="0"/>
    <x v="778"/>
    <n v="1"/>
    <x v="0"/>
    <n v="80"/>
    <n v="4"/>
    <n v="2"/>
    <s v="Laboratory Technician"/>
    <n v="1"/>
    <s v="Married"/>
    <n v="5562"/>
    <x v="1"/>
    <n v="19711"/>
    <n v="3"/>
    <s v="Y"/>
    <s v="Yes"/>
    <n v="13"/>
    <n v="3"/>
    <n v="4"/>
    <n v="80"/>
    <n v="1"/>
    <n v="9"/>
    <n v="3"/>
    <n v="3"/>
    <n v="3"/>
    <n v="2"/>
    <n v="0"/>
    <n v="2"/>
  </r>
  <r>
    <s v="RM1146"/>
    <n v="36"/>
    <x v="2"/>
    <x v="1"/>
    <x v="0"/>
    <n v="559"/>
    <x v="0"/>
    <n v="12"/>
    <n v="4"/>
    <x v="0"/>
    <x v="0"/>
    <x v="779"/>
    <n v="3"/>
    <x v="1"/>
    <n v="76"/>
    <n v="3"/>
    <n v="2"/>
    <s v="Manufacturing Director"/>
    <n v="3"/>
    <s v="Married"/>
    <n v="4663"/>
    <x v="0"/>
    <n v="12421"/>
    <n v="9"/>
    <s v="Y"/>
    <s v="Yes"/>
    <n v="12"/>
    <n v="3"/>
    <n v="2"/>
    <n v="80"/>
    <n v="2"/>
    <n v="7"/>
    <n v="2"/>
    <n v="3"/>
    <n v="3"/>
    <n v="2"/>
    <n v="1"/>
    <n v="1"/>
  </r>
  <r>
    <s v="RM1174"/>
    <n v="36"/>
    <x v="2"/>
    <x v="1"/>
    <x v="0"/>
    <n v="711"/>
    <x v="0"/>
    <n v="5"/>
    <n v="4"/>
    <x v="0"/>
    <x v="0"/>
    <x v="780"/>
    <n v="2"/>
    <x v="1"/>
    <n v="42"/>
    <n v="3"/>
    <n v="3"/>
    <s v="Healthcare Representative"/>
    <n v="1"/>
    <s v="Married"/>
    <n v="8008"/>
    <x v="1"/>
    <n v="22792"/>
    <n v="4"/>
    <s v="Y"/>
    <s v="No"/>
    <n v="12"/>
    <n v="3"/>
    <n v="3"/>
    <n v="80"/>
    <n v="2"/>
    <n v="9"/>
    <n v="6"/>
    <n v="3"/>
    <n v="3"/>
    <n v="2"/>
    <n v="0"/>
    <n v="2"/>
  </r>
  <r>
    <s v="RM1181"/>
    <n v="36"/>
    <x v="2"/>
    <x v="1"/>
    <x v="0"/>
    <n v="311"/>
    <x v="0"/>
    <n v="7"/>
    <n v="3"/>
    <x v="0"/>
    <x v="0"/>
    <x v="781"/>
    <n v="1"/>
    <x v="0"/>
    <n v="77"/>
    <n v="3"/>
    <n v="1"/>
    <s v="Laboratory Technician"/>
    <n v="2"/>
    <s v="Single"/>
    <n v="2013"/>
    <x v="0"/>
    <n v="10950"/>
    <n v="2"/>
    <s v="Y"/>
    <s v="No"/>
    <n v="11"/>
    <n v="3"/>
    <n v="3"/>
    <n v="80"/>
    <n v="0"/>
    <n v="15"/>
    <n v="4"/>
    <n v="3"/>
    <n v="4"/>
    <n v="3"/>
    <n v="1"/>
    <n v="3"/>
  </r>
  <r>
    <s v="RM1183"/>
    <n v="36"/>
    <x v="2"/>
    <x v="1"/>
    <x v="2"/>
    <n v="894"/>
    <x v="0"/>
    <n v="1"/>
    <n v="4"/>
    <x v="1"/>
    <x v="0"/>
    <x v="782"/>
    <n v="4"/>
    <x v="1"/>
    <n v="33"/>
    <n v="2"/>
    <n v="2"/>
    <s v="Manufacturing Director"/>
    <n v="3"/>
    <s v="Married"/>
    <n v="4374"/>
    <x v="0"/>
    <n v="15411"/>
    <n v="0"/>
    <s v="Y"/>
    <s v="No"/>
    <n v="15"/>
    <n v="3"/>
    <n v="3"/>
    <n v="80"/>
    <n v="0"/>
    <n v="4"/>
    <n v="6"/>
    <n v="3"/>
    <n v="3"/>
    <n v="2"/>
    <n v="1"/>
    <n v="2"/>
  </r>
  <r>
    <s v="RM1184"/>
    <n v="36"/>
    <x v="2"/>
    <x v="1"/>
    <x v="0"/>
    <n v="1040"/>
    <x v="0"/>
    <n v="3"/>
    <n v="2"/>
    <x v="0"/>
    <x v="0"/>
    <x v="783"/>
    <n v="4"/>
    <x v="0"/>
    <n v="79"/>
    <n v="4"/>
    <n v="2"/>
    <s v="Healthcare Representative"/>
    <n v="1"/>
    <s v="Divorced"/>
    <n v="6842"/>
    <x v="1"/>
    <n v="26308"/>
    <n v="6"/>
    <s v="Y"/>
    <s v="No"/>
    <n v="20"/>
    <n v="4"/>
    <n v="1"/>
    <n v="80"/>
    <n v="1"/>
    <n v="13"/>
    <n v="3"/>
    <n v="3"/>
    <n v="5"/>
    <n v="4"/>
    <n v="0"/>
    <n v="4"/>
  </r>
  <r>
    <s v="RM1200"/>
    <n v="36"/>
    <x v="2"/>
    <x v="1"/>
    <x v="0"/>
    <n v="1351"/>
    <x v="0"/>
    <n v="26"/>
    <n v="4"/>
    <x v="0"/>
    <x v="0"/>
    <x v="784"/>
    <n v="1"/>
    <x v="0"/>
    <n v="80"/>
    <n v="3"/>
    <n v="2"/>
    <s v="Healthcare Representative"/>
    <n v="3"/>
    <s v="Married"/>
    <n v="5347"/>
    <x v="1"/>
    <n v="7419"/>
    <n v="6"/>
    <s v="Y"/>
    <s v="No"/>
    <n v="14"/>
    <n v="3"/>
    <n v="2"/>
    <n v="80"/>
    <n v="2"/>
    <n v="10"/>
    <n v="2"/>
    <n v="2"/>
    <n v="3"/>
    <n v="2"/>
    <n v="0"/>
    <n v="2"/>
  </r>
  <r>
    <s v="RM1221"/>
    <n v="36"/>
    <x v="2"/>
    <x v="1"/>
    <x v="0"/>
    <n v="530"/>
    <x v="1"/>
    <n v="2"/>
    <n v="4"/>
    <x v="0"/>
    <x v="0"/>
    <x v="785"/>
    <n v="3"/>
    <x v="1"/>
    <n v="51"/>
    <n v="3"/>
    <n v="2"/>
    <s v="Sales Representative"/>
    <n v="4"/>
    <s v="Single"/>
    <n v="4502"/>
    <x v="0"/>
    <n v="7439"/>
    <n v="3"/>
    <s v="Y"/>
    <s v="No"/>
    <n v="15"/>
    <n v="3"/>
    <n v="3"/>
    <n v="80"/>
    <n v="0"/>
    <n v="17"/>
    <n v="2"/>
    <n v="2"/>
    <n v="13"/>
    <n v="7"/>
    <n v="6"/>
    <n v="7"/>
  </r>
  <r>
    <s v="RM1237"/>
    <n v="36"/>
    <x v="2"/>
    <x v="0"/>
    <x v="0"/>
    <n v="1456"/>
    <x v="1"/>
    <n v="13"/>
    <n v="5"/>
    <x v="2"/>
    <x v="0"/>
    <x v="786"/>
    <n v="2"/>
    <x v="0"/>
    <n v="96"/>
    <n v="2"/>
    <n v="2"/>
    <s v="Sales Executive"/>
    <n v="1"/>
    <s v="Divorced"/>
    <n v="6134"/>
    <x v="1"/>
    <n v="8658"/>
    <n v="5"/>
    <s v="Y"/>
    <s v="Yes"/>
    <n v="13"/>
    <n v="3"/>
    <n v="2"/>
    <n v="80"/>
    <n v="3"/>
    <n v="16"/>
    <n v="3"/>
    <n v="3"/>
    <n v="2"/>
    <n v="2"/>
    <n v="2"/>
    <n v="2"/>
  </r>
  <r>
    <s v="RM1279"/>
    <n v="36"/>
    <x v="2"/>
    <x v="1"/>
    <x v="0"/>
    <n v="1383"/>
    <x v="0"/>
    <n v="10"/>
    <n v="3"/>
    <x v="0"/>
    <x v="0"/>
    <x v="787"/>
    <n v="4"/>
    <x v="0"/>
    <n v="90"/>
    <n v="3"/>
    <n v="3"/>
    <s v="Healthcare Representative"/>
    <n v="1"/>
    <s v="Married"/>
    <n v="8321"/>
    <x v="1"/>
    <n v="25949"/>
    <n v="7"/>
    <s v="Y"/>
    <s v="Yes"/>
    <n v="13"/>
    <n v="3"/>
    <n v="4"/>
    <n v="80"/>
    <n v="1"/>
    <n v="15"/>
    <n v="1"/>
    <n v="3"/>
    <n v="12"/>
    <n v="8"/>
    <n v="5"/>
    <n v="7"/>
  </r>
  <r>
    <s v="RM1316"/>
    <n v="36"/>
    <x v="2"/>
    <x v="1"/>
    <x v="0"/>
    <n v="430"/>
    <x v="0"/>
    <n v="2"/>
    <n v="4"/>
    <x v="4"/>
    <x v="0"/>
    <x v="788"/>
    <n v="4"/>
    <x v="1"/>
    <n v="73"/>
    <n v="3"/>
    <n v="2"/>
    <s v="Research Scientist"/>
    <n v="2"/>
    <s v="Married"/>
    <n v="6962"/>
    <x v="1"/>
    <n v="19573"/>
    <n v="4"/>
    <s v="Y"/>
    <s v="Yes"/>
    <n v="22"/>
    <n v="4"/>
    <n v="4"/>
    <n v="80"/>
    <n v="1"/>
    <n v="15"/>
    <n v="2"/>
    <n v="3"/>
    <n v="1"/>
    <n v="0"/>
    <n v="0"/>
    <n v="0"/>
  </r>
  <r>
    <s v="RM1341"/>
    <n v="36"/>
    <x v="2"/>
    <x v="1"/>
    <x v="0"/>
    <n v="1266"/>
    <x v="1"/>
    <n v="10"/>
    <n v="4"/>
    <x v="3"/>
    <x v="0"/>
    <x v="789"/>
    <n v="2"/>
    <x v="1"/>
    <n v="63"/>
    <n v="2"/>
    <n v="2"/>
    <s v="Sales Executive"/>
    <n v="3"/>
    <s v="Married"/>
    <n v="5673"/>
    <x v="1"/>
    <n v="6060"/>
    <n v="1"/>
    <s v="Y"/>
    <s v="Yes"/>
    <n v="13"/>
    <n v="3"/>
    <n v="1"/>
    <n v="80"/>
    <n v="1"/>
    <n v="10"/>
    <n v="4"/>
    <n v="3"/>
    <n v="10"/>
    <n v="9"/>
    <n v="1"/>
    <n v="7"/>
  </r>
  <r>
    <s v="RM1348"/>
    <n v="36"/>
    <x v="2"/>
    <x v="1"/>
    <x v="1"/>
    <n v="1213"/>
    <x v="2"/>
    <n v="2"/>
    <n v="1"/>
    <x v="5"/>
    <x v="0"/>
    <x v="790"/>
    <n v="2"/>
    <x v="0"/>
    <n v="94"/>
    <n v="2"/>
    <n v="2"/>
    <s v="Human Resources"/>
    <n v="4"/>
    <s v="Single"/>
    <n v="3886"/>
    <x v="0"/>
    <n v="4223"/>
    <n v="1"/>
    <s v="Y"/>
    <s v="No"/>
    <n v="21"/>
    <n v="4"/>
    <n v="4"/>
    <n v="80"/>
    <n v="0"/>
    <n v="10"/>
    <n v="2"/>
    <n v="2"/>
    <n v="10"/>
    <n v="1"/>
    <n v="0"/>
    <n v="8"/>
  </r>
  <r>
    <s v="RM1356"/>
    <n v="36"/>
    <x v="2"/>
    <x v="1"/>
    <x v="0"/>
    <n v="335"/>
    <x v="1"/>
    <n v="17"/>
    <n v="2"/>
    <x v="2"/>
    <x v="0"/>
    <x v="791"/>
    <n v="3"/>
    <x v="0"/>
    <n v="33"/>
    <n v="2"/>
    <n v="2"/>
    <s v="Sales Executive"/>
    <n v="2"/>
    <s v="Married"/>
    <n v="5507"/>
    <x v="1"/>
    <n v="16822"/>
    <n v="2"/>
    <s v="Y"/>
    <s v="No"/>
    <n v="16"/>
    <n v="3"/>
    <n v="3"/>
    <n v="80"/>
    <n v="2"/>
    <n v="12"/>
    <n v="1"/>
    <n v="1"/>
    <n v="4"/>
    <n v="2"/>
    <n v="1"/>
    <n v="3"/>
  </r>
  <r>
    <s v="RM1384"/>
    <n v="36"/>
    <x v="2"/>
    <x v="1"/>
    <x v="2"/>
    <n v="1351"/>
    <x v="0"/>
    <n v="9"/>
    <n v="4"/>
    <x v="0"/>
    <x v="0"/>
    <x v="792"/>
    <n v="1"/>
    <x v="0"/>
    <n v="66"/>
    <n v="4"/>
    <n v="1"/>
    <s v="Laboratory Technician"/>
    <n v="2"/>
    <s v="Married"/>
    <n v="2810"/>
    <x v="0"/>
    <n v="9238"/>
    <n v="1"/>
    <s v="Y"/>
    <s v="No"/>
    <n v="22"/>
    <n v="4"/>
    <n v="2"/>
    <n v="80"/>
    <n v="0"/>
    <n v="5"/>
    <n v="3"/>
    <n v="3"/>
    <n v="5"/>
    <n v="4"/>
    <n v="0"/>
    <n v="2"/>
  </r>
  <r>
    <s v="RM1440"/>
    <n v="36"/>
    <x v="2"/>
    <x v="1"/>
    <x v="0"/>
    <n v="557"/>
    <x v="1"/>
    <n v="3"/>
    <n v="3"/>
    <x v="1"/>
    <x v="0"/>
    <x v="793"/>
    <n v="1"/>
    <x v="1"/>
    <n v="94"/>
    <n v="2"/>
    <n v="3"/>
    <s v="Sales Executive"/>
    <n v="4"/>
    <s v="Married"/>
    <n v="7644"/>
    <x v="1"/>
    <n v="12695"/>
    <n v="0"/>
    <s v="Y"/>
    <s v="No"/>
    <n v="19"/>
    <n v="3"/>
    <n v="3"/>
    <n v="80"/>
    <n v="2"/>
    <n v="10"/>
    <n v="2"/>
    <n v="3"/>
    <n v="9"/>
    <n v="7"/>
    <n v="3"/>
    <n v="4"/>
  </r>
  <r>
    <s v="RM1441"/>
    <n v="36"/>
    <x v="2"/>
    <x v="1"/>
    <x v="1"/>
    <n v="688"/>
    <x v="0"/>
    <n v="4"/>
    <n v="2"/>
    <x v="0"/>
    <x v="0"/>
    <x v="794"/>
    <n v="4"/>
    <x v="1"/>
    <n v="97"/>
    <n v="3"/>
    <n v="2"/>
    <s v="Manufacturing Director"/>
    <n v="2"/>
    <s v="Divorced"/>
    <n v="5131"/>
    <x v="1"/>
    <n v="9192"/>
    <n v="7"/>
    <s v="Y"/>
    <s v="No"/>
    <n v="13"/>
    <n v="3"/>
    <n v="2"/>
    <n v="80"/>
    <n v="3"/>
    <n v="18"/>
    <n v="3"/>
    <n v="3"/>
    <n v="4"/>
    <n v="2"/>
    <n v="0"/>
    <n v="2"/>
  </r>
  <r>
    <s v="RM1448"/>
    <n v="36"/>
    <x v="2"/>
    <x v="1"/>
    <x v="2"/>
    <n v="301"/>
    <x v="1"/>
    <n v="15"/>
    <n v="4"/>
    <x v="2"/>
    <x v="0"/>
    <x v="795"/>
    <n v="4"/>
    <x v="0"/>
    <n v="88"/>
    <n v="1"/>
    <n v="2"/>
    <s v="Sales Executive"/>
    <n v="4"/>
    <s v="Divorced"/>
    <n v="5406"/>
    <x v="1"/>
    <n v="10436"/>
    <n v="1"/>
    <s v="Y"/>
    <s v="No"/>
    <n v="24"/>
    <n v="4"/>
    <n v="1"/>
    <n v="80"/>
    <n v="1"/>
    <n v="15"/>
    <n v="4"/>
    <n v="2"/>
    <n v="15"/>
    <n v="12"/>
    <n v="11"/>
    <n v="11"/>
  </r>
  <r>
    <s v="RM1454"/>
    <n v="36"/>
    <x v="2"/>
    <x v="1"/>
    <x v="0"/>
    <n v="1120"/>
    <x v="1"/>
    <n v="11"/>
    <n v="4"/>
    <x v="2"/>
    <x v="0"/>
    <x v="796"/>
    <n v="2"/>
    <x v="1"/>
    <n v="100"/>
    <n v="2"/>
    <n v="2"/>
    <s v="Sales Executive"/>
    <n v="4"/>
    <s v="Married"/>
    <n v="6652"/>
    <x v="1"/>
    <n v="14369"/>
    <n v="4"/>
    <s v="Y"/>
    <s v="No"/>
    <n v="13"/>
    <n v="3"/>
    <n v="1"/>
    <n v="80"/>
    <n v="1"/>
    <n v="8"/>
    <n v="2"/>
    <n v="2"/>
    <n v="6"/>
    <n v="3"/>
    <n v="0"/>
    <n v="0"/>
  </r>
  <r>
    <s v="RM1466"/>
    <n v="36"/>
    <x v="2"/>
    <x v="1"/>
    <x v="1"/>
    <n v="884"/>
    <x v="0"/>
    <n v="23"/>
    <n v="2"/>
    <x v="1"/>
    <x v="0"/>
    <x v="797"/>
    <n v="3"/>
    <x v="0"/>
    <n v="41"/>
    <n v="4"/>
    <n v="2"/>
    <s v="Laboratory Technician"/>
    <n v="4"/>
    <s v="Married"/>
    <n v="2571"/>
    <x v="0"/>
    <n v="12290"/>
    <n v="4"/>
    <s v="Y"/>
    <s v="No"/>
    <n v="17"/>
    <n v="3"/>
    <n v="3"/>
    <n v="80"/>
    <n v="1"/>
    <n v="17"/>
    <n v="3"/>
    <n v="3"/>
    <n v="5"/>
    <n v="2"/>
    <n v="0"/>
    <n v="3"/>
  </r>
  <r>
    <s v="RM1466"/>
    <n v="36"/>
    <x v="2"/>
    <x v="1"/>
    <x v="1"/>
    <n v="884"/>
    <x v="0"/>
    <n v="23"/>
    <n v="2"/>
    <x v="1"/>
    <x v="0"/>
    <x v="797"/>
    <n v="3"/>
    <x v="0"/>
    <n v="41"/>
    <n v="4"/>
    <n v="2"/>
    <s v="Laboratory Technician"/>
    <n v="4"/>
    <s v="Married"/>
    <n v="2571"/>
    <x v="0"/>
    <n v="12290"/>
    <n v="4"/>
    <s v="Y"/>
    <s v="No"/>
    <n v="17"/>
    <n v="3"/>
    <n v="3"/>
    <n v="80"/>
    <n v="1"/>
    <n v="17"/>
    <n v="3"/>
    <n v="3"/>
    <n v="5"/>
    <n v="2"/>
    <n v="0"/>
    <n v="2"/>
  </r>
  <r>
    <s v="RM003"/>
    <n v="37"/>
    <x v="2"/>
    <x v="0"/>
    <x v="0"/>
    <n v="1373"/>
    <x v="0"/>
    <n v="2"/>
    <n v="2"/>
    <x v="4"/>
    <x v="0"/>
    <x v="798"/>
    <n v="4"/>
    <x v="0"/>
    <n v="92"/>
    <n v="2"/>
    <n v="1"/>
    <s v="Laboratory Technician"/>
    <n v="3"/>
    <s v="Single"/>
    <n v="2090"/>
    <x v="0"/>
    <n v="2396"/>
    <n v="6"/>
    <s v="Y"/>
    <s v="Yes"/>
    <n v="15"/>
    <n v="3"/>
    <n v="2"/>
    <n v="80"/>
    <n v="0"/>
    <n v="7"/>
    <n v="3"/>
    <n v="3"/>
    <n v="0"/>
    <n v="0"/>
    <n v="0"/>
    <n v="0"/>
  </r>
  <r>
    <s v="RM048"/>
    <n v="37"/>
    <x v="2"/>
    <x v="1"/>
    <x v="0"/>
    <n v="408"/>
    <x v="0"/>
    <n v="19"/>
    <n v="2"/>
    <x v="0"/>
    <x v="0"/>
    <x v="799"/>
    <n v="2"/>
    <x v="0"/>
    <n v="73"/>
    <n v="3"/>
    <n v="1"/>
    <s v="Research Scientist"/>
    <n v="2"/>
    <s v="Married"/>
    <n v="3022"/>
    <x v="0"/>
    <n v="10227"/>
    <n v="4"/>
    <s v="Y"/>
    <s v="No"/>
    <n v="21"/>
    <n v="4"/>
    <n v="1"/>
    <n v="80"/>
    <n v="0"/>
    <n v="8"/>
    <n v="1"/>
    <n v="3"/>
    <n v="1"/>
    <n v="0"/>
    <n v="0"/>
    <n v="0"/>
  </r>
  <r>
    <s v="RM060"/>
    <n v="37"/>
    <x v="2"/>
    <x v="1"/>
    <x v="0"/>
    <n v="1115"/>
    <x v="0"/>
    <n v="1"/>
    <n v="4"/>
    <x v="0"/>
    <x v="0"/>
    <x v="800"/>
    <n v="1"/>
    <x v="0"/>
    <n v="51"/>
    <n v="2"/>
    <n v="2"/>
    <s v="Manufacturing Director"/>
    <n v="3"/>
    <s v="Divorced"/>
    <n v="5993"/>
    <x v="1"/>
    <n v="2689"/>
    <n v="1"/>
    <s v="Y"/>
    <s v="No"/>
    <n v="18"/>
    <n v="3"/>
    <n v="3"/>
    <n v="80"/>
    <n v="1"/>
    <n v="7"/>
    <n v="2"/>
    <n v="4"/>
    <n v="7"/>
    <n v="5"/>
    <n v="0"/>
    <n v="7"/>
  </r>
  <r>
    <s v="RM079"/>
    <n v="37"/>
    <x v="2"/>
    <x v="1"/>
    <x v="0"/>
    <n v="397"/>
    <x v="0"/>
    <n v="7"/>
    <n v="4"/>
    <x v="1"/>
    <x v="0"/>
    <x v="801"/>
    <n v="1"/>
    <x v="0"/>
    <n v="30"/>
    <n v="3"/>
    <n v="3"/>
    <s v="Research Director"/>
    <n v="3"/>
    <s v="Single"/>
    <n v="13664"/>
    <x v="2"/>
    <n v="25258"/>
    <n v="4"/>
    <s v="Y"/>
    <s v="No"/>
    <n v="13"/>
    <n v="3"/>
    <n v="1"/>
    <n v="80"/>
    <n v="0"/>
    <n v="16"/>
    <n v="3"/>
    <n v="4"/>
    <n v="5"/>
    <n v="2"/>
    <n v="0"/>
    <n v="2"/>
  </r>
  <r>
    <s v="RM101"/>
    <n v="37"/>
    <x v="2"/>
    <x v="0"/>
    <x v="0"/>
    <n v="807"/>
    <x v="2"/>
    <n v="6"/>
    <n v="4"/>
    <x v="5"/>
    <x v="0"/>
    <x v="802"/>
    <n v="3"/>
    <x v="0"/>
    <n v="63"/>
    <n v="3"/>
    <n v="1"/>
    <s v="Human Resources"/>
    <n v="1"/>
    <s v="Divorced"/>
    <n v="2073"/>
    <x v="0"/>
    <n v="23648"/>
    <n v="4"/>
    <s v="Y"/>
    <s v="Yes"/>
    <n v="22"/>
    <n v="4"/>
    <n v="4"/>
    <n v="80"/>
    <n v="0"/>
    <n v="7"/>
    <n v="3"/>
    <n v="3"/>
    <n v="3"/>
    <n v="2"/>
    <n v="0"/>
    <n v="2"/>
  </r>
  <r>
    <s v="RM105"/>
    <n v="37"/>
    <x v="2"/>
    <x v="1"/>
    <x v="2"/>
    <n v="1040"/>
    <x v="0"/>
    <n v="2"/>
    <n v="2"/>
    <x v="0"/>
    <x v="0"/>
    <x v="803"/>
    <n v="3"/>
    <x v="0"/>
    <n v="100"/>
    <n v="2"/>
    <n v="2"/>
    <s v="Healthcare Representative"/>
    <n v="4"/>
    <s v="Divorced"/>
    <n v="5163"/>
    <x v="1"/>
    <n v="15850"/>
    <n v="5"/>
    <s v="Y"/>
    <s v="No"/>
    <n v="14"/>
    <n v="3"/>
    <n v="4"/>
    <n v="80"/>
    <n v="1"/>
    <n v="17"/>
    <n v="2"/>
    <n v="4"/>
    <n v="1"/>
    <n v="0"/>
    <n v="0"/>
    <n v="0"/>
  </r>
  <r>
    <s v="RM116"/>
    <n v="37"/>
    <x v="2"/>
    <x v="1"/>
    <x v="0"/>
    <n v="1189"/>
    <x v="1"/>
    <n v="3"/>
    <n v="3"/>
    <x v="0"/>
    <x v="0"/>
    <x v="804"/>
    <n v="3"/>
    <x v="0"/>
    <n v="87"/>
    <n v="3"/>
    <n v="3"/>
    <s v="Sales Executive"/>
    <n v="4"/>
    <s v="Single"/>
    <n v="7428"/>
    <x v="1"/>
    <n v="14506"/>
    <n v="2"/>
    <s v="Y"/>
    <s v="No"/>
    <n v="12"/>
    <n v="3"/>
    <n v="1"/>
    <n v="80"/>
    <n v="0"/>
    <n v="12"/>
    <n v="3"/>
    <n v="3"/>
    <n v="5"/>
    <n v="3"/>
    <n v="1"/>
    <n v="3"/>
  </r>
  <r>
    <s v="RM196"/>
    <n v="37"/>
    <x v="2"/>
    <x v="1"/>
    <x v="0"/>
    <n v="290"/>
    <x v="0"/>
    <n v="21"/>
    <n v="3"/>
    <x v="0"/>
    <x v="0"/>
    <x v="805"/>
    <n v="2"/>
    <x v="0"/>
    <n v="65"/>
    <n v="4"/>
    <n v="1"/>
    <s v="Research Scientist"/>
    <n v="1"/>
    <s v="Married"/>
    <n v="3564"/>
    <x v="0"/>
    <n v="22977"/>
    <n v="1"/>
    <s v="Y"/>
    <s v="Yes"/>
    <n v="12"/>
    <n v="3"/>
    <n v="1"/>
    <n v="80"/>
    <n v="1"/>
    <n v="8"/>
    <n v="3"/>
    <n v="2"/>
    <n v="8"/>
    <n v="7"/>
    <n v="1"/>
    <n v="7"/>
  </r>
  <r>
    <s v="RM223"/>
    <n v="37"/>
    <x v="2"/>
    <x v="1"/>
    <x v="1"/>
    <n v="663"/>
    <x v="0"/>
    <n v="11"/>
    <n v="3"/>
    <x v="4"/>
    <x v="0"/>
    <x v="806"/>
    <n v="2"/>
    <x v="0"/>
    <n v="47"/>
    <n v="3"/>
    <n v="3"/>
    <s v="Research Director"/>
    <n v="4"/>
    <s v="Divorced"/>
    <n v="12185"/>
    <x v="2"/>
    <n v="10056"/>
    <n v="1"/>
    <s v="Y"/>
    <s v="Yes"/>
    <n v="14"/>
    <n v="3"/>
    <n v="3"/>
    <n v="80"/>
    <n v="3"/>
    <n v="10"/>
    <n v="1"/>
    <n v="3"/>
    <n v="10"/>
    <n v="8"/>
    <n v="0"/>
    <n v="7"/>
  </r>
  <r>
    <s v="RM227"/>
    <n v="37"/>
    <x v="2"/>
    <x v="1"/>
    <x v="1"/>
    <n v="319"/>
    <x v="1"/>
    <n v="4"/>
    <n v="4"/>
    <x v="2"/>
    <x v="0"/>
    <x v="807"/>
    <n v="1"/>
    <x v="0"/>
    <n v="41"/>
    <n v="3"/>
    <n v="1"/>
    <s v="Sales Representative"/>
    <n v="4"/>
    <s v="Divorced"/>
    <n v="2793"/>
    <x v="0"/>
    <n v="2539"/>
    <n v="4"/>
    <s v="Y"/>
    <s v="No"/>
    <n v="17"/>
    <n v="3"/>
    <n v="3"/>
    <n v="80"/>
    <n v="1"/>
    <n v="13"/>
    <n v="2"/>
    <n v="3"/>
    <n v="9"/>
    <n v="8"/>
    <n v="5"/>
    <n v="8"/>
  </r>
  <r>
    <s v="RM249"/>
    <n v="37"/>
    <x v="2"/>
    <x v="1"/>
    <x v="0"/>
    <n v="1017"/>
    <x v="0"/>
    <n v="1"/>
    <n v="2"/>
    <x v="1"/>
    <x v="0"/>
    <x v="808"/>
    <n v="3"/>
    <x v="1"/>
    <n v="83"/>
    <n v="2"/>
    <n v="1"/>
    <s v="Research Scientist"/>
    <n v="1"/>
    <s v="Married"/>
    <n v="3920"/>
    <x v="0"/>
    <n v="18697"/>
    <n v="2"/>
    <s v="Y"/>
    <s v="No"/>
    <n v="14"/>
    <n v="3"/>
    <n v="1"/>
    <n v="80"/>
    <n v="1"/>
    <n v="17"/>
    <n v="2"/>
    <n v="2"/>
    <n v="3"/>
    <n v="1"/>
    <n v="0"/>
    <m/>
  </r>
  <r>
    <s v="RM251"/>
    <n v="37"/>
    <x v="2"/>
    <x v="0"/>
    <x v="1"/>
    <n v="504"/>
    <x v="0"/>
    <n v="10"/>
    <n v="3"/>
    <x v="1"/>
    <x v="0"/>
    <x v="809"/>
    <n v="1"/>
    <x v="0"/>
    <n v="61"/>
    <n v="3"/>
    <n v="3"/>
    <s v="Manufacturing Director"/>
    <n v="3"/>
    <s v="Divorced"/>
    <n v="10048"/>
    <x v="2"/>
    <n v="22573"/>
    <n v="6"/>
    <s v="Y"/>
    <s v="No"/>
    <n v="11"/>
    <n v="3"/>
    <n v="2"/>
    <n v="80"/>
    <n v="2"/>
    <n v="17"/>
    <n v="5"/>
    <n v="3"/>
    <n v="1"/>
    <n v="0"/>
    <n v="0"/>
    <m/>
  </r>
  <r>
    <s v="RM274"/>
    <n v="37"/>
    <x v="2"/>
    <x v="1"/>
    <x v="0"/>
    <n v="228"/>
    <x v="1"/>
    <n v="6"/>
    <n v="4"/>
    <x v="1"/>
    <x v="0"/>
    <x v="810"/>
    <n v="3"/>
    <x v="0"/>
    <n v="98"/>
    <n v="3"/>
    <n v="2"/>
    <s v="Sales Executive"/>
    <n v="4"/>
    <s v="Married"/>
    <n v="6502"/>
    <x v="1"/>
    <n v="22825"/>
    <n v="4"/>
    <s v="Y"/>
    <s v="No"/>
    <n v="14"/>
    <n v="3"/>
    <n v="2"/>
    <n v="80"/>
    <n v="1"/>
    <n v="7"/>
    <n v="5"/>
    <n v="4"/>
    <n v="5"/>
    <n v="4"/>
    <n v="0"/>
    <n v="1"/>
  </r>
  <r>
    <s v="RM276"/>
    <n v="37"/>
    <x v="2"/>
    <x v="1"/>
    <x v="2"/>
    <n v="728"/>
    <x v="0"/>
    <n v="1"/>
    <n v="4"/>
    <x v="1"/>
    <x v="0"/>
    <x v="811"/>
    <n v="1"/>
    <x v="1"/>
    <n v="80"/>
    <n v="3"/>
    <n v="3"/>
    <s v="Research Director"/>
    <n v="4"/>
    <s v="Divorced"/>
    <n v="13603"/>
    <x v="2"/>
    <n v="11677"/>
    <n v="2"/>
    <s v="Y"/>
    <s v="Yes"/>
    <n v="18"/>
    <n v="3"/>
    <n v="1"/>
    <n v="80"/>
    <n v="2"/>
    <n v="15"/>
    <n v="2"/>
    <n v="3"/>
    <n v="5"/>
    <n v="2"/>
    <n v="0"/>
    <n v="2"/>
  </r>
  <r>
    <s v="RM286"/>
    <n v="37"/>
    <x v="2"/>
    <x v="1"/>
    <x v="0"/>
    <n v="1372"/>
    <x v="0"/>
    <n v="1"/>
    <n v="3"/>
    <x v="0"/>
    <x v="0"/>
    <x v="812"/>
    <n v="4"/>
    <x v="1"/>
    <n v="42"/>
    <n v="3"/>
    <n v="1"/>
    <s v="Research Scientist"/>
    <n v="4"/>
    <s v="Single"/>
    <n v="2115"/>
    <x v="0"/>
    <n v="15881"/>
    <n v="1"/>
    <s v="Y"/>
    <s v="No"/>
    <n v="12"/>
    <n v="3"/>
    <n v="2"/>
    <n v="80"/>
    <n v="0"/>
    <n v="17"/>
    <n v="3"/>
    <n v="3"/>
    <n v="17"/>
    <n v="12"/>
    <n v="5"/>
    <n v="7"/>
  </r>
  <r>
    <s v="RM295"/>
    <n v="37"/>
    <x v="2"/>
    <x v="1"/>
    <x v="1"/>
    <n v="889"/>
    <x v="0"/>
    <n v="9"/>
    <n v="3"/>
    <x v="1"/>
    <x v="0"/>
    <x v="813"/>
    <n v="2"/>
    <x v="0"/>
    <n v="53"/>
    <n v="3"/>
    <n v="1"/>
    <s v="Research Scientist"/>
    <n v="4"/>
    <s v="Married"/>
    <n v="2326"/>
    <x v="0"/>
    <n v="11411"/>
    <n v="1"/>
    <s v="Y"/>
    <s v="Yes"/>
    <n v="12"/>
    <n v="3"/>
    <n v="3"/>
    <n v="80"/>
    <n v="3"/>
    <n v="4"/>
    <n v="3"/>
    <n v="2"/>
    <n v="4"/>
    <n v="2"/>
    <n v="1"/>
    <n v="2"/>
  </r>
  <r>
    <s v="RM341"/>
    <n v="37"/>
    <x v="2"/>
    <x v="1"/>
    <x v="0"/>
    <n v="1192"/>
    <x v="0"/>
    <n v="5"/>
    <n v="2"/>
    <x v="1"/>
    <x v="0"/>
    <x v="814"/>
    <n v="4"/>
    <x v="0"/>
    <n v="61"/>
    <n v="3"/>
    <n v="2"/>
    <s v="Manufacturing Director"/>
    <n v="4"/>
    <s v="Divorced"/>
    <n v="6347"/>
    <x v="1"/>
    <n v="23177"/>
    <n v="7"/>
    <s v="Y"/>
    <s v="No"/>
    <n v="16"/>
    <n v="3"/>
    <n v="3"/>
    <n v="80"/>
    <n v="2"/>
    <n v="8"/>
    <n v="2"/>
    <n v="2"/>
    <n v="6"/>
    <n v="2"/>
    <n v="0"/>
    <n v="4"/>
  </r>
  <r>
    <s v="RM354"/>
    <n v="37"/>
    <x v="2"/>
    <x v="1"/>
    <x v="0"/>
    <n v="1319"/>
    <x v="0"/>
    <n v="6"/>
    <n v="3"/>
    <x v="1"/>
    <x v="0"/>
    <x v="815"/>
    <n v="3"/>
    <x v="0"/>
    <n v="51"/>
    <n v="4"/>
    <n v="2"/>
    <s v="Research Scientist"/>
    <n v="1"/>
    <s v="Divorced"/>
    <n v="5974"/>
    <x v="1"/>
    <n v="17001"/>
    <n v="4"/>
    <s v="Y"/>
    <s v="Yes"/>
    <n v="13"/>
    <n v="3"/>
    <n v="1"/>
    <n v="80"/>
    <n v="2"/>
    <n v="13"/>
    <n v="2"/>
    <n v="3"/>
    <n v="7"/>
    <n v="7"/>
    <n v="6"/>
    <n v="7"/>
  </r>
  <r>
    <s v="RM365"/>
    <n v="37"/>
    <x v="2"/>
    <x v="1"/>
    <x v="0"/>
    <n v="921"/>
    <x v="0"/>
    <n v="10"/>
    <n v="3"/>
    <x v="1"/>
    <x v="0"/>
    <x v="816"/>
    <n v="3"/>
    <x v="1"/>
    <n v="98"/>
    <n v="3"/>
    <n v="1"/>
    <s v="Laboratory Technician"/>
    <n v="1"/>
    <s v="Married"/>
    <n v="3452"/>
    <x v="0"/>
    <n v="17663"/>
    <n v="6"/>
    <s v="Y"/>
    <s v="No"/>
    <n v="20"/>
    <n v="4"/>
    <n v="2"/>
    <n v="80"/>
    <n v="1"/>
    <n v="17"/>
    <n v="3"/>
    <n v="3"/>
    <n v="5"/>
    <n v="4"/>
    <n v="0"/>
    <n v="3"/>
  </r>
  <r>
    <s v="RM387"/>
    <n v="37"/>
    <x v="2"/>
    <x v="1"/>
    <x v="0"/>
    <n v="1107"/>
    <x v="0"/>
    <n v="14"/>
    <n v="3"/>
    <x v="0"/>
    <x v="0"/>
    <x v="817"/>
    <n v="4"/>
    <x v="1"/>
    <n v="95"/>
    <n v="3"/>
    <n v="1"/>
    <s v="Laboratory Technician"/>
    <n v="1"/>
    <s v="Divorced"/>
    <n v="3034"/>
    <x v="0"/>
    <n v="26914"/>
    <n v="1"/>
    <s v="Y"/>
    <s v="No"/>
    <n v="12"/>
    <n v="3"/>
    <n v="3"/>
    <n v="80"/>
    <n v="1"/>
    <n v="18"/>
    <n v="2"/>
    <n v="2"/>
    <n v="18"/>
    <n v="7"/>
    <n v="12"/>
    <n v="17"/>
  </r>
  <r>
    <s v="RM390"/>
    <n v="37"/>
    <x v="2"/>
    <x v="1"/>
    <x v="0"/>
    <n v="1305"/>
    <x v="0"/>
    <n v="10"/>
    <n v="4"/>
    <x v="0"/>
    <x v="0"/>
    <x v="818"/>
    <n v="3"/>
    <x v="0"/>
    <n v="49"/>
    <n v="3"/>
    <n v="2"/>
    <s v="Manufacturing Director"/>
    <n v="2"/>
    <s v="Single"/>
    <n v="4197"/>
    <x v="0"/>
    <n v="21123"/>
    <n v="2"/>
    <s v="Y"/>
    <s v="Yes"/>
    <n v="12"/>
    <n v="3"/>
    <n v="4"/>
    <n v="80"/>
    <n v="0"/>
    <n v="18"/>
    <n v="2"/>
    <n v="2"/>
    <n v="1"/>
    <n v="0"/>
    <n v="0"/>
    <n v="1"/>
  </r>
  <r>
    <s v="RM399"/>
    <n v="37"/>
    <x v="2"/>
    <x v="1"/>
    <x v="2"/>
    <n v="1063"/>
    <x v="0"/>
    <n v="25"/>
    <n v="5"/>
    <x v="1"/>
    <x v="0"/>
    <x v="819"/>
    <n v="2"/>
    <x v="1"/>
    <n v="72"/>
    <n v="3"/>
    <n v="2"/>
    <s v="Research Scientist"/>
    <n v="3"/>
    <s v="Married"/>
    <n v="4449"/>
    <x v="0"/>
    <n v="23866"/>
    <n v="3"/>
    <s v="Y"/>
    <s v="Yes"/>
    <n v="15"/>
    <n v="3"/>
    <n v="1"/>
    <n v="80"/>
    <n v="2"/>
    <n v="15"/>
    <n v="2"/>
    <n v="3"/>
    <n v="13"/>
    <n v="11"/>
    <n v="10"/>
    <n v="7"/>
  </r>
  <r>
    <s v="RM465"/>
    <n v="37"/>
    <x v="2"/>
    <x v="1"/>
    <x v="0"/>
    <n v="799"/>
    <x v="0"/>
    <n v="1"/>
    <n v="3"/>
    <x v="3"/>
    <x v="0"/>
    <x v="820"/>
    <n v="2"/>
    <x v="1"/>
    <n v="59"/>
    <n v="3"/>
    <n v="3"/>
    <s v="Manufacturing Director"/>
    <n v="4"/>
    <s v="Single"/>
    <n v="7491"/>
    <x v="1"/>
    <n v="23848"/>
    <n v="4"/>
    <s v="Y"/>
    <s v="No"/>
    <n v="17"/>
    <n v="3"/>
    <n v="4"/>
    <n v="80"/>
    <n v="0"/>
    <n v="12"/>
    <n v="3"/>
    <n v="4"/>
    <n v="6"/>
    <n v="5"/>
    <n v="1"/>
    <n v="2"/>
  </r>
  <r>
    <s v="RM468"/>
    <n v="37"/>
    <x v="2"/>
    <x v="1"/>
    <x v="2"/>
    <n v="142"/>
    <x v="1"/>
    <n v="9"/>
    <n v="4"/>
    <x v="1"/>
    <x v="0"/>
    <x v="821"/>
    <n v="1"/>
    <x v="0"/>
    <n v="69"/>
    <n v="3"/>
    <n v="3"/>
    <s v="Sales Executive"/>
    <n v="2"/>
    <s v="Divorced"/>
    <n v="8834"/>
    <x v="1"/>
    <n v="24666"/>
    <n v="1"/>
    <s v="Y"/>
    <s v="No"/>
    <n v="13"/>
    <n v="3"/>
    <n v="4"/>
    <n v="80"/>
    <n v="1"/>
    <n v="9"/>
    <n v="6"/>
    <n v="3"/>
    <n v="9"/>
    <n v="5"/>
    <n v="7"/>
    <n v="7"/>
  </r>
  <r>
    <s v="RM473"/>
    <n v="37"/>
    <x v="2"/>
    <x v="1"/>
    <x v="0"/>
    <n v="446"/>
    <x v="0"/>
    <n v="1"/>
    <n v="4"/>
    <x v="0"/>
    <x v="0"/>
    <x v="822"/>
    <n v="2"/>
    <x v="1"/>
    <n v="65"/>
    <n v="3"/>
    <n v="2"/>
    <s v="Manufacturing Director"/>
    <n v="2"/>
    <s v="Married"/>
    <n v="6447"/>
    <x v="1"/>
    <n v="15701"/>
    <n v="6"/>
    <s v="Y"/>
    <s v="No"/>
    <n v="12"/>
    <n v="3"/>
    <n v="2"/>
    <n v="80"/>
    <n v="1"/>
    <n v="8"/>
    <n v="2"/>
    <n v="2"/>
    <n v="6"/>
    <n v="5"/>
    <n v="4"/>
    <n v="3"/>
  </r>
  <r>
    <s v="RM487"/>
    <n v="37"/>
    <x v="2"/>
    <x v="1"/>
    <x v="0"/>
    <n v="558"/>
    <x v="1"/>
    <n v="2"/>
    <n v="3"/>
    <x v="2"/>
    <x v="0"/>
    <x v="823"/>
    <n v="4"/>
    <x v="0"/>
    <n v="75"/>
    <n v="3"/>
    <n v="2"/>
    <s v="Sales Executive"/>
    <n v="3"/>
    <s v="Married"/>
    <n v="9602"/>
    <x v="1"/>
    <n v="3010"/>
    <n v="4"/>
    <s v="Y"/>
    <s v="Yes"/>
    <n v="11"/>
    <n v="3"/>
    <n v="3"/>
    <n v="80"/>
    <n v="1"/>
    <n v="17"/>
    <n v="3"/>
    <n v="2"/>
    <n v="3"/>
    <n v="0"/>
    <n v="1"/>
    <n v="0"/>
  </r>
  <r>
    <s v="RM507"/>
    <n v="37"/>
    <x v="2"/>
    <x v="1"/>
    <x v="0"/>
    <n v="482"/>
    <x v="0"/>
    <n v="3"/>
    <n v="3"/>
    <x v="4"/>
    <x v="0"/>
    <x v="824"/>
    <n v="3"/>
    <x v="0"/>
    <n v="36"/>
    <n v="3"/>
    <n v="3"/>
    <s v="Manufacturing Director"/>
    <n v="3"/>
    <s v="Married"/>
    <n v="9434"/>
    <x v="1"/>
    <n v="9606"/>
    <n v="1"/>
    <s v="Y"/>
    <s v="No"/>
    <n v="15"/>
    <n v="3"/>
    <n v="3"/>
    <n v="80"/>
    <n v="1"/>
    <n v="10"/>
    <n v="2"/>
    <n v="3"/>
    <n v="10"/>
    <n v="7"/>
    <n v="7"/>
    <n v="8"/>
  </r>
  <r>
    <s v="RM523"/>
    <n v="37"/>
    <x v="2"/>
    <x v="1"/>
    <x v="0"/>
    <n v="1225"/>
    <x v="0"/>
    <n v="10"/>
    <n v="2"/>
    <x v="0"/>
    <x v="0"/>
    <x v="825"/>
    <n v="4"/>
    <x v="0"/>
    <n v="80"/>
    <n v="4"/>
    <n v="1"/>
    <s v="Research Scientist"/>
    <n v="4"/>
    <s v="Single"/>
    <n v="4680"/>
    <x v="0"/>
    <n v="15232"/>
    <n v="3"/>
    <s v="Y"/>
    <s v="No"/>
    <n v="17"/>
    <n v="3"/>
    <n v="1"/>
    <n v="80"/>
    <n v="0"/>
    <n v="4"/>
    <n v="2"/>
    <n v="3"/>
    <n v="1"/>
    <n v="0"/>
    <n v="0"/>
    <n v="0"/>
  </r>
  <r>
    <s v="RM578"/>
    <n v="37"/>
    <x v="2"/>
    <x v="1"/>
    <x v="0"/>
    <n v="571"/>
    <x v="0"/>
    <n v="10"/>
    <n v="1"/>
    <x v="0"/>
    <x v="0"/>
    <x v="826"/>
    <n v="4"/>
    <x v="1"/>
    <n v="82"/>
    <n v="3"/>
    <n v="1"/>
    <s v="Research Scientist"/>
    <n v="1"/>
    <s v="Divorced"/>
    <n v="2782"/>
    <x v="0"/>
    <n v="19905"/>
    <n v="0"/>
    <s v="Y"/>
    <s v="Yes"/>
    <n v="13"/>
    <n v="3"/>
    <n v="2"/>
    <n v="80"/>
    <n v="2"/>
    <n v="6"/>
    <n v="3"/>
    <n v="2"/>
    <n v="5"/>
    <n v="3"/>
    <n v="4"/>
    <n v="3"/>
  </r>
  <r>
    <s v="RM629"/>
    <n v="37"/>
    <x v="2"/>
    <x v="1"/>
    <x v="0"/>
    <n v="342"/>
    <x v="1"/>
    <n v="16"/>
    <n v="4"/>
    <x v="2"/>
    <x v="0"/>
    <x v="827"/>
    <n v="4"/>
    <x v="0"/>
    <n v="66"/>
    <n v="2"/>
    <n v="2"/>
    <s v="Sales Executive"/>
    <n v="3"/>
    <s v="Divorced"/>
    <n v="6334"/>
    <x v="1"/>
    <n v="24558"/>
    <n v="4"/>
    <s v="Y"/>
    <s v="No"/>
    <n v="19"/>
    <n v="3"/>
    <n v="4"/>
    <n v="80"/>
    <n v="2"/>
    <n v="9"/>
    <n v="2"/>
    <n v="3"/>
    <n v="1"/>
    <n v="0"/>
    <n v="0"/>
    <n v="0"/>
  </r>
  <r>
    <s v="RM649"/>
    <n v="37"/>
    <x v="2"/>
    <x v="1"/>
    <x v="1"/>
    <n v="1231"/>
    <x v="1"/>
    <n v="21"/>
    <n v="2"/>
    <x v="1"/>
    <x v="0"/>
    <x v="828"/>
    <n v="3"/>
    <x v="1"/>
    <n v="54"/>
    <n v="3"/>
    <n v="1"/>
    <s v="Sales Representative"/>
    <n v="4"/>
    <s v="Married"/>
    <n v="2973"/>
    <x v="0"/>
    <n v="21222"/>
    <n v="5"/>
    <s v="Y"/>
    <s v="No"/>
    <n v="15"/>
    <n v="3"/>
    <n v="2"/>
    <n v="80"/>
    <n v="1"/>
    <n v="10"/>
    <n v="3"/>
    <n v="3"/>
    <n v="5"/>
    <n v="4"/>
    <n v="0"/>
    <n v="0"/>
  </r>
  <r>
    <s v="RM653"/>
    <n v="37"/>
    <x v="2"/>
    <x v="1"/>
    <x v="2"/>
    <n v="1252"/>
    <x v="1"/>
    <n v="19"/>
    <n v="2"/>
    <x v="1"/>
    <x v="0"/>
    <x v="829"/>
    <n v="1"/>
    <x v="0"/>
    <n v="32"/>
    <n v="3"/>
    <n v="3"/>
    <s v="Sales Executive"/>
    <n v="2"/>
    <s v="Single"/>
    <n v="7642"/>
    <x v="1"/>
    <n v="4814"/>
    <n v="1"/>
    <s v="Y"/>
    <s v="Yes"/>
    <n v="13"/>
    <n v="3"/>
    <n v="4"/>
    <n v="80"/>
    <n v="0"/>
    <n v="10"/>
    <n v="2"/>
    <n v="3"/>
    <n v="10"/>
    <n v="0"/>
    <n v="0"/>
    <n v="9"/>
  </r>
  <r>
    <s v="RM696"/>
    <n v="37"/>
    <x v="2"/>
    <x v="0"/>
    <x v="0"/>
    <n v="625"/>
    <x v="1"/>
    <n v="1"/>
    <n v="4"/>
    <x v="0"/>
    <x v="0"/>
    <x v="830"/>
    <n v="1"/>
    <x v="0"/>
    <n v="46"/>
    <n v="2"/>
    <n v="3"/>
    <s v="Sales Executive"/>
    <n v="3"/>
    <s v="Married"/>
    <n v="10609"/>
    <x v="2"/>
    <n v="14922"/>
    <n v="5"/>
    <s v="Y"/>
    <s v="No"/>
    <n v="11"/>
    <n v="3"/>
    <n v="3"/>
    <n v="80"/>
    <n v="0"/>
    <n v="17"/>
    <n v="2"/>
    <n v="1"/>
    <n v="14"/>
    <n v="1"/>
    <n v="11"/>
    <n v="7"/>
  </r>
  <r>
    <s v="RM745"/>
    <n v="37"/>
    <x v="2"/>
    <x v="0"/>
    <x v="0"/>
    <n v="1141"/>
    <x v="0"/>
    <n v="11"/>
    <n v="2"/>
    <x v="1"/>
    <x v="0"/>
    <x v="831"/>
    <n v="1"/>
    <x v="1"/>
    <n v="61"/>
    <n v="1"/>
    <n v="2"/>
    <s v="Healthcare Representative"/>
    <n v="2"/>
    <s v="Married"/>
    <n v="4777"/>
    <x v="0"/>
    <n v="14382"/>
    <n v="5"/>
    <s v="Y"/>
    <s v="No"/>
    <n v="15"/>
    <n v="3"/>
    <n v="1"/>
    <n v="80"/>
    <n v="0"/>
    <n v="15"/>
    <n v="2"/>
    <n v="1"/>
    <n v="1"/>
    <n v="0"/>
    <n v="0"/>
    <n v="0"/>
  </r>
  <r>
    <s v="RM768"/>
    <n v="37"/>
    <x v="2"/>
    <x v="1"/>
    <x v="0"/>
    <n v="124"/>
    <x v="0"/>
    <n v="3"/>
    <n v="3"/>
    <x v="4"/>
    <x v="0"/>
    <x v="832"/>
    <n v="4"/>
    <x v="1"/>
    <n v="35"/>
    <n v="3"/>
    <n v="2"/>
    <s v="Healthcare Representative"/>
    <n v="2"/>
    <s v="Single"/>
    <n v="4107"/>
    <x v="0"/>
    <n v="13848"/>
    <n v="3"/>
    <s v="Y"/>
    <s v="No"/>
    <n v="15"/>
    <n v="3"/>
    <n v="1"/>
    <n v="80"/>
    <n v="0"/>
    <n v="8"/>
    <n v="3"/>
    <n v="2"/>
    <n v="4"/>
    <n v="3"/>
    <n v="0"/>
    <n v="1"/>
  </r>
  <r>
    <s v="RM796"/>
    <n v="37"/>
    <x v="2"/>
    <x v="1"/>
    <x v="0"/>
    <n v="309"/>
    <x v="1"/>
    <n v="10"/>
    <n v="4"/>
    <x v="0"/>
    <x v="0"/>
    <x v="833"/>
    <n v="4"/>
    <x v="1"/>
    <n v="88"/>
    <n v="2"/>
    <n v="2"/>
    <s v="Sales Executive"/>
    <n v="4"/>
    <s v="Divorced"/>
    <n v="6694"/>
    <x v="1"/>
    <n v="24223"/>
    <n v="2"/>
    <s v="Y"/>
    <s v="Yes"/>
    <n v="14"/>
    <n v="3"/>
    <n v="3"/>
    <n v="80"/>
    <n v="3"/>
    <n v="8"/>
    <n v="5"/>
    <n v="3"/>
    <n v="1"/>
    <n v="0"/>
    <n v="0"/>
    <n v="0"/>
  </r>
  <r>
    <s v="RM833"/>
    <n v="37"/>
    <x v="2"/>
    <x v="1"/>
    <x v="0"/>
    <n v="367"/>
    <x v="0"/>
    <n v="25"/>
    <n v="2"/>
    <x v="1"/>
    <x v="0"/>
    <x v="834"/>
    <n v="3"/>
    <x v="1"/>
    <n v="52"/>
    <n v="2"/>
    <n v="2"/>
    <s v="Healthcare Representative"/>
    <n v="4"/>
    <s v="Divorced"/>
    <n v="5731"/>
    <x v="1"/>
    <n v="17171"/>
    <n v="7"/>
    <s v="Y"/>
    <s v="No"/>
    <n v="13"/>
    <n v="3"/>
    <n v="3"/>
    <n v="80"/>
    <n v="2"/>
    <n v="9"/>
    <n v="2"/>
    <n v="3"/>
    <n v="6"/>
    <n v="2"/>
    <n v="1"/>
    <n v="3"/>
  </r>
  <r>
    <s v="RM856"/>
    <n v="37"/>
    <x v="2"/>
    <x v="1"/>
    <x v="0"/>
    <n v="977"/>
    <x v="0"/>
    <n v="1"/>
    <n v="3"/>
    <x v="0"/>
    <x v="0"/>
    <x v="835"/>
    <n v="4"/>
    <x v="1"/>
    <n v="56"/>
    <n v="2"/>
    <n v="2"/>
    <s v="Manufacturing Director"/>
    <n v="4"/>
    <s v="Married"/>
    <n v="6474"/>
    <x v="1"/>
    <n v="9961"/>
    <n v="1"/>
    <s v="Y"/>
    <s v="No"/>
    <n v="13"/>
    <n v="3"/>
    <n v="2"/>
    <n v="80"/>
    <n v="1"/>
    <n v="14"/>
    <n v="2"/>
    <n v="2"/>
    <n v="14"/>
    <n v="8"/>
    <n v="3"/>
    <n v="11"/>
  </r>
  <r>
    <s v="RM990"/>
    <n v="37"/>
    <x v="2"/>
    <x v="1"/>
    <x v="0"/>
    <n v="1439"/>
    <x v="0"/>
    <n v="4"/>
    <n v="1"/>
    <x v="0"/>
    <x v="0"/>
    <x v="836"/>
    <n v="3"/>
    <x v="0"/>
    <n v="54"/>
    <n v="3"/>
    <n v="1"/>
    <s v="Research Scientist"/>
    <n v="3"/>
    <s v="Married"/>
    <n v="2996"/>
    <x v="0"/>
    <n v="5182"/>
    <n v="7"/>
    <s v="Y"/>
    <s v="Yes"/>
    <n v="15"/>
    <n v="3"/>
    <n v="4"/>
    <n v="80"/>
    <n v="0"/>
    <n v="8"/>
    <n v="2"/>
    <n v="3"/>
    <n v="6"/>
    <n v="4"/>
    <n v="1"/>
    <n v="3"/>
  </r>
  <r>
    <s v="RM1002"/>
    <n v="37"/>
    <x v="2"/>
    <x v="1"/>
    <x v="0"/>
    <n v="1462"/>
    <x v="0"/>
    <n v="11"/>
    <n v="3"/>
    <x v="1"/>
    <x v="0"/>
    <x v="837"/>
    <n v="1"/>
    <x v="1"/>
    <n v="94"/>
    <n v="3"/>
    <n v="1"/>
    <s v="Laboratory Technician"/>
    <n v="3"/>
    <s v="Single"/>
    <n v="3629"/>
    <x v="0"/>
    <n v="19106"/>
    <n v="4"/>
    <s v="Y"/>
    <s v="No"/>
    <n v="18"/>
    <n v="3"/>
    <n v="1"/>
    <n v="80"/>
    <n v="0"/>
    <n v="8"/>
    <n v="6"/>
    <n v="3"/>
    <n v="3"/>
    <n v="2"/>
    <n v="0"/>
    <n v="2"/>
  </r>
  <r>
    <s v="RM1023"/>
    <n v="37"/>
    <x v="2"/>
    <x v="1"/>
    <x v="2"/>
    <n v="1413"/>
    <x v="0"/>
    <n v="5"/>
    <n v="2"/>
    <x v="3"/>
    <x v="0"/>
    <x v="838"/>
    <n v="3"/>
    <x v="0"/>
    <n v="84"/>
    <n v="4"/>
    <n v="1"/>
    <s v="Laboratory Technician"/>
    <n v="3"/>
    <s v="Single"/>
    <n v="3500"/>
    <x v="0"/>
    <n v="25470"/>
    <n v="0"/>
    <s v="Y"/>
    <s v="No"/>
    <n v="14"/>
    <n v="3"/>
    <n v="1"/>
    <n v="80"/>
    <n v="0"/>
    <n v="7"/>
    <n v="2"/>
    <n v="1"/>
    <n v="6"/>
    <n v="5"/>
    <n v="1"/>
    <n v="3"/>
  </r>
  <r>
    <s v="RM1090"/>
    <n v="37"/>
    <x v="2"/>
    <x v="1"/>
    <x v="0"/>
    <n v="674"/>
    <x v="0"/>
    <n v="13"/>
    <n v="3"/>
    <x v="1"/>
    <x v="0"/>
    <x v="839"/>
    <n v="1"/>
    <x v="0"/>
    <n v="47"/>
    <n v="3"/>
    <n v="2"/>
    <s v="Research Scientist"/>
    <n v="4"/>
    <s v="Married"/>
    <n v="4285"/>
    <x v="0"/>
    <n v="3031"/>
    <n v="1"/>
    <s v="Y"/>
    <s v="No"/>
    <n v="17"/>
    <n v="3"/>
    <n v="1"/>
    <n v="80"/>
    <n v="0"/>
    <n v="10"/>
    <n v="2"/>
    <n v="3"/>
    <n v="10"/>
    <n v="8"/>
    <n v="3"/>
    <n v="7"/>
  </r>
  <r>
    <s v="RM1159"/>
    <n v="37"/>
    <x v="2"/>
    <x v="1"/>
    <x v="0"/>
    <n v="671"/>
    <x v="0"/>
    <n v="19"/>
    <n v="3"/>
    <x v="0"/>
    <x v="0"/>
    <x v="840"/>
    <n v="3"/>
    <x v="0"/>
    <n v="85"/>
    <n v="3"/>
    <n v="2"/>
    <s v="Manufacturing Director"/>
    <n v="3"/>
    <s v="Married"/>
    <n v="5768"/>
    <x v="1"/>
    <n v="26493"/>
    <n v="3"/>
    <s v="Y"/>
    <s v="No"/>
    <n v="17"/>
    <n v="3"/>
    <n v="1"/>
    <n v="80"/>
    <n v="3"/>
    <n v="9"/>
    <n v="2"/>
    <n v="2"/>
    <n v="4"/>
    <n v="3"/>
    <n v="0"/>
    <n v="2"/>
  </r>
  <r>
    <s v="RM1164"/>
    <n v="37"/>
    <x v="2"/>
    <x v="1"/>
    <x v="0"/>
    <n v="1470"/>
    <x v="0"/>
    <n v="10"/>
    <n v="3"/>
    <x v="1"/>
    <x v="0"/>
    <x v="841"/>
    <n v="2"/>
    <x v="1"/>
    <n v="71"/>
    <n v="3"/>
    <n v="1"/>
    <s v="Research Scientist"/>
    <n v="2"/>
    <s v="Married"/>
    <n v="3936"/>
    <x v="0"/>
    <n v="9953"/>
    <n v="1"/>
    <s v="Y"/>
    <s v="No"/>
    <n v="11"/>
    <n v="3"/>
    <n v="1"/>
    <n v="80"/>
    <n v="1"/>
    <n v="8"/>
    <n v="2"/>
    <n v="1"/>
    <n v="8"/>
    <n v="4"/>
    <n v="7"/>
    <n v="7"/>
  </r>
  <r>
    <s v="RM1212"/>
    <n v="37"/>
    <x v="2"/>
    <x v="1"/>
    <x v="1"/>
    <n v="1278"/>
    <x v="1"/>
    <n v="1"/>
    <n v="4"/>
    <x v="1"/>
    <x v="0"/>
    <x v="842"/>
    <n v="3"/>
    <x v="0"/>
    <n v="31"/>
    <n v="1"/>
    <n v="2"/>
    <s v="Sales Executive"/>
    <n v="4"/>
    <s v="Divorced"/>
    <n v="9525"/>
    <x v="1"/>
    <n v="7677"/>
    <n v="1"/>
    <s v="Y"/>
    <s v="No"/>
    <n v="14"/>
    <n v="3"/>
    <n v="3"/>
    <n v="80"/>
    <n v="2"/>
    <n v="6"/>
    <n v="2"/>
    <n v="2"/>
    <n v="6"/>
    <n v="3"/>
    <n v="1"/>
    <n v="3"/>
  </r>
  <r>
    <s v="RM1277"/>
    <n v="37"/>
    <x v="2"/>
    <x v="1"/>
    <x v="0"/>
    <n v="589"/>
    <x v="1"/>
    <n v="9"/>
    <n v="2"/>
    <x v="2"/>
    <x v="0"/>
    <x v="843"/>
    <n v="2"/>
    <x v="0"/>
    <n v="46"/>
    <n v="2"/>
    <n v="2"/>
    <s v="Sales Executive"/>
    <n v="2"/>
    <s v="Married"/>
    <n v="4189"/>
    <x v="0"/>
    <n v="8800"/>
    <n v="1"/>
    <s v="Y"/>
    <s v="No"/>
    <n v="14"/>
    <n v="3"/>
    <n v="1"/>
    <n v="80"/>
    <n v="2"/>
    <n v="5"/>
    <n v="2"/>
    <n v="3"/>
    <n v="5"/>
    <n v="2"/>
    <n v="0"/>
    <n v="3"/>
  </r>
  <r>
    <s v="RM1281"/>
    <n v="37"/>
    <x v="2"/>
    <x v="1"/>
    <x v="0"/>
    <n v="1239"/>
    <x v="2"/>
    <n v="8"/>
    <n v="2"/>
    <x v="4"/>
    <x v="0"/>
    <x v="844"/>
    <n v="3"/>
    <x v="0"/>
    <n v="89"/>
    <n v="3"/>
    <n v="2"/>
    <s v="Human Resources"/>
    <n v="2"/>
    <s v="Divorced"/>
    <n v="4071"/>
    <x v="0"/>
    <n v="12832"/>
    <n v="2"/>
    <s v="Y"/>
    <s v="No"/>
    <n v="13"/>
    <n v="3"/>
    <n v="3"/>
    <n v="80"/>
    <n v="0"/>
    <n v="19"/>
    <n v="4"/>
    <n v="2"/>
    <n v="10"/>
    <n v="0"/>
    <n v="4"/>
    <n v="7"/>
  </r>
  <r>
    <s v="RM1292"/>
    <n v="37"/>
    <x v="2"/>
    <x v="0"/>
    <x v="0"/>
    <n v="370"/>
    <x v="0"/>
    <n v="10"/>
    <n v="4"/>
    <x v="1"/>
    <x v="0"/>
    <x v="845"/>
    <n v="4"/>
    <x v="0"/>
    <n v="58"/>
    <n v="3"/>
    <n v="2"/>
    <s v="Manufacturing Director"/>
    <n v="1"/>
    <s v="Single"/>
    <n v="4213"/>
    <x v="0"/>
    <n v="4992"/>
    <n v="1"/>
    <s v="Y"/>
    <s v="No"/>
    <n v="15"/>
    <n v="3"/>
    <n v="2"/>
    <n v="80"/>
    <n v="0"/>
    <n v="10"/>
    <n v="4"/>
    <n v="1"/>
    <n v="10"/>
    <n v="3"/>
    <n v="0"/>
    <n v="8"/>
  </r>
  <r>
    <s v="RM1345"/>
    <n v="37"/>
    <x v="2"/>
    <x v="1"/>
    <x v="0"/>
    <n v="783"/>
    <x v="0"/>
    <n v="7"/>
    <n v="4"/>
    <x v="1"/>
    <x v="0"/>
    <x v="846"/>
    <n v="4"/>
    <x v="0"/>
    <n v="78"/>
    <n v="3"/>
    <n v="2"/>
    <s v="Research Scientist"/>
    <n v="1"/>
    <s v="Married"/>
    <n v="4284"/>
    <x v="0"/>
    <n v="13588"/>
    <n v="5"/>
    <s v="Y"/>
    <s v="Yes"/>
    <n v="22"/>
    <n v="4"/>
    <n v="3"/>
    <n v="80"/>
    <n v="1"/>
    <n v="16"/>
    <n v="2"/>
    <n v="3"/>
    <n v="5"/>
    <n v="3"/>
    <n v="0"/>
    <n v="4"/>
  </r>
  <r>
    <s v="RM1433"/>
    <n v="37"/>
    <x v="2"/>
    <x v="1"/>
    <x v="0"/>
    <n v="161"/>
    <x v="0"/>
    <n v="10"/>
    <n v="3"/>
    <x v="0"/>
    <x v="0"/>
    <x v="847"/>
    <n v="3"/>
    <x v="1"/>
    <n v="42"/>
    <n v="4"/>
    <n v="3"/>
    <s v="Research Director"/>
    <n v="4"/>
    <s v="Married"/>
    <n v="13744"/>
    <x v="2"/>
    <n v="15471"/>
    <n v="1"/>
    <s v="Y"/>
    <s v="Yes"/>
    <n v="25"/>
    <n v="4"/>
    <n v="1"/>
    <n v="80"/>
    <n v="1"/>
    <n v="16"/>
    <n v="2"/>
    <n v="3"/>
    <n v="16"/>
    <n v="11"/>
    <n v="6"/>
    <n v="8"/>
  </r>
  <r>
    <s v="RM009"/>
    <n v="38"/>
    <x v="2"/>
    <x v="1"/>
    <x v="1"/>
    <n v="216"/>
    <x v="0"/>
    <n v="23"/>
    <n v="3"/>
    <x v="0"/>
    <x v="0"/>
    <x v="848"/>
    <n v="4"/>
    <x v="0"/>
    <n v="44"/>
    <n v="2"/>
    <n v="3"/>
    <s v="Manufacturing Director"/>
    <n v="3"/>
    <s v="Single"/>
    <n v="9526"/>
    <x v="1"/>
    <n v="8787"/>
    <n v="0"/>
    <s v="Y"/>
    <s v="No"/>
    <n v="21"/>
    <n v="4"/>
    <n v="2"/>
    <n v="80"/>
    <n v="0"/>
    <n v="10"/>
    <n v="2"/>
    <n v="3"/>
    <n v="9"/>
    <n v="7"/>
    <n v="1"/>
    <m/>
  </r>
  <r>
    <s v="RM020"/>
    <n v="38"/>
    <x v="2"/>
    <x v="1"/>
    <x v="0"/>
    <n v="371"/>
    <x v="0"/>
    <n v="2"/>
    <n v="3"/>
    <x v="0"/>
    <x v="0"/>
    <x v="849"/>
    <n v="4"/>
    <x v="0"/>
    <n v="45"/>
    <n v="3"/>
    <n v="1"/>
    <s v="Research Scientist"/>
    <n v="4"/>
    <s v="Single"/>
    <n v="3944"/>
    <x v="0"/>
    <n v="4306"/>
    <n v="5"/>
    <s v="Y"/>
    <s v="Yes"/>
    <n v="11"/>
    <n v="3"/>
    <n v="3"/>
    <n v="80"/>
    <n v="0"/>
    <n v="6"/>
    <n v="3"/>
    <n v="3"/>
    <n v="3"/>
    <n v="2"/>
    <n v="1"/>
    <n v="2"/>
  </r>
  <r>
    <s v="RM062"/>
    <n v="38"/>
    <x v="2"/>
    <x v="1"/>
    <x v="1"/>
    <n v="653"/>
    <x v="0"/>
    <n v="29"/>
    <n v="5"/>
    <x v="0"/>
    <x v="0"/>
    <x v="850"/>
    <n v="4"/>
    <x v="1"/>
    <n v="50"/>
    <n v="3"/>
    <n v="2"/>
    <s v="Laboratory Technician"/>
    <n v="4"/>
    <s v="Single"/>
    <n v="2406"/>
    <x v="0"/>
    <n v="5456"/>
    <n v="1"/>
    <s v="Y"/>
    <s v="No"/>
    <n v="11"/>
    <n v="3"/>
    <n v="4"/>
    <n v="80"/>
    <n v="0"/>
    <n v="10"/>
    <n v="2"/>
    <n v="3"/>
    <n v="10"/>
    <n v="3"/>
    <n v="9"/>
    <n v="9"/>
  </r>
  <r>
    <s v="RM084"/>
    <n v="38"/>
    <x v="2"/>
    <x v="1"/>
    <x v="2"/>
    <n v="573"/>
    <x v="0"/>
    <n v="6"/>
    <n v="3"/>
    <x v="1"/>
    <x v="0"/>
    <x v="851"/>
    <n v="2"/>
    <x v="1"/>
    <n v="79"/>
    <n v="1"/>
    <n v="2"/>
    <s v="Research Scientist"/>
    <n v="4"/>
    <s v="Divorced"/>
    <n v="5329"/>
    <x v="1"/>
    <n v="15717"/>
    <n v="7"/>
    <s v="Y"/>
    <s v="Yes"/>
    <n v="12"/>
    <n v="3"/>
    <n v="4"/>
    <n v="80"/>
    <n v="3"/>
    <n v="17"/>
    <n v="3"/>
    <n v="3"/>
    <n v="13"/>
    <n v="11"/>
    <n v="1"/>
    <n v="9"/>
  </r>
  <r>
    <s v="RM143"/>
    <n v="38"/>
    <x v="2"/>
    <x v="1"/>
    <x v="0"/>
    <n v="364"/>
    <x v="0"/>
    <n v="3"/>
    <n v="5"/>
    <x v="3"/>
    <x v="0"/>
    <x v="852"/>
    <n v="4"/>
    <x v="1"/>
    <n v="32"/>
    <n v="3"/>
    <n v="2"/>
    <s v="Research Scientist"/>
    <n v="3"/>
    <s v="Single"/>
    <n v="4317"/>
    <x v="0"/>
    <n v="2302"/>
    <n v="3"/>
    <s v="Y"/>
    <s v="Yes"/>
    <n v="20"/>
    <n v="4"/>
    <n v="2"/>
    <n v="80"/>
    <n v="0"/>
    <n v="19"/>
    <n v="2"/>
    <n v="3"/>
    <n v="3"/>
    <n v="2"/>
    <n v="2"/>
    <m/>
  </r>
  <r>
    <s v="RM169"/>
    <n v="38"/>
    <x v="2"/>
    <x v="1"/>
    <x v="0"/>
    <n v="702"/>
    <x v="1"/>
    <n v="1"/>
    <n v="4"/>
    <x v="0"/>
    <x v="0"/>
    <x v="853"/>
    <n v="1"/>
    <x v="1"/>
    <n v="59"/>
    <n v="2"/>
    <n v="2"/>
    <s v="Sales Executive"/>
    <n v="4"/>
    <s v="Single"/>
    <n v="8686"/>
    <x v="1"/>
    <n v="12930"/>
    <n v="4"/>
    <s v="Y"/>
    <s v="No"/>
    <n v="22"/>
    <n v="4"/>
    <n v="3"/>
    <n v="80"/>
    <n v="0"/>
    <n v="12"/>
    <n v="2"/>
    <n v="4"/>
    <n v="8"/>
    <n v="3"/>
    <n v="0"/>
    <n v="7"/>
  </r>
  <r>
    <s v="RM180"/>
    <n v="38"/>
    <x v="2"/>
    <x v="1"/>
    <x v="0"/>
    <n v="1380"/>
    <x v="0"/>
    <n v="9"/>
    <n v="2"/>
    <x v="0"/>
    <x v="0"/>
    <x v="854"/>
    <n v="3"/>
    <x v="1"/>
    <n v="75"/>
    <n v="3"/>
    <n v="1"/>
    <s v="Laboratory Technician"/>
    <n v="4"/>
    <s v="Single"/>
    <n v="2288"/>
    <x v="0"/>
    <n v="6319"/>
    <n v="1"/>
    <s v="Y"/>
    <s v="No"/>
    <n v="12"/>
    <n v="3"/>
    <n v="3"/>
    <n v="80"/>
    <n v="0"/>
    <n v="2"/>
    <n v="3"/>
    <n v="3"/>
    <n v="2"/>
    <n v="2"/>
    <n v="2"/>
    <n v="1"/>
  </r>
  <r>
    <s v="RM199"/>
    <n v="38"/>
    <x v="2"/>
    <x v="1"/>
    <x v="0"/>
    <n v="1261"/>
    <x v="0"/>
    <n v="2"/>
    <n v="4"/>
    <x v="0"/>
    <x v="0"/>
    <x v="855"/>
    <n v="4"/>
    <x v="0"/>
    <n v="88"/>
    <n v="3"/>
    <n v="2"/>
    <s v="Manufacturing Director"/>
    <n v="3"/>
    <s v="Married"/>
    <n v="6553"/>
    <x v="1"/>
    <n v="7259"/>
    <n v="9"/>
    <s v="Y"/>
    <s v="No"/>
    <n v="14"/>
    <n v="3"/>
    <n v="2"/>
    <n v="80"/>
    <n v="0"/>
    <n v="14"/>
    <n v="3"/>
    <n v="3"/>
    <n v="1"/>
    <n v="0"/>
    <n v="0"/>
    <n v="0"/>
  </r>
  <r>
    <s v="RM200"/>
    <n v="38"/>
    <x v="2"/>
    <x v="1"/>
    <x v="0"/>
    <n v="1084"/>
    <x v="0"/>
    <n v="29"/>
    <n v="3"/>
    <x v="3"/>
    <x v="0"/>
    <x v="856"/>
    <n v="4"/>
    <x v="0"/>
    <n v="54"/>
    <n v="3"/>
    <n v="2"/>
    <s v="Manufacturing Director"/>
    <n v="4"/>
    <s v="Married"/>
    <n v="6261"/>
    <x v="1"/>
    <n v="4185"/>
    <n v="3"/>
    <s v="Y"/>
    <s v="No"/>
    <n v="18"/>
    <n v="3"/>
    <n v="1"/>
    <n v="80"/>
    <n v="1"/>
    <n v="9"/>
    <n v="3"/>
    <n v="1"/>
    <n v="7"/>
    <n v="7"/>
    <n v="1"/>
    <n v="7"/>
  </r>
  <r>
    <s v="RM205"/>
    <n v="38"/>
    <x v="2"/>
    <x v="0"/>
    <x v="0"/>
    <n v="1180"/>
    <x v="0"/>
    <n v="29"/>
    <n v="1"/>
    <x v="1"/>
    <x v="0"/>
    <x v="857"/>
    <n v="2"/>
    <x v="0"/>
    <n v="70"/>
    <n v="3"/>
    <n v="2"/>
    <s v="Healthcare Representative"/>
    <n v="1"/>
    <s v="Married"/>
    <n v="6673"/>
    <x v="1"/>
    <n v="11354"/>
    <n v="7"/>
    <s v="Y"/>
    <s v="Yes"/>
    <n v="19"/>
    <n v="3"/>
    <n v="2"/>
    <n v="80"/>
    <n v="0"/>
    <n v="17"/>
    <n v="2"/>
    <n v="3"/>
    <n v="1"/>
    <n v="0"/>
    <n v="0"/>
    <n v="0"/>
  </r>
  <r>
    <s v="RM224"/>
    <n v="38"/>
    <x v="2"/>
    <x v="1"/>
    <x v="0"/>
    <n v="119"/>
    <x v="1"/>
    <n v="3"/>
    <n v="3"/>
    <x v="0"/>
    <x v="0"/>
    <x v="858"/>
    <n v="1"/>
    <x v="0"/>
    <n v="76"/>
    <n v="3"/>
    <n v="3"/>
    <s v="Sales Executive"/>
    <n v="3"/>
    <s v="Divorced"/>
    <n v="10609"/>
    <x v="2"/>
    <n v="9647"/>
    <n v="0"/>
    <s v="Y"/>
    <s v="No"/>
    <n v="12"/>
    <n v="3"/>
    <n v="3"/>
    <n v="80"/>
    <n v="2"/>
    <n v="17"/>
    <n v="6"/>
    <n v="2"/>
    <n v="16"/>
    <n v="10"/>
    <n v="5"/>
    <n v="13"/>
  </r>
  <r>
    <s v="RM262"/>
    <n v="38"/>
    <x v="2"/>
    <x v="1"/>
    <x v="2"/>
    <n v="1327"/>
    <x v="1"/>
    <n v="2"/>
    <n v="2"/>
    <x v="0"/>
    <x v="0"/>
    <x v="859"/>
    <n v="4"/>
    <x v="0"/>
    <n v="39"/>
    <n v="2"/>
    <n v="2"/>
    <s v="Sales Executive"/>
    <n v="4"/>
    <s v="Married"/>
    <n v="5249"/>
    <x v="1"/>
    <n v="19682"/>
    <n v="3"/>
    <s v="Y"/>
    <s v="No"/>
    <n v="18"/>
    <n v="3"/>
    <n v="4"/>
    <n v="80"/>
    <n v="1"/>
    <n v="13"/>
    <n v="0"/>
    <n v="3"/>
    <n v="8"/>
    <n v="7"/>
    <n v="7"/>
    <n v="5"/>
  </r>
  <r>
    <s v="RM278"/>
    <n v="38"/>
    <x v="2"/>
    <x v="1"/>
    <x v="0"/>
    <n v="322"/>
    <x v="1"/>
    <n v="7"/>
    <n v="2"/>
    <x v="1"/>
    <x v="0"/>
    <x v="860"/>
    <n v="1"/>
    <x v="1"/>
    <n v="44"/>
    <n v="4"/>
    <n v="2"/>
    <s v="Sales Executive"/>
    <n v="1"/>
    <s v="Divorced"/>
    <n v="5605"/>
    <x v="1"/>
    <n v="19191"/>
    <n v="1"/>
    <s v="Y"/>
    <s v="Yes"/>
    <n v="24"/>
    <n v="4"/>
    <n v="3"/>
    <n v="80"/>
    <n v="1"/>
    <n v="8"/>
    <n v="3"/>
    <n v="3"/>
    <n v="8"/>
    <n v="0"/>
    <n v="7"/>
    <n v="7"/>
  </r>
  <r>
    <s v="RM288"/>
    <n v="38"/>
    <x v="2"/>
    <x v="1"/>
    <x v="0"/>
    <n v="688"/>
    <x v="0"/>
    <n v="23"/>
    <n v="4"/>
    <x v="0"/>
    <x v="0"/>
    <x v="861"/>
    <n v="4"/>
    <x v="0"/>
    <n v="82"/>
    <n v="3"/>
    <n v="2"/>
    <s v="Healthcare Representative"/>
    <n v="4"/>
    <s v="Divorced"/>
    <n v="5745"/>
    <x v="1"/>
    <n v="18899"/>
    <n v="9"/>
    <s v="Y"/>
    <s v="No"/>
    <n v="14"/>
    <n v="3"/>
    <n v="2"/>
    <n v="80"/>
    <n v="1"/>
    <n v="10"/>
    <n v="2"/>
    <n v="3"/>
    <n v="2"/>
    <n v="2"/>
    <n v="1"/>
    <n v="2"/>
  </r>
  <r>
    <s v="RM308"/>
    <n v="38"/>
    <x v="2"/>
    <x v="1"/>
    <x v="0"/>
    <n v="849"/>
    <x v="0"/>
    <n v="25"/>
    <n v="2"/>
    <x v="0"/>
    <x v="0"/>
    <x v="862"/>
    <n v="1"/>
    <x v="1"/>
    <n v="81"/>
    <n v="2"/>
    <n v="3"/>
    <s v="Research Director"/>
    <n v="2"/>
    <s v="Married"/>
    <n v="12061"/>
    <x v="2"/>
    <n v="26707"/>
    <n v="3"/>
    <s v="Y"/>
    <s v="No"/>
    <n v="17"/>
    <n v="3"/>
    <n v="3"/>
    <n v="80"/>
    <n v="1"/>
    <n v="19"/>
    <n v="2"/>
    <n v="3"/>
    <n v="10"/>
    <n v="8"/>
    <n v="0"/>
    <n v="1"/>
  </r>
  <r>
    <s v="RM342"/>
    <n v="38"/>
    <x v="2"/>
    <x v="1"/>
    <x v="0"/>
    <n v="343"/>
    <x v="0"/>
    <n v="15"/>
    <n v="2"/>
    <x v="0"/>
    <x v="0"/>
    <x v="863"/>
    <n v="3"/>
    <x v="0"/>
    <n v="92"/>
    <n v="2"/>
    <n v="3"/>
    <s v="Research Director"/>
    <n v="4"/>
    <s v="Divorced"/>
    <n v="11510"/>
    <x v="2"/>
    <n v="15682"/>
    <n v="0"/>
    <s v="Y"/>
    <s v="Yes"/>
    <n v="14"/>
    <n v="3"/>
    <n v="2"/>
    <n v="80"/>
    <n v="1"/>
    <n v="12"/>
    <n v="3"/>
    <n v="3"/>
    <n v="11"/>
    <n v="10"/>
    <n v="2"/>
    <n v="9"/>
  </r>
  <r>
    <s v="RM417"/>
    <n v="38"/>
    <x v="2"/>
    <x v="1"/>
    <x v="1"/>
    <n v="1490"/>
    <x v="0"/>
    <n v="2"/>
    <n v="2"/>
    <x v="0"/>
    <x v="0"/>
    <x v="864"/>
    <n v="4"/>
    <x v="0"/>
    <n v="42"/>
    <n v="3"/>
    <n v="1"/>
    <s v="Laboratory Technician"/>
    <n v="4"/>
    <s v="Married"/>
    <n v="1702"/>
    <x v="0"/>
    <n v="12106"/>
    <n v="1"/>
    <s v="Y"/>
    <s v="Yes"/>
    <n v="23"/>
    <n v="4"/>
    <n v="3"/>
    <n v="80"/>
    <n v="1"/>
    <n v="1"/>
    <n v="3"/>
    <n v="3"/>
    <n v="1"/>
    <n v="0"/>
    <n v="0"/>
    <n v="0"/>
  </r>
  <r>
    <s v="RM472"/>
    <n v="38"/>
    <x v="2"/>
    <x v="1"/>
    <x v="0"/>
    <n v="1495"/>
    <x v="0"/>
    <n v="10"/>
    <n v="3"/>
    <x v="1"/>
    <x v="0"/>
    <x v="865"/>
    <n v="3"/>
    <x v="1"/>
    <n v="76"/>
    <n v="3"/>
    <n v="2"/>
    <s v="Healthcare Representative"/>
    <n v="3"/>
    <s v="Married"/>
    <n v="9824"/>
    <x v="1"/>
    <n v="22174"/>
    <n v="3"/>
    <s v="Y"/>
    <s v="No"/>
    <n v="19"/>
    <n v="3"/>
    <n v="3"/>
    <n v="80"/>
    <n v="1"/>
    <n v="18"/>
    <n v="4"/>
    <n v="3"/>
    <n v="1"/>
    <n v="0"/>
    <n v="0"/>
    <n v="0"/>
  </r>
  <r>
    <s v="RM491"/>
    <n v="38"/>
    <x v="2"/>
    <x v="1"/>
    <x v="0"/>
    <n v="362"/>
    <x v="0"/>
    <n v="1"/>
    <n v="1"/>
    <x v="0"/>
    <x v="0"/>
    <x v="866"/>
    <n v="3"/>
    <x v="1"/>
    <n v="43"/>
    <n v="3"/>
    <n v="1"/>
    <s v="Research Scientist"/>
    <n v="1"/>
    <s v="Single"/>
    <n v="2619"/>
    <x v="0"/>
    <n v="14561"/>
    <n v="3"/>
    <s v="Y"/>
    <s v="No"/>
    <n v="17"/>
    <n v="3"/>
    <n v="4"/>
    <n v="80"/>
    <n v="0"/>
    <n v="8"/>
    <n v="3"/>
    <n v="2"/>
    <n v="0"/>
    <n v="0"/>
    <n v="0"/>
    <n v="0"/>
  </r>
  <r>
    <s v="RM519"/>
    <n v="38"/>
    <x v="2"/>
    <x v="1"/>
    <x v="0"/>
    <n v="243"/>
    <x v="1"/>
    <n v="7"/>
    <n v="4"/>
    <x v="2"/>
    <x v="0"/>
    <x v="867"/>
    <n v="4"/>
    <x v="1"/>
    <n v="46"/>
    <n v="2"/>
    <n v="2"/>
    <s v="Sales Executive"/>
    <n v="4"/>
    <s v="Single"/>
    <n v="4028"/>
    <x v="0"/>
    <n v="7791"/>
    <n v="0"/>
    <s v="Y"/>
    <s v="No"/>
    <n v="20"/>
    <n v="4"/>
    <n v="1"/>
    <n v="80"/>
    <n v="0"/>
    <n v="8"/>
    <n v="2"/>
    <n v="3"/>
    <n v="7"/>
    <n v="7"/>
    <n v="0"/>
    <n v="5"/>
  </r>
  <r>
    <s v="RM530"/>
    <n v="38"/>
    <x v="2"/>
    <x v="1"/>
    <x v="0"/>
    <n v="827"/>
    <x v="0"/>
    <n v="1"/>
    <n v="4"/>
    <x v="0"/>
    <x v="0"/>
    <x v="868"/>
    <n v="2"/>
    <x v="1"/>
    <n v="33"/>
    <n v="4"/>
    <n v="2"/>
    <s v="Healthcare Representative"/>
    <n v="4"/>
    <s v="Single"/>
    <n v="7625"/>
    <x v="1"/>
    <n v="19383"/>
    <n v="0"/>
    <s v="Y"/>
    <s v="No"/>
    <n v="13"/>
    <n v="3"/>
    <n v="3"/>
    <n v="80"/>
    <n v="0"/>
    <n v="10"/>
    <n v="4"/>
    <n v="2"/>
    <n v="9"/>
    <n v="7"/>
    <n v="1"/>
    <n v="8"/>
  </r>
  <r>
    <s v="RM543"/>
    <n v="38"/>
    <x v="2"/>
    <x v="1"/>
    <x v="0"/>
    <n v="168"/>
    <x v="0"/>
    <n v="1"/>
    <n v="3"/>
    <x v="0"/>
    <x v="0"/>
    <x v="869"/>
    <n v="3"/>
    <x v="1"/>
    <n v="81"/>
    <n v="3"/>
    <n v="3"/>
    <s v="Manufacturing Director"/>
    <n v="3"/>
    <s v="Single"/>
    <n v="7861"/>
    <x v="1"/>
    <n v="15397"/>
    <n v="4"/>
    <s v="Y"/>
    <s v="Yes"/>
    <n v="14"/>
    <n v="3"/>
    <n v="4"/>
    <n v="80"/>
    <n v="0"/>
    <n v="10"/>
    <n v="4"/>
    <n v="4"/>
    <n v="1"/>
    <n v="0"/>
    <n v="0"/>
    <n v="0"/>
  </r>
  <r>
    <s v="RM560"/>
    <n v="38"/>
    <x v="2"/>
    <x v="1"/>
    <x v="0"/>
    <n v="268"/>
    <x v="0"/>
    <n v="2"/>
    <n v="5"/>
    <x v="1"/>
    <x v="0"/>
    <x v="870"/>
    <n v="4"/>
    <x v="0"/>
    <n v="92"/>
    <n v="3"/>
    <n v="1"/>
    <s v="Research Scientist"/>
    <n v="3"/>
    <s v="Married"/>
    <n v="3057"/>
    <x v="0"/>
    <n v="20471"/>
    <n v="6"/>
    <s v="Y"/>
    <s v="Yes"/>
    <n v="13"/>
    <n v="3"/>
    <n v="2"/>
    <n v="80"/>
    <n v="1"/>
    <n v="6"/>
    <n v="0"/>
    <n v="1"/>
    <n v="1"/>
    <n v="0"/>
    <n v="0"/>
    <n v="1"/>
  </r>
  <r>
    <s v="RM579"/>
    <n v="38"/>
    <x v="2"/>
    <x v="1"/>
    <x v="1"/>
    <n v="240"/>
    <x v="0"/>
    <n v="2"/>
    <n v="4"/>
    <x v="0"/>
    <x v="0"/>
    <x v="871"/>
    <n v="1"/>
    <x v="1"/>
    <n v="75"/>
    <n v="4"/>
    <n v="2"/>
    <s v="Manufacturing Director"/>
    <n v="1"/>
    <s v="Single"/>
    <n v="5980"/>
    <x v="1"/>
    <n v="26085"/>
    <n v="6"/>
    <s v="Y"/>
    <s v="Yes"/>
    <n v="12"/>
    <n v="3"/>
    <n v="4"/>
    <n v="80"/>
    <n v="0"/>
    <n v="17"/>
    <n v="2"/>
    <n v="3"/>
    <n v="15"/>
    <n v="7"/>
    <n v="4"/>
    <n v="12"/>
  </r>
  <r>
    <s v="RM606"/>
    <n v="38"/>
    <x v="2"/>
    <x v="1"/>
    <x v="1"/>
    <n v="471"/>
    <x v="0"/>
    <n v="12"/>
    <n v="3"/>
    <x v="0"/>
    <x v="0"/>
    <x v="872"/>
    <n v="1"/>
    <x v="0"/>
    <n v="45"/>
    <n v="2"/>
    <n v="2"/>
    <s v="Healthcare Representative"/>
    <n v="1"/>
    <s v="Divorced"/>
    <n v="6288"/>
    <x v="1"/>
    <n v="4284"/>
    <n v="2"/>
    <s v="Y"/>
    <s v="No"/>
    <n v="15"/>
    <n v="3"/>
    <n v="3"/>
    <n v="80"/>
    <n v="1"/>
    <n v="13"/>
    <n v="3"/>
    <n v="2"/>
    <n v="4"/>
    <n v="3"/>
    <n v="1"/>
    <n v="2"/>
  </r>
  <r>
    <s v="RM643"/>
    <n v="38"/>
    <x v="2"/>
    <x v="1"/>
    <x v="0"/>
    <n v="395"/>
    <x v="1"/>
    <n v="9"/>
    <n v="3"/>
    <x v="2"/>
    <x v="0"/>
    <x v="873"/>
    <n v="2"/>
    <x v="0"/>
    <n v="98"/>
    <n v="2"/>
    <n v="1"/>
    <s v="Sales Representative"/>
    <n v="2"/>
    <s v="Married"/>
    <n v="2899"/>
    <x v="0"/>
    <n v="12102"/>
    <n v="0"/>
    <s v="Y"/>
    <s v="No"/>
    <n v="19"/>
    <n v="3"/>
    <n v="4"/>
    <n v="80"/>
    <n v="1"/>
    <n v="3"/>
    <n v="3"/>
    <n v="3"/>
    <n v="2"/>
    <n v="2"/>
    <n v="1"/>
    <n v="2"/>
  </r>
  <r>
    <s v="RM682"/>
    <n v="38"/>
    <x v="2"/>
    <x v="1"/>
    <x v="0"/>
    <n v="1333"/>
    <x v="0"/>
    <n v="1"/>
    <n v="3"/>
    <x v="3"/>
    <x v="0"/>
    <x v="874"/>
    <n v="4"/>
    <x v="1"/>
    <n v="80"/>
    <n v="3"/>
    <n v="3"/>
    <s v="Research Director"/>
    <n v="1"/>
    <s v="Married"/>
    <n v="13582"/>
    <x v="2"/>
    <n v="16292"/>
    <n v="1"/>
    <s v="Y"/>
    <s v="No"/>
    <n v="13"/>
    <n v="3"/>
    <n v="2"/>
    <n v="80"/>
    <n v="1"/>
    <n v="15"/>
    <n v="3"/>
    <n v="3"/>
    <n v="15"/>
    <n v="12"/>
    <n v="5"/>
    <n v="11"/>
  </r>
  <r>
    <s v="RM704"/>
    <n v="38"/>
    <x v="2"/>
    <x v="1"/>
    <x v="2"/>
    <n v="152"/>
    <x v="1"/>
    <n v="10"/>
    <n v="3"/>
    <x v="3"/>
    <x v="0"/>
    <x v="875"/>
    <n v="3"/>
    <x v="1"/>
    <n v="85"/>
    <n v="3"/>
    <n v="2"/>
    <s v="Sales Executive"/>
    <n v="4"/>
    <s v="Single"/>
    <n v="5666"/>
    <x v="1"/>
    <n v="19899"/>
    <n v="1"/>
    <s v="Y"/>
    <s v="Yes"/>
    <n v="13"/>
    <n v="3"/>
    <n v="2"/>
    <n v="80"/>
    <n v="0"/>
    <n v="6"/>
    <n v="1"/>
    <n v="3"/>
    <n v="5"/>
    <n v="3"/>
    <n v="1"/>
    <n v="3"/>
  </r>
  <r>
    <s v="RM723"/>
    <n v="38"/>
    <x v="2"/>
    <x v="1"/>
    <x v="1"/>
    <n v="1391"/>
    <x v="0"/>
    <n v="10"/>
    <n v="1"/>
    <x v="1"/>
    <x v="0"/>
    <x v="876"/>
    <n v="3"/>
    <x v="0"/>
    <n v="66"/>
    <n v="3"/>
    <n v="1"/>
    <s v="Research Scientist"/>
    <n v="3"/>
    <s v="Married"/>
    <n v="2684"/>
    <x v="0"/>
    <n v="12127"/>
    <n v="0"/>
    <s v="Y"/>
    <s v="No"/>
    <n v="17"/>
    <n v="3"/>
    <n v="2"/>
    <n v="80"/>
    <n v="1"/>
    <n v="3"/>
    <n v="0"/>
    <n v="2"/>
    <n v="2"/>
    <n v="1"/>
    <n v="0"/>
    <n v="2"/>
  </r>
  <r>
    <s v="RM748"/>
    <n v="38"/>
    <x v="2"/>
    <x v="1"/>
    <x v="0"/>
    <n v="1035"/>
    <x v="1"/>
    <n v="3"/>
    <n v="4"/>
    <x v="0"/>
    <x v="0"/>
    <x v="877"/>
    <n v="2"/>
    <x v="0"/>
    <n v="42"/>
    <n v="3"/>
    <n v="2"/>
    <s v="Sales Executive"/>
    <n v="4"/>
    <s v="Single"/>
    <n v="6861"/>
    <x v="1"/>
    <n v="4981"/>
    <n v="8"/>
    <s v="Y"/>
    <s v="Yes"/>
    <n v="12"/>
    <n v="3"/>
    <n v="3"/>
    <n v="80"/>
    <n v="0"/>
    <n v="19"/>
    <n v="1"/>
    <n v="3"/>
    <n v="1"/>
    <n v="0"/>
    <n v="0"/>
    <n v="0"/>
  </r>
  <r>
    <s v="RM766"/>
    <n v="38"/>
    <x v="2"/>
    <x v="1"/>
    <x v="1"/>
    <n v="1186"/>
    <x v="0"/>
    <n v="3"/>
    <n v="4"/>
    <x v="4"/>
    <x v="0"/>
    <x v="878"/>
    <n v="3"/>
    <x v="0"/>
    <n v="44"/>
    <n v="3"/>
    <n v="1"/>
    <s v="Research Scientist"/>
    <n v="3"/>
    <s v="Married"/>
    <n v="2821"/>
    <x v="0"/>
    <n v="2997"/>
    <n v="3"/>
    <s v="Y"/>
    <s v="No"/>
    <n v="16"/>
    <n v="3"/>
    <n v="1"/>
    <n v="80"/>
    <n v="1"/>
    <n v="8"/>
    <n v="2"/>
    <n v="3"/>
    <n v="2"/>
    <n v="2"/>
    <n v="2"/>
    <n v="2"/>
  </r>
  <r>
    <s v="RM785"/>
    <n v="38"/>
    <x v="2"/>
    <x v="1"/>
    <x v="0"/>
    <n v="330"/>
    <x v="0"/>
    <n v="17"/>
    <n v="1"/>
    <x v="0"/>
    <x v="0"/>
    <x v="879"/>
    <n v="3"/>
    <x v="1"/>
    <n v="65"/>
    <n v="2"/>
    <n v="3"/>
    <s v="Healthcare Representative"/>
    <n v="3"/>
    <s v="Married"/>
    <n v="8823"/>
    <x v="1"/>
    <n v="24608"/>
    <n v="0"/>
    <s v="Y"/>
    <s v="No"/>
    <n v="18"/>
    <n v="3"/>
    <n v="1"/>
    <n v="80"/>
    <n v="1"/>
    <n v="20"/>
    <n v="4"/>
    <n v="2"/>
    <n v="19"/>
    <n v="9"/>
    <n v="1"/>
    <n v="9"/>
  </r>
  <r>
    <s v="RM808"/>
    <n v="38"/>
    <x v="2"/>
    <x v="1"/>
    <x v="0"/>
    <n v="770"/>
    <x v="1"/>
    <n v="10"/>
    <n v="4"/>
    <x v="2"/>
    <x v="0"/>
    <x v="880"/>
    <n v="3"/>
    <x v="0"/>
    <n v="73"/>
    <n v="2"/>
    <n v="3"/>
    <s v="Sales Executive"/>
    <n v="3"/>
    <s v="Divorced"/>
    <n v="8740"/>
    <x v="1"/>
    <n v="5569"/>
    <n v="0"/>
    <s v="Y"/>
    <s v="Yes"/>
    <n v="14"/>
    <n v="3"/>
    <n v="2"/>
    <n v="80"/>
    <n v="2"/>
    <n v="9"/>
    <n v="2"/>
    <n v="3"/>
    <n v="8"/>
    <n v="7"/>
    <n v="2"/>
    <n v="7"/>
  </r>
  <r>
    <s v="RM812"/>
    <n v="38"/>
    <x v="2"/>
    <x v="1"/>
    <x v="0"/>
    <n v="130"/>
    <x v="1"/>
    <n v="2"/>
    <n v="2"/>
    <x v="2"/>
    <x v="0"/>
    <x v="881"/>
    <n v="4"/>
    <x v="0"/>
    <n v="32"/>
    <n v="3"/>
    <n v="3"/>
    <s v="Sales Executive"/>
    <n v="2"/>
    <s v="Single"/>
    <n v="7351"/>
    <x v="1"/>
    <n v="20619"/>
    <n v="7"/>
    <s v="Y"/>
    <s v="No"/>
    <n v="16"/>
    <n v="3"/>
    <n v="3"/>
    <n v="80"/>
    <n v="0"/>
    <n v="10"/>
    <n v="2"/>
    <n v="3"/>
    <n v="1"/>
    <n v="0"/>
    <n v="0"/>
    <n v="0"/>
  </r>
  <r>
    <s v="RM827"/>
    <n v="38"/>
    <x v="2"/>
    <x v="1"/>
    <x v="0"/>
    <n v="433"/>
    <x v="2"/>
    <n v="1"/>
    <n v="3"/>
    <x v="5"/>
    <x v="0"/>
    <x v="882"/>
    <n v="3"/>
    <x v="0"/>
    <n v="37"/>
    <n v="4"/>
    <n v="1"/>
    <s v="Human Resources"/>
    <n v="3"/>
    <s v="Married"/>
    <n v="2844"/>
    <x v="0"/>
    <n v="6004"/>
    <n v="1"/>
    <s v="Y"/>
    <s v="No"/>
    <n v="13"/>
    <n v="3"/>
    <n v="4"/>
    <n v="80"/>
    <n v="1"/>
    <n v="7"/>
    <n v="2"/>
    <n v="4"/>
    <n v="7"/>
    <n v="6"/>
    <n v="5"/>
    <n v="0"/>
  </r>
  <r>
    <s v="RM964"/>
    <n v="38"/>
    <x v="2"/>
    <x v="1"/>
    <x v="0"/>
    <n v="1009"/>
    <x v="1"/>
    <n v="2"/>
    <n v="2"/>
    <x v="0"/>
    <x v="0"/>
    <x v="883"/>
    <n v="2"/>
    <x v="1"/>
    <n v="31"/>
    <n v="3"/>
    <n v="2"/>
    <s v="Sales Executive"/>
    <n v="1"/>
    <s v="Divorced"/>
    <n v="6893"/>
    <x v="1"/>
    <n v="19461"/>
    <n v="3"/>
    <s v="Y"/>
    <s v="No"/>
    <n v="15"/>
    <n v="3"/>
    <n v="4"/>
    <n v="80"/>
    <n v="1"/>
    <n v="11"/>
    <n v="3"/>
    <n v="3"/>
    <n v="7"/>
    <n v="7"/>
    <n v="1"/>
    <n v="7"/>
  </r>
  <r>
    <s v="RM983"/>
    <n v="38"/>
    <x v="2"/>
    <x v="1"/>
    <x v="1"/>
    <n v="693"/>
    <x v="0"/>
    <n v="7"/>
    <n v="3"/>
    <x v="0"/>
    <x v="0"/>
    <x v="884"/>
    <n v="4"/>
    <x v="0"/>
    <n v="57"/>
    <n v="4"/>
    <n v="1"/>
    <s v="Research Scientist"/>
    <n v="3"/>
    <s v="Divorced"/>
    <n v="2610"/>
    <x v="0"/>
    <n v="15748"/>
    <n v="1"/>
    <s v="Y"/>
    <s v="No"/>
    <n v="11"/>
    <n v="3"/>
    <n v="4"/>
    <n v="80"/>
    <n v="3"/>
    <n v="4"/>
    <n v="2"/>
    <n v="3"/>
    <n v="4"/>
    <n v="2"/>
    <n v="0"/>
    <n v="3"/>
  </r>
  <r>
    <s v="RM1108"/>
    <n v="38"/>
    <x v="2"/>
    <x v="1"/>
    <x v="1"/>
    <n v="888"/>
    <x v="2"/>
    <n v="10"/>
    <n v="4"/>
    <x v="5"/>
    <x v="0"/>
    <x v="885"/>
    <n v="3"/>
    <x v="0"/>
    <n v="71"/>
    <n v="3"/>
    <n v="2"/>
    <s v="Human Resources"/>
    <n v="3"/>
    <s v="Married"/>
    <n v="6077"/>
    <x v="1"/>
    <n v="14814"/>
    <n v="3"/>
    <s v="Y"/>
    <s v="No"/>
    <n v="11"/>
    <n v="3"/>
    <n v="3"/>
    <n v="80"/>
    <n v="0"/>
    <n v="10"/>
    <n v="2"/>
    <n v="3"/>
    <n v="6"/>
    <n v="3"/>
    <n v="1"/>
    <n v="2"/>
  </r>
  <r>
    <s v="RM1113"/>
    <n v="38"/>
    <x v="2"/>
    <x v="0"/>
    <x v="0"/>
    <n v="903"/>
    <x v="0"/>
    <n v="2"/>
    <n v="3"/>
    <x v="1"/>
    <x v="0"/>
    <x v="886"/>
    <n v="3"/>
    <x v="0"/>
    <n v="81"/>
    <n v="3"/>
    <n v="2"/>
    <s v="Manufacturing Director"/>
    <n v="2"/>
    <s v="Married"/>
    <n v="4855"/>
    <x v="0"/>
    <n v="7653"/>
    <n v="4"/>
    <s v="Y"/>
    <s v="No"/>
    <n v="11"/>
    <n v="3"/>
    <n v="1"/>
    <n v="80"/>
    <n v="2"/>
    <n v="7"/>
    <n v="2"/>
    <n v="3"/>
    <n v="5"/>
    <n v="2"/>
    <n v="1"/>
    <n v="4"/>
  </r>
  <r>
    <s v="RM1120"/>
    <n v="38"/>
    <x v="2"/>
    <x v="1"/>
    <x v="0"/>
    <n v="1245"/>
    <x v="1"/>
    <n v="14"/>
    <n v="3"/>
    <x v="0"/>
    <x v="0"/>
    <x v="887"/>
    <n v="3"/>
    <x v="0"/>
    <n v="80"/>
    <n v="3"/>
    <n v="2"/>
    <s v="Sales Executive"/>
    <n v="2"/>
    <s v="Married"/>
    <n v="9924"/>
    <x v="1"/>
    <n v="12355"/>
    <n v="0"/>
    <s v="Y"/>
    <s v="No"/>
    <n v="11"/>
    <n v="3"/>
    <n v="4"/>
    <n v="80"/>
    <n v="1"/>
    <n v="10"/>
    <n v="3"/>
    <n v="3"/>
    <n v="9"/>
    <n v="8"/>
    <n v="7"/>
    <n v="7"/>
  </r>
  <r>
    <s v="RM1121"/>
    <n v="38"/>
    <x v="2"/>
    <x v="1"/>
    <x v="0"/>
    <n v="437"/>
    <x v="1"/>
    <n v="16"/>
    <n v="3"/>
    <x v="0"/>
    <x v="0"/>
    <x v="888"/>
    <n v="2"/>
    <x v="1"/>
    <n v="90"/>
    <n v="3"/>
    <n v="2"/>
    <s v="Sales Executive"/>
    <n v="2"/>
    <s v="Single"/>
    <n v="4198"/>
    <x v="0"/>
    <n v="16379"/>
    <n v="2"/>
    <s v="Y"/>
    <s v="No"/>
    <n v="12"/>
    <n v="3"/>
    <n v="2"/>
    <n v="80"/>
    <n v="0"/>
    <n v="8"/>
    <n v="5"/>
    <n v="4"/>
    <n v="3"/>
    <n v="2"/>
    <n v="1"/>
    <n v="2"/>
  </r>
  <r>
    <s v="RM1162"/>
    <n v="38"/>
    <x v="2"/>
    <x v="1"/>
    <x v="0"/>
    <n v="397"/>
    <x v="0"/>
    <n v="2"/>
    <n v="2"/>
    <x v="1"/>
    <x v="0"/>
    <x v="889"/>
    <n v="4"/>
    <x v="1"/>
    <n v="54"/>
    <n v="2"/>
    <n v="3"/>
    <s v="Manufacturing Director"/>
    <n v="3"/>
    <s v="Married"/>
    <n v="7756"/>
    <x v="1"/>
    <n v="14199"/>
    <n v="3"/>
    <s v="Y"/>
    <s v="Yes"/>
    <n v="19"/>
    <n v="3"/>
    <n v="4"/>
    <n v="80"/>
    <n v="1"/>
    <n v="10"/>
    <n v="6"/>
    <n v="4"/>
    <n v="5"/>
    <n v="4"/>
    <n v="0"/>
    <n v="2"/>
  </r>
  <r>
    <s v="RM1188"/>
    <n v="38"/>
    <x v="2"/>
    <x v="1"/>
    <x v="1"/>
    <n v="1189"/>
    <x v="0"/>
    <n v="1"/>
    <n v="3"/>
    <x v="0"/>
    <x v="0"/>
    <x v="890"/>
    <n v="4"/>
    <x v="0"/>
    <n v="90"/>
    <n v="3"/>
    <n v="2"/>
    <s v="Research Scientist"/>
    <n v="4"/>
    <s v="Married"/>
    <n v="4735"/>
    <x v="0"/>
    <n v="9867"/>
    <n v="7"/>
    <s v="Y"/>
    <s v="No"/>
    <n v="15"/>
    <n v="3"/>
    <n v="4"/>
    <n v="80"/>
    <n v="2"/>
    <n v="19"/>
    <n v="4"/>
    <n v="4"/>
    <n v="13"/>
    <n v="11"/>
    <n v="2"/>
    <n v="9"/>
  </r>
  <r>
    <s v="RM1194"/>
    <n v="38"/>
    <x v="2"/>
    <x v="1"/>
    <x v="1"/>
    <n v="148"/>
    <x v="0"/>
    <n v="2"/>
    <n v="3"/>
    <x v="1"/>
    <x v="0"/>
    <x v="891"/>
    <n v="4"/>
    <x v="1"/>
    <n v="42"/>
    <n v="2"/>
    <n v="1"/>
    <s v="Laboratory Technician"/>
    <n v="2"/>
    <s v="Single"/>
    <n v="2440"/>
    <x v="0"/>
    <n v="23826"/>
    <n v="1"/>
    <s v="Y"/>
    <s v="No"/>
    <n v="22"/>
    <n v="4"/>
    <n v="2"/>
    <n v="80"/>
    <n v="0"/>
    <n v="4"/>
    <n v="3"/>
    <n v="3"/>
    <n v="4"/>
    <n v="3"/>
    <n v="3"/>
    <n v="3"/>
  </r>
  <r>
    <s v="RM1203"/>
    <n v="38"/>
    <x v="2"/>
    <x v="1"/>
    <x v="0"/>
    <n v="1495"/>
    <x v="0"/>
    <n v="4"/>
    <n v="2"/>
    <x v="1"/>
    <x v="0"/>
    <x v="892"/>
    <n v="4"/>
    <x v="1"/>
    <n v="87"/>
    <n v="3"/>
    <n v="1"/>
    <s v="Laboratory Technician"/>
    <n v="3"/>
    <s v="Married"/>
    <n v="3306"/>
    <x v="0"/>
    <n v="26176"/>
    <n v="7"/>
    <s v="Y"/>
    <s v="No"/>
    <n v="19"/>
    <n v="3"/>
    <n v="4"/>
    <n v="80"/>
    <n v="1"/>
    <n v="7"/>
    <n v="5"/>
    <n v="2"/>
    <n v="0"/>
    <n v="0"/>
    <n v="0"/>
    <n v="0"/>
  </r>
  <r>
    <s v="RM1257"/>
    <n v="38"/>
    <x v="2"/>
    <x v="1"/>
    <x v="1"/>
    <n v="594"/>
    <x v="0"/>
    <n v="2"/>
    <n v="2"/>
    <x v="1"/>
    <x v="0"/>
    <x v="893"/>
    <n v="3"/>
    <x v="1"/>
    <n v="75"/>
    <n v="2"/>
    <n v="1"/>
    <s v="Laboratory Technician"/>
    <n v="2"/>
    <s v="Married"/>
    <n v="2468"/>
    <x v="0"/>
    <n v="15963"/>
    <n v="4"/>
    <s v="Y"/>
    <s v="No"/>
    <n v="14"/>
    <n v="3"/>
    <n v="2"/>
    <n v="80"/>
    <n v="1"/>
    <n v="9"/>
    <n v="4"/>
    <n v="2"/>
    <n v="6"/>
    <n v="1"/>
    <n v="0"/>
    <n v="5"/>
  </r>
  <r>
    <s v="RM1262"/>
    <n v="38"/>
    <x v="2"/>
    <x v="1"/>
    <x v="0"/>
    <n v="833"/>
    <x v="0"/>
    <n v="18"/>
    <n v="3"/>
    <x v="1"/>
    <x v="0"/>
    <x v="894"/>
    <n v="2"/>
    <x v="0"/>
    <n v="60"/>
    <n v="1"/>
    <n v="2"/>
    <s v="Healthcare Representative"/>
    <n v="4"/>
    <s v="Married"/>
    <n v="5811"/>
    <x v="1"/>
    <n v="24539"/>
    <n v="3"/>
    <s v="Y"/>
    <s v="Yes"/>
    <n v="16"/>
    <n v="3"/>
    <n v="3"/>
    <n v="80"/>
    <n v="1"/>
    <n v="15"/>
    <n v="2"/>
    <n v="3"/>
    <n v="1"/>
    <n v="0"/>
    <n v="1"/>
    <n v="0"/>
  </r>
  <r>
    <s v="RM1273"/>
    <n v="38"/>
    <x v="2"/>
    <x v="1"/>
    <x v="0"/>
    <n v="1153"/>
    <x v="0"/>
    <n v="6"/>
    <n v="2"/>
    <x v="4"/>
    <x v="0"/>
    <x v="895"/>
    <n v="4"/>
    <x v="1"/>
    <n v="40"/>
    <n v="2"/>
    <n v="1"/>
    <s v="Laboratory Technician"/>
    <n v="3"/>
    <s v="Married"/>
    <n v="3702"/>
    <x v="0"/>
    <n v="16376"/>
    <n v="1"/>
    <s v="Y"/>
    <s v="No"/>
    <n v="11"/>
    <n v="3"/>
    <n v="2"/>
    <n v="80"/>
    <n v="1"/>
    <n v="5"/>
    <n v="3"/>
    <n v="3"/>
    <n v="5"/>
    <n v="4"/>
    <n v="0"/>
    <n v="4"/>
  </r>
  <r>
    <s v="RM1290"/>
    <n v="38"/>
    <x v="2"/>
    <x v="1"/>
    <x v="2"/>
    <n v="1336"/>
    <x v="2"/>
    <n v="2"/>
    <n v="3"/>
    <x v="5"/>
    <x v="0"/>
    <x v="896"/>
    <n v="1"/>
    <x v="0"/>
    <n v="100"/>
    <n v="3"/>
    <n v="1"/>
    <s v="Human Resources"/>
    <n v="2"/>
    <s v="Divorced"/>
    <n v="2592"/>
    <x v="0"/>
    <n v="7129"/>
    <n v="5"/>
    <s v="Y"/>
    <s v="No"/>
    <n v="13"/>
    <n v="3"/>
    <n v="4"/>
    <n v="80"/>
    <n v="3"/>
    <n v="13"/>
    <n v="3"/>
    <n v="3"/>
    <n v="11"/>
    <n v="10"/>
    <n v="3"/>
    <n v="8"/>
  </r>
  <r>
    <s v="RM1309"/>
    <n v="38"/>
    <x v="2"/>
    <x v="1"/>
    <x v="0"/>
    <n v="723"/>
    <x v="1"/>
    <n v="2"/>
    <n v="4"/>
    <x v="2"/>
    <x v="0"/>
    <x v="897"/>
    <n v="2"/>
    <x v="1"/>
    <n v="77"/>
    <n v="1"/>
    <n v="2"/>
    <s v="Sales Representative"/>
    <n v="4"/>
    <s v="Married"/>
    <n v="5405"/>
    <x v="1"/>
    <n v="4244"/>
    <n v="2"/>
    <s v="Y"/>
    <s v="Yes"/>
    <n v="20"/>
    <n v="4"/>
    <n v="1"/>
    <n v="80"/>
    <n v="2"/>
    <n v="20"/>
    <n v="4"/>
    <n v="2"/>
    <n v="4"/>
    <n v="2"/>
    <n v="0"/>
    <n v="3"/>
  </r>
  <r>
    <s v="RM1374"/>
    <n v="38"/>
    <x v="2"/>
    <x v="1"/>
    <x v="1"/>
    <n v="1394"/>
    <x v="0"/>
    <n v="8"/>
    <n v="3"/>
    <x v="1"/>
    <x v="0"/>
    <x v="898"/>
    <n v="4"/>
    <x v="1"/>
    <n v="58"/>
    <n v="2"/>
    <n v="2"/>
    <s v="Research Scientist"/>
    <n v="2"/>
    <s v="Divorced"/>
    <n v="2133"/>
    <x v="0"/>
    <n v="18115"/>
    <n v="1"/>
    <s v="Y"/>
    <s v="Yes"/>
    <n v="16"/>
    <n v="3"/>
    <n v="3"/>
    <n v="80"/>
    <n v="1"/>
    <n v="20"/>
    <n v="3"/>
    <n v="3"/>
    <n v="20"/>
    <n v="11"/>
    <n v="0"/>
    <n v="7"/>
  </r>
  <r>
    <s v="RM1377"/>
    <n v="38"/>
    <x v="2"/>
    <x v="1"/>
    <x v="0"/>
    <n v="1206"/>
    <x v="0"/>
    <n v="9"/>
    <n v="2"/>
    <x v="0"/>
    <x v="0"/>
    <x v="899"/>
    <n v="2"/>
    <x v="0"/>
    <n v="71"/>
    <n v="3"/>
    <n v="1"/>
    <s v="Research Scientist"/>
    <n v="4"/>
    <s v="Divorced"/>
    <n v="4771"/>
    <x v="0"/>
    <n v="14293"/>
    <n v="2"/>
    <s v="Y"/>
    <s v="No"/>
    <n v="19"/>
    <n v="3"/>
    <n v="4"/>
    <n v="80"/>
    <n v="2"/>
    <n v="10"/>
    <n v="0"/>
    <n v="4"/>
    <n v="5"/>
    <n v="2"/>
    <n v="0"/>
    <n v="3"/>
  </r>
  <r>
    <s v="RM1392"/>
    <n v="38"/>
    <x v="2"/>
    <x v="1"/>
    <x v="0"/>
    <n v="1404"/>
    <x v="1"/>
    <n v="1"/>
    <n v="3"/>
    <x v="0"/>
    <x v="0"/>
    <x v="900"/>
    <n v="1"/>
    <x v="0"/>
    <n v="59"/>
    <n v="2"/>
    <n v="1"/>
    <s v="Sales Representative"/>
    <n v="1"/>
    <s v="Single"/>
    <n v="2858"/>
    <x v="0"/>
    <n v="11473"/>
    <n v="4"/>
    <s v="Y"/>
    <s v="No"/>
    <n v="14"/>
    <n v="3"/>
    <n v="1"/>
    <n v="80"/>
    <n v="0"/>
    <n v="20"/>
    <n v="3"/>
    <n v="2"/>
    <n v="1"/>
    <n v="0"/>
    <n v="0"/>
    <n v="0"/>
  </r>
  <r>
    <s v="RM1401"/>
    <n v="38"/>
    <x v="2"/>
    <x v="1"/>
    <x v="1"/>
    <n v="1444"/>
    <x v="2"/>
    <n v="1"/>
    <n v="4"/>
    <x v="4"/>
    <x v="0"/>
    <x v="901"/>
    <n v="4"/>
    <x v="0"/>
    <n v="88"/>
    <n v="3"/>
    <n v="1"/>
    <s v="Human Resources"/>
    <n v="2"/>
    <s v="Married"/>
    <n v="2991"/>
    <x v="0"/>
    <n v="5224"/>
    <n v="0"/>
    <s v="Y"/>
    <s v="Yes"/>
    <n v="11"/>
    <n v="3"/>
    <n v="2"/>
    <n v="80"/>
    <n v="1"/>
    <n v="7"/>
    <n v="2"/>
    <n v="3"/>
    <n v="6"/>
    <n v="2"/>
    <n v="1"/>
    <n v="2"/>
  </r>
  <r>
    <s v="RM1417"/>
    <n v="38"/>
    <x v="2"/>
    <x v="1"/>
    <x v="0"/>
    <n v="1321"/>
    <x v="1"/>
    <n v="1"/>
    <n v="4"/>
    <x v="0"/>
    <x v="0"/>
    <x v="902"/>
    <n v="4"/>
    <x v="0"/>
    <n v="86"/>
    <n v="3"/>
    <n v="2"/>
    <s v="Sales Executive"/>
    <n v="2"/>
    <s v="Married"/>
    <n v="4440"/>
    <x v="0"/>
    <n v="7636"/>
    <n v="0"/>
    <s v="Y"/>
    <s v="No"/>
    <n v="15"/>
    <n v="3"/>
    <n v="1"/>
    <n v="80"/>
    <n v="2"/>
    <n v="16"/>
    <n v="3"/>
    <n v="3"/>
    <n v="15"/>
    <n v="13"/>
    <n v="5"/>
    <n v="8"/>
  </r>
  <r>
    <s v="RM1419"/>
    <n v="38"/>
    <x v="2"/>
    <x v="1"/>
    <x v="1"/>
    <n v="508"/>
    <x v="0"/>
    <n v="6"/>
    <n v="4"/>
    <x v="0"/>
    <x v="0"/>
    <x v="903"/>
    <n v="1"/>
    <x v="0"/>
    <n v="72"/>
    <n v="2"/>
    <n v="2"/>
    <s v="Manufacturing Director"/>
    <n v="3"/>
    <s v="Married"/>
    <n v="5321"/>
    <x v="1"/>
    <n v="14284"/>
    <n v="2"/>
    <s v="Y"/>
    <s v="No"/>
    <n v="11"/>
    <n v="3"/>
    <n v="4"/>
    <n v="80"/>
    <n v="1"/>
    <n v="10"/>
    <n v="1"/>
    <n v="3"/>
    <n v="8"/>
    <n v="3"/>
    <n v="7"/>
    <n v="7"/>
  </r>
  <r>
    <s v="RM1431"/>
    <n v="38"/>
    <x v="2"/>
    <x v="1"/>
    <x v="0"/>
    <n v="201"/>
    <x v="0"/>
    <n v="10"/>
    <n v="3"/>
    <x v="1"/>
    <x v="0"/>
    <x v="904"/>
    <n v="2"/>
    <x v="1"/>
    <n v="99"/>
    <n v="1"/>
    <n v="3"/>
    <s v="Research Director"/>
    <n v="3"/>
    <s v="Married"/>
    <n v="13206"/>
    <x v="2"/>
    <n v="3376"/>
    <n v="3"/>
    <s v="Y"/>
    <s v="No"/>
    <n v="12"/>
    <n v="3"/>
    <n v="1"/>
    <n v="80"/>
    <n v="1"/>
    <n v="20"/>
    <n v="3"/>
    <n v="3"/>
    <n v="18"/>
    <n v="16"/>
    <n v="1"/>
    <n v="11"/>
  </r>
  <r>
    <s v="RM1452"/>
    <n v="38"/>
    <x v="2"/>
    <x v="1"/>
    <x v="3"/>
    <n v="345"/>
    <x v="1"/>
    <n v="10"/>
    <n v="2"/>
    <x v="0"/>
    <x v="0"/>
    <x v="905"/>
    <n v="1"/>
    <x v="1"/>
    <n v="100"/>
    <n v="3"/>
    <n v="2"/>
    <s v="Sales Executive"/>
    <n v="4"/>
    <s v="Married"/>
    <n v="5343"/>
    <x v="1"/>
    <n v="5982"/>
    <n v="1"/>
    <s v="Y"/>
    <s v="No"/>
    <n v="11"/>
    <n v="3"/>
    <n v="3"/>
    <n v="80"/>
    <n v="1"/>
    <n v="10"/>
    <n v="1"/>
    <n v="3"/>
    <n v="10"/>
    <n v="7"/>
    <n v="1"/>
    <n v="9"/>
  </r>
  <r>
    <s v="RM034"/>
    <n v="39"/>
    <x v="2"/>
    <x v="0"/>
    <x v="0"/>
    <n v="895"/>
    <x v="1"/>
    <n v="5"/>
    <n v="3"/>
    <x v="3"/>
    <x v="0"/>
    <x v="906"/>
    <n v="4"/>
    <x v="0"/>
    <n v="56"/>
    <n v="3"/>
    <n v="2"/>
    <s v="Sales Representative"/>
    <n v="4"/>
    <s v="Married"/>
    <n v="2086"/>
    <x v="0"/>
    <n v="3335"/>
    <n v="3"/>
    <s v="Y"/>
    <s v="No"/>
    <n v="14"/>
    <n v="3"/>
    <n v="3"/>
    <n v="80"/>
    <n v="1"/>
    <n v="19"/>
    <n v="6"/>
    <n v="4"/>
    <n v="1"/>
    <n v="0"/>
    <n v="0"/>
    <n v="0"/>
  </r>
  <r>
    <s v="RM138"/>
    <n v="39"/>
    <x v="2"/>
    <x v="1"/>
    <x v="0"/>
    <n v="1329"/>
    <x v="1"/>
    <n v="4"/>
    <n v="4"/>
    <x v="0"/>
    <x v="0"/>
    <x v="907"/>
    <n v="4"/>
    <x v="1"/>
    <n v="47"/>
    <n v="2"/>
    <n v="2"/>
    <s v="Sales Executive"/>
    <n v="3"/>
    <s v="Married"/>
    <n v="5902"/>
    <x v="1"/>
    <n v="14590"/>
    <n v="4"/>
    <s v="Y"/>
    <s v="No"/>
    <n v="14"/>
    <n v="3"/>
    <n v="3"/>
    <n v="80"/>
    <n v="1"/>
    <n v="17"/>
    <n v="1"/>
    <n v="4"/>
    <n v="15"/>
    <n v="11"/>
    <n v="5"/>
    <n v="9"/>
  </r>
  <r>
    <s v="RM241"/>
    <n v="39"/>
    <x v="2"/>
    <x v="1"/>
    <x v="0"/>
    <n v="1431"/>
    <x v="0"/>
    <n v="1"/>
    <n v="4"/>
    <x v="1"/>
    <x v="0"/>
    <x v="908"/>
    <n v="3"/>
    <x v="1"/>
    <n v="96"/>
    <n v="3"/>
    <n v="1"/>
    <s v="Laboratory Technician"/>
    <n v="3"/>
    <s v="Divorced"/>
    <n v="2232"/>
    <x v="0"/>
    <n v="15417"/>
    <n v="7"/>
    <s v="Y"/>
    <s v="No"/>
    <n v="14"/>
    <n v="3"/>
    <n v="3"/>
    <n v="80"/>
    <n v="3"/>
    <n v="7"/>
    <n v="1"/>
    <n v="3"/>
    <n v="3"/>
    <n v="2"/>
    <n v="1"/>
    <n v="2"/>
  </r>
  <r>
    <s v="RM252"/>
    <n v="39"/>
    <x v="2"/>
    <x v="1"/>
    <x v="1"/>
    <n v="505"/>
    <x v="0"/>
    <n v="2"/>
    <n v="4"/>
    <x v="3"/>
    <x v="0"/>
    <x v="909"/>
    <n v="3"/>
    <x v="1"/>
    <n v="64"/>
    <n v="3"/>
    <n v="3"/>
    <s v="Healthcare Representative"/>
    <n v="3"/>
    <s v="Single"/>
    <n v="10938"/>
    <x v="2"/>
    <n v="6420"/>
    <n v="0"/>
    <s v="Y"/>
    <s v="No"/>
    <n v="25"/>
    <n v="4"/>
    <n v="4"/>
    <n v="80"/>
    <n v="0"/>
    <n v="20"/>
    <n v="1"/>
    <n v="3"/>
    <n v="19"/>
    <n v="6"/>
    <n v="11"/>
    <m/>
  </r>
  <r>
    <s v="RM305"/>
    <n v="39"/>
    <x v="2"/>
    <x v="1"/>
    <x v="0"/>
    <n v="1132"/>
    <x v="0"/>
    <n v="1"/>
    <n v="3"/>
    <x v="1"/>
    <x v="0"/>
    <x v="910"/>
    <n v="3"/>
    <x v="0"/>
    <n v="48"/>
    <n v="4"/>
    <n v="3"/>
    <s v="Healthcare Representative"/>
    <n v="4"/>
    <s v="Divorced"/>
    <n v="9613"/>
    <x v="1"/>
    <n v="10942"/>
    <n v="0"/>
    <s v="Y"/>
    <s v="No"/>
    <n v="17"/>
    <n v="3"/>
    <n v="1"/>
    <n v="80"/>
    <n v="3"/>
    <n v="19"/>
    <n v="5"/>
    <n v="2"/>
    <n v="18"/>
    <n v="10"/>
    <n v="3"/>
    <n v="7"/>
  </r>
  <r>
    <s v="RM315"/>
    <n v="39"/>
    <x v="2"/>
    <x v="1"/>
    <x v="0"/>
    <n v="117"/>
    <x v="0"/>
    <n v="10"/>
    <n v="1"/>
    <x v="1"/>
    <x v="0"/>
    <x v="911"/>
    <n v="3"/>
    <x v="0"/>
    <n v="99"/>
    <n v="3"/>
    <n v="4"/>
    <s v="Manager"/>
    <n v="1"/>
    <s v="Married"/>
    <n v="17068"/>
    <x v="3"/>
    <n v="5355"/>
    <n v="1"/>
    <s v="Y"/>
    <s v="Yes"/>
    <n v="14"/>
    <n v="3"/>
    <n v="4"/>
    <n v="80"/>
    <n v="0"/>
    <n v="21"/>
    <n v="3"/>
    <n v="3"/>
    <n v="21"/>
    <n v="9"/>
    <n v="11"/>
    <n v="10"/>
  </r>
  <r>
    <s v="RM327"/>
    <n v="39"/>
    <x v="2"/>
    <x v="1"/>
    <x v="1"/>
    <n v="672"/>
    <x v="0"/>
    <n v="7"/>
    <n v="2"/>
    <x v="1"/>
    <x v="0"/>
    <x v="912"/>
    <n v="3"/>
    <x v="0"/>
    <n v="54"/>
    <n v="2"/>
    <n v="5"/>
    <s v="Manager"/>
    <n v="4"/>
    <s v="Married"/>
    <n v="19272"/>
    <x v="3"/>
    <n v="21141"/>
    <n v="1"/>
    <s v="Y"/>
    <s v="No"/>
    <n v="15"/>
    <n v="3"/>
    <n v="1"/>
    <n v="80"/>
    <n v="1"/>
    <n v="21"/>
    <n v="2"/>
    <n v="3"/>
    <n v="21"/>
    <n v="9"/>
    <n v="13"/>
    <n v="3"/>
  </r>
  <r>
    <s v="RM328"/>
    <n v="39"/>
    <x v="2"/>
    <x v="0"/>
    <x v="0"/>
    <n v="1162"/>
    <x v="1"/>
    <n v="3"/>
    <n v="2"/>
    <x v="1"/>
    <x v="0"/>
    <x v="913"/>
    <n v="4"/>
    <x v="1"/>
    <n v="41"/>
    <n v="3"/>
    <n v="2"/>
    <s v="Sales Executive"/>
    <n v="3"/>
    <s v="Married"/>
    <n v="5238"/>
    <x v="1"/>
    <n v="17778"/>
    <n v="4"/>
    <s v="Y"/>
    <s v="Yes"/>
    <n v="18"/>
    <n v="3"/>
    <n v="1"/>
    <n v="80"/>
    <n v="0"/>
    <n v="12"/>
    <n v="3"/>
    <n v="2"/>
    <n v="1"/>
    <n v="0"/>
    <n v="0"/>
    <n v="0"/>
  </r>
  <r>
    <s v="RM401"/>
    <n v="39"/>
    <x v="2"/>
    <x v="1"/>
    <x v="1"/>
    <n v="1218"/>
    <x v="0"/>
    <n v="1"/>
    <n v="1"/>
    <x v="0"/>
    <x v="0"/>
    <x v="914"/>
    <n v="2"/>
    <x v="0"/>
    <n v="52"/>
    <n v="3"/>
    <n v="5"/>
    <s v="Manager"/>
    <n v="3"/>
    <s v="Divorced"/>
    <n v="19197"/>
    <x v="3"/>
    <n v="8213"/>
    <n v="1"/>
    <s v="Y"/>
    <s v="Yes"/>
    <n v="14"/>
    <n v="3"/>
    <n v="3"/>
    <n v="80"/>
    <n v="1"/>
    <n v="21"/>
    <n v="3"/>
    <n v="3"/>
    <n v="21"/>
    <n v="8"/>
    <n v="1"/>
    <n v="6"/>
  </r>
  <r>
    <s v="RM450"/>
    <n v="39"/>
    <x v="2"/>
    <x v="1"/>
    <x v="1"/>
    <n v="443"/>
    <x v="0"/>
    <n v="8"/>
    <n v="1"/>
    <x v="0"/>
    <x v="0"/>
    <x v="915"/>
    <n v="3"/>
    <x v="1"/>
    <n v="48"/>
    <n v="3"/>
    <n v="1"/>
    <s v="Laboratory Technician"/>
    <n v="3"/>
    <s v="Married"/>
    <n v="3755"/>
    <x v="0"/>
    <n v="17872"/>
    <n v="1"/>
    <s v="Y"/>
    <s v="No"/>
    <n v="11"/>
    <n v="3"/>
    <n v="1"/>
    <n v="80"/>
    <n v="1"/>
    <n v="8"/>
    <n v="3"/>
    <n v="3"/>
    <n v="8"/>
    <n v="3"/>
    <n v="0"/>
    <n v="7"/>
  </r>
  <r>
    <s v="RM527"/>
    <n v="39"/>
    <x v="2"/>
    <x v="1"/>
    <x v="0"/>
    <n v="408"/>
    <x v="0"/>
    <n v="2"/>
    <n v="4"/>
    <x v="3"/>
    <x v="0"/>
    <x v="916"/>
    <n v="4"/>
    <x v="1"/>
    <n v="80"/>
    <n v="2"/>
    <n v="2"/>
    <s v="Healthcare Representative"/>
    <n v="3"/>
    <s v="Single"/>
    <n v="4553"/>
    <x v="0"/>
    <n v="20978"/>
    <n v="1"/>
    <s v="Y"/>
    <s v="No"/>
    <n v="11"/>
    <n v="3"/>
    <n v="1"/>
    <n v="80"/>
    <n v="0"/>
    <n v="20"/>
    <n v="4"/>
    <n v="3"/>
    <n v="20"/>
    <n v="7"/>
    <n v="11"/>
    <n v="10"/>
  </r>
  <r>
    <s v="RM552"/>
    <n v="39"/>
    <x v="2"/>
    <x v="1"/>
    <x v="0"/>
    <n v="141"/>
    <x v="2"/>
    <n v="3"/>
    <n v="3"/>
    <x v="5"/>
    <x v="0"/>
    <x v="917"/>
    <n v="3"/>
    <x v="1"/>
    <n v="44"/>
    <n v="4"/>
    <n v="2"/>
    <s v="Human Resources"/>
    <n v="2"/>
    <s v="Married"/>
    <n v="6389"/>
    <x v="1"/>
    <n v="18767"/>
    <n v="9"/>
    <s v="Y"/>
    <s v="No"/>
    <n v="15"/>
    <n v="3"/>
    <n v="3"/>
    <n v="80"/>
    <n v="1"/>
    <n v="12"/>
    <n v="3"/>
    <n v="1"/>
    <n v="8"/>
    <n v="3"/>
    <n v="3"/>
    <n v="6"/>
  </r>
  <r>
    <s v="RM655"/>
    <n v="39"/>
    <x v="2"/>
    <x v="1"/>
    <x v="0"/>
    <n v="1383"/>
    <x v="2"/>
    <n v="2"/>
    <n v="3"/>
    <x v="0"/>
    <x v="0"/>
    <x v="918"/>
    <n v="4"/>
    <x v="1"/>
    <n v="42"/>
    <n v="2"/>
    <n v="2"/>
    <s v="Human Resources"/>
    <n v="4"/>
    <s v="Married"/>
    <n v="5204"/>
    <x v="1"/>
    <n v="7790"/>
    <n v="8"/>
    <s v="Y"/>
    <s v="No"/>
    <n v="11"/>
    <n v="3"/>
    <n v="3"/>
    <n v="80"/>
    <n v="2"/>
    <n v="13"/>
    <n v="2"/>
    <n v="3"/>
    <n v="5"/>
    <n v="4"/>
    <n v="0"/>
    <n v="4"/>
  </r>
  <r>
    <s v="RM670"/>
    <n v="39"/>
    <x v="2"/>
    <x v="0"/>
    <x v="0"/>
    <n v="1122"/>
    <x v="0"/>
    <n v="6"/>
    <n v="3"/>
    <x v="1"/>
    <x v="0"/>
    <x v="919"/>
    <n v="4"/>
    <x v="0"/>
    <n v="70"/>
    <n v="3"/>
    <n v="1"/>
    <s v="Laboratory Technician"/>
    <n v="1"/>
    <s v="Married"/>
    <n v="2404"/>
    <x v="0"/>
    <n v="4303"/>
    <n v="7"/>
    <s v="Y"/>
    <s v="Yes"/>
    <n v="21"/>
    <n v="4"/>
    <n v="4"/>
    <n v="80"/>
    <n v="0"/>
    <n v="8"/>
    <n v="2"/>
    <n v="1"/>
    <n v="2"/>
    <n v="2"/>
    <n v="2"/>
    <n v="2"/>
  </r>
  <r>
    <s v="RM706"/>
    <n v="39"/>
    <x v="2"/>
    <x v="1"/>
    <x v="0"/>
    <n v="903"/>
    <x v="1"/>
    <n v="2"/>
    <n v="5"/>
    <x v="0"/>
    <x v="0"/>
    <x v="920"/>
    <n v="1"/>
    <x v="0"/>
    <n v="41"/>
    <n v="4"/>
    <n v="3"/>
    <s v="Sales Executive"/>
    <n v="3"/>
    <s v="Single"/>
    <n v="7880"/>
    <x v="1"/>
    <n v="2560"/>
    <n v="0"/>
    <s v="Y"/>
    <s v="No"/>
    <n v="18"/>
    <n v="3"/>
    <n v="4"/>
    <n v="80"/>
    <n v="0"/>
    <n v="9"/>
    <n v="3"/>
    <n v="3"/>
    <n v="8"/>
    <n v="7"/>
    <n v="0"/>
    <n v="7"/>
  </r>
  <r>
    <s v="RM739"/>
    <n v="39"/>
    <x v="2"/>
    <x v="1"/>
    <x v="0"/>
    <n v="466"/>
    <x v="0"/>
    <n v="1"/>
    <n v="1"/>
    <x v="0"/>
    <x v="0"/>
    <x v="921"/>
    <n v="4"/>
    <x v="1"/>
    <n v="65"/>
    <n v="2"/>
    <n v="4"/>
    <s v="Manufacturing Director"/>
    <n v="4"/>
    <s v="Married"/>
    <n v="12742"/>
    <x v="2"/>
    <n v="7060"/>
    <n v="1"/>
    <s v="Y"/>
    <s v="No"/>
    <n v="16"/>
    <n v="3"/>
    <n v="3"/>
    <n v="80"/>
    <n v="1"/>
    <n v="21"/>
    <n v="3"/>
    <n v="3"/>
    <n v="21"/>
    <n v="6"/>
    <n v="11"/>
    <n v="8"/>
  </r>
  <r>
    <s v="RM754"/>
    <n v="39"/>
    <x v="2"/>
    <x v="1"/>
    <x v="1"/>
    <n v="945"/>
    <x v="0"/>
    <n v="22"/>
    <n v="3"/>
    <x v="1"/>
    <x v="0"/>
    <x v="922"/>
    <n v="4"/>
    <x v="1"/>
    <n v="82"/>
    <n v="3"/>
    <n v="3"/>
    <s v="Manufacturing Director"/>
    <n v="1"/>
    <s v="Single"/>
    <n v="10880"/>
    <x v="2"/>
    <n v="5083"/>
    <n v="1"/>
    <s v="Y"/>
    <s v="Yes"/>
    <n v="13"/>
    <n v="3"/>
    <n v="3"/>
    <n v="80"/>
    <n v="0"/>
    <n v="21"/>
    <n v="2"/>
    <n v="3"/>
    <n v="21"/>
    <n v="6"/>
    <n v="2"/>
    <n v="8"/>
  </r>
  <r>
    <s v="RM814"/>
    <n v="39"/>
    <x v="2"/>
    <x v="0"/>
    <x v="1"/>
    <n v="203"/>
    <x v="0"/>
    <n v="2"/>
    <n v="3"/>
    <x v="0"/>
    <x v="0"/>
    <x v="923"/>
    <n v="1"/>
    <x v="0"/>
    <n v="84"/>
    <n v="3"/>
    <n v="4"/>
    <s v="Healthcare Representative"/>
    <n v="4"/>
    <s v="Divorced"/>
    <n v="12169"/>
    <x v="2"/>
    <n v="13547"/>
    <n v="7"/>
    <s v="Y"/>
    <s v="No"/>
    <n v="11"/>
    <n v="3"/>
    <n v="4"/>
    <n v="80"/>
    <n v="3"/>
    <n v="21"/>
    <n v="4"/>
    <n v="3"/>
    <n v="18"/>
    <n v="7"/>
    <n v="11"/>
    <n v="5"/>
  </r>
  <r>
    <s v="RM817"/>
    <n v="39"/>
    <x v="2"/>
    <x v="1"/>
    <x v="2"/>
    <n v="439"/>
    <x v="0"/>
    <n v="9"/>
    <n v="3"/>
    <x v="0"/>
    <x v="0"/>
    <x v="924"/>
    <n v="3"/>
    <x v="0"/>
    <n v="70"/>
    <n v="3"/>
    <n v="2"/>
    <s v="Laboratory Technician"/>
    <n v="2"/>
    <s v="Single"/>
    <n v="6782"/>
    <x v="1"/>
    <n v="8770"/>
    <n v="9"/>
    <s v="Y"/>
    <s v="No"/>
    <n v="15"/>
    <n v="3"/>
    <n v="3"/>
    <n v="80"/>
    <n v="0"/>
    <n v="9"/>
    <n v="2"/>
    <n v="2"/>
    <n v="5"/>
    <n v="4"/>
    <n v="0"/>
    <n v="3"/>
  </r>
  <r>
    <s v="RM938"/>
    <n v="39"/>
    <x v="2"/>
    <x v="1"/>
    <x v="0"/>
    <n v="412"/>
    <x v="0"/>
    <n v="13"/>
    <n v="4"/>
    <x v="1"/>
    <x v="0"/>
    <x v="925"/>
    <n v="3"/>
    <x v="1"/>
    <n v="94"/>
    <n v="2"/>
    <n v="4"/>
    <s v="Manager"/>
    <n v="2"/>
    <s v="Divorced"/>
    <n v="17123"/>
    <x v="3"/>
    <n v="17334"/>
    <n v="6"/>
    <s v="Y"/>
    <s v="Yes"/>
    <n v="13"/>
    <n v="3"/>
    <n v="4"/>
    <n v="80"/>
    <n v="2"/>
    <n v="21"/>
    <n v="4"/>
    <n v="3"/>
    <n v="19"/>
    <n v="9"/>
    <n v="15"/>
    <n v="2"/>
  </r>
  <r>
    <s v="RM941"/>
    <n v="39"/>
    <x v="2"/>
    <x v="0"/>
    <x v="0"/>
    <n v="360"/>
    <x v="0"/>
    <n v="23"/>
    <n v="3"/>
    <x v="1"/>
    <x v="0"/>
    <x v="926"/>
    <n v="3"/>
    <x v="0"/>
    <n v="93"/>
    <n v="3"/>
    <n v="1"/>
    <s v="Research Scientist"/>
    <n v="1"/>
    <s v="Single"/>
    <n v="3904"/>
    <x v="0"/>
    <n v="22154"/>
    <n v="0"/>
    <s v="Y"/>
    <s v="No"/>
    <n v="13"/>
    <n v="3"/>
    <n v="1"/>
    <n v="80"/>
    <n v="0"/>
    <n v="6"/>
    <n v="2"/>
    <n v="3"/>
    <n v="5"/>
    <n v="2"/>
    <n v="0"/>
    <n v="3"/>
  </r>
  <r>
    <s v="RM950"/>
    <n v="39"/>
    <x v="2"/>
    <x v="1"/>
    <x v="0"/>
    <n v="524"/>
    <x v="0"/>
    <n v="18"/>
    <n v="2"/>
    <x v="0"/>
    <x v="0"/>
    <x v="927"/>
    <n v="1"/>
    <x v="0"/>
    <n v="32"/>
    <n v="3"/>
    <n v="2"/>
    <s v="Manufacturing Director"/>
    <n v="3"/>
    <s v="Single"/>
    <n v="4534"/>
    <x v="0"/>
    <n v="13352"/>
    <n v="0"/>
    <s v="Y"/>
    <s v="No"/>
    <n v="11"/>
    <n v="3"/>
    <n v="1"/>
    <n v="80"/>
    <n v="0"/>
    <n v="9"/>
    <n v="6"/>
    <n v="3"/>
    <n v="8"/>
    <n v="7"/>
    <n v="1"/>
    <n v="7"/>
  </r>
  <r>
    <s v="RM987"/>
    <n v="39"/>
    <x v="2"/>
    <x v="1"/>
    <x v="0"/>
    <n v="1498"/>
    <x v="1"/>
    <n v="21"/>
    <n v="4"/>
    <x v="0"/>
    <x v="0"/>
    <x v="928"/>
    <n v="1"/>
    <x v="0"/>
    <n v="44"/>
    <n v="2"/>
    <n v="2"/>
    <s v="Sales Executive"/>
    <n v="4"/>
    <s v="Married"/>
    <n v="6120"/>
    <x v="1"/>
    <n v="3567"/>
    <n v="3"/>
    <s v="Y"/>
    <s v="Yes"/>
    <n v="12"/>
    <n v="3"/>
    <n v="4"/>
    <n v="80"/>
    <n v="2"/>
    <n v="8"/>
    <n v="2"/>
    <n v="4"/>
    <n v="5"/>
    <n v="4"/>
    <n v="1"/>
    <n v="4"/>
  </r>
  <r>
    <s v="RM993"/>
    <n v="39"/>
    <x v="2"/>
    <x v="1"/>
    <x v="2"/>
    <n v="1485"/>
    <x v="0"/>
    <n v="25"/>
    <n v="2"/>
    <x v="0"/>
    <x v="0"/>
    <x v="929"/>
    <n v="3"/>
    <x v="0"/>
    <n v="71"/>
    <n v="3"/>
    <n v="3"/>
    <s v="Healthcare Representative"/>
    <n v="3"/>
    <s v="Married"/>
    <n v="10920"/>
    <x v="2"/>
    <n v="3449"/>
    <n v="3"/>
    <s v="Y"/>
    <s v="No"/>
    <n v="21"/>
    <n v="4"/>
    <n v="2"/>
    <n v="80"/>
    <n v="1"/>
    <n v="13"/>
    <n v="2"/>
    <n v="3"/>
    <n v="6"/>
    <n v="4"/>
    <n v="0"/>
    <n v="5"/>
  </r>
  <r>
    <s v="RM1033"/>
    <n v="39"/>
    <x v="2"/>
    <x v="0"/>
    <x v="2"/>
    <n v="592"/>
    <x v="0"/>
    <n v="2"/>
    <n v="3"/>
    <x v="0"/>
    <x v="0"/>
    <x v="930"/>
    <n v="1"/>
    <x v="1"/>
    <n v="54"/>
    <n v="2"/>
    <n v="1"/>
    <s v="Laboratory Technician"/>
    <n v="1"/>
    <s v="Single"/>
    <n v="3646"/>
    <x v="0"/>
    <n v="17181"/>
    <n v="2"/>
    <s v="Y"/>
    <s v="Yes"/>
    <n v="23"/>
    <n v="4"/>
    <n v="2"/>
    <n v="80"/>
    <n v="0"/>
    <n v="11"/>
    <n v="2"/>
    <n v="4"/>
    <n v="1"/>
    <n v="0"/>
    <n v="0"/>
    <n v="0"/>
  </r>
  <r>
    <s v="RM1080"/>
    <n v="39"/>
    <x v="2"/>
    <x v="1"/>
    <x v="0"/>
    <n v="1089"/>
    <x v="0"/>
    <n v="6"/>
    <n v="3"/>
    <x v="0"/>
    <x v="0"/>
    <x v="931"/>
    <n v="2"/>
    <x v="1"/>
    <n v="32"/>
    <n v="3"/>
    <n v="3"/>
    <s v="Manufacturing Director"/>
    <n v="2"/>
    <s v="Single"/>
    <n v="8376"/>
    <x v="1"/>
    <n v="9150"/>
    <n v="4"/>
    <s v="Y"/>
    <s v="No"/>
    <n v="18"/>
    <n v="3"/>
    <n v="4"/>
    <n v="80"/>
    <n v="0"/>
    <n v="9"/>
    <n v="3"/>
    <n v="3"/>
    <n v="2"/>
    <n v="0"/>
    <n v="2"/>
    <n v="2"/>
  </r>
  <r>
    <s v="RM1125"/>
    <n v="39"/>
    <x v="2"/>
    <x v="1"/>
    <x v="0"/>
    <n v="1462"/>
    <x v="1"/>
    <n v="6"/>
    <n v="3"/>
    <x v="1"/>
    <x v="0"/>
    <x v="932"/>
    <n v="4"/>
    <x v="0"/>
    <n v="38"/>
    <n v="4"/>
    <n v="3"/>
    <s v="Sales Executive"/>
    <n v="3"/>
    <s v="Married"/>
    <n v="8237"/>
    <x v="1"/>
    <n v="4658"/>
    <n v="2"/>
    <s v="Y"/>
    <s v="No"/>
    <n v="11"/>
    <n v="3"/>
    <n v="1"/>
    <n v="80"/>
    <n v="1"/>
    <n v="11"/>
    <n v="3"/>
    <n v="3"/>
    <n v="7"/>
    <n v="6"/>
    <n v="7"/>
    <n v="6"/>
  </r>
  <r>
    <s v="RM1149"/>
    <n v="39"/>
    <x v="2"/>
    <x v="1"/>
    <x v="0"/>
    <n v="1387"/>
    <x v="0"/>
    <n v="10"/>
    <n v="5"/>
    <x v="1"/>
    <x v="0"/>
    <x v="933"/>
    <n v="2"/>
    <x v="0"/>
    <n v="76"/>
    <n v="3"/>
    <n v="2"/>
    <s v="Manufacturing Director"/>
    <n v="1"/>
    <s v="Married"/>
    <n v="5377"/>
    <x v="1"/>
    <n v="3835"/>
    <n v="2"/>
    <s v="Y"/>
    <s v="No"/>
    <n v="13"/>
    <n v="3"/>
    <n v="4"/>
    <n v="80"/>
    <n v="3"/>
    <n v="10"/>
    <n v="3"/>
    <n v="3"/>
    <n v="7"/>
    <n v="7"/>
    <n v="7"/>
    <n v="7"/>
  </r>
  <r>
    <s v="RM1156"/>
    <n v="39"/>
    <x v="2"/>
    <x v="1"/>
    <x v="0"/>
    <n v="170"/>
    <x v="0"/>
    <n v="3"/>
    <n v="2"/>
    <x v="1"/>
    <x v="0"/>
    <x v="934"/>
    <n v="3"/>
    <x v="0"/>
    <n v="76"/>
    <n v="2"/>
    <n v="2"/>
    <s v="Laboratory Technician"/>
    <n v="3"/>
    <s v="Divorced"/>
    <n v="3069"/>
    <x v="0"/>
    <n v="10302"/>
    <n v="0"/>
    <s v="Y"/>
    <s v="No"/>
    <n v="15"/>
    <n v="3"/>
    <n v="4"/>
    <n v="80"/>
    <n v="1"/>
    <n v="11"/>
    <n v="3"/>
    <n v="3"/>
    <n v="10"/>
    <n v="8"/>
    <n v="0"/>
    <n v="7"/>
  </r>
  <r>
    <s v="RM1160"/>
    <n v="39"/>
    <x v="2"/>
    <x v="1"/>
    <x v="1"/>
    <n v="711"/>
    <x v="0"/>
    <n v="4"/>
    <n v="3"/>
    <x v="1"/>
    <x v="0"/>
    <x v="935"/>
    <n v="1"/>
    <x v="1"/>
    <n v="81"/>
    <n v="3"/>
    <n v="2"/>
    <s v="Manufacturing Director"/>
    <n v="3"/>
    <s v="Single"/>
    <n v="5042"/>
    <x v="1"/>
    <n v="3140"/>
    <n v="0"/>
    <s v="Y"/>
    <s v="No"/>
    <n v="13"/>
    <n v="3"/>
    <n v="4"/>
    <n v="80"/>
    <n v="0"/>
    <n v="10"/>
    <n v="2"/>
    <n v="1"/>
    <n v="9"/>
    <n v="2"/>
    <n v="3"/>
    <n v="8"/>
  </r>
  <r>
    <s v="RM1176"/>
    <n v="39"/>
    <x v="2"/>
    <x v="1"/>
    <x v="0"/>
    <n v="492"/>
    <x v="0"/>
    <n v="12"/>
    <n v="3"/>
    <x v="1"/>
    <x v="0"/>
    <x v="936"/>
    <n v="4"/>
    <x v="0"/>
    <n v="66"/>
    <n v="3"/>
    <n v="2"/>
    <s v="Manufacturing Director"/>
    <n v="2"/>
    <s v="Married"/>
    <n v="5295"/>
    <x v="1"/>
    <n v="7693"/>
    <n v="4"/>
    <s v="Y"/>
    <s v="No"/>
    <n v="21"/>
    <n v="4"/>
    <n v="3"/>
    <n v="80"/>
    <n v="0"/>
    <n v="7"/>
    <n v="3"/>
    <n v="3"/>
    <n v="5"/>
    <n v="4"/>
    <n v="1"/>
    <n v="0"/>
  </r>
  <r>
    <s v="RM1241"/>
    <n v="39"/>
    <x v="2"/>
    <x v="1"/>
    <x v="2"/>
    <n v="792"/>
    <x v="0"/>
    <n v="1"/>
    <n v="3"/>
    <x v="0"/>
    <x v="0"/>
    <x v="937"/>
    <n v="4"/>
    <x v="0"/>
    <n v="77"/>
    <n v="3"/>
    <n v="2"/>
    <s v="Laboratory Technician"/>
    <n v="4"/>
    <s v="Married"/>
    <n v="6472"/>
    <x v="1"/>
    <n v="8989"/>
    <n v="1"/>
    <s v="Y"/>
    <s v="Yes"/>
    <n v="15"/>
    <n v="3"/>
    <n v="4"/>
    <n v="80"/>
    <n v="1"/>
    <n v="9"/>
    <n v="2"/>
    <n v="3"/>
    <n v="9"/>
    <n v="8"/>
    <n v="5"/>
    <n v="8"/>
  </r>
  <r>
    <s v="RM1285"/>
    <n v="39"/>
    <x v="2"/>
    <x v="1"/>
    <x v="0"/>
    <n v="1253"/>
    <x v="0"/>
    <n v="10"/>
    <n v="1"/>
    <x v="1"/>
    <x v="0"/>
    <x v="938"/>
    <n v="3"/>
    <x v="0"/>
    <n v="65"/>
    <n v="3"/>
    <n v="3"/>
    <s v="Research Director"/>
    <n v="3"/>
    <s v="Single"/>
    <n v="13464"/>
    <x v="2"/>
    <n v="7914"/>
    <n v="7"/>
    <s v="Y"/>
    <s v="No"/>
    <n v="21"/>
    <n v="4"/>
    <n v="3"/>
    <n v="80"/>
    <n v="0"/>
    <n v="9"/>
    <n v="3"/>
    <n v="3"/>
    <n v="4"/>
    <n v="3"/>
    <n v="2"/>
    <n v="2"/>
  </r>
  <r>
    <s v="RM1293"/>
    <n v="39"/>
    <x v="2"/>
    <x v="1"/>
    <x v="1"/>
    <n v="766"/>
    <x v="1"/>
    <n v="20"/>
    <n v="3"/>
    <x v="0"/>
    <x v="0"/>
    <x v="939"/>
    <n v="3"/>
    <x v="0"/>
    <n v="83"/>
    <n v="3"/>
    <n v="2"/>
    <s v="Sales Executive"/>
    <n v="4"/>
    <s v="Divorced"/>
    <n v="4127"/>
    <x v="0"/>
    <n v="19188"/>
    <n v="2"/>
    <s v="Y"/>
    <s v="No"/>
    <n v="18"/>
    <n v="3"/>
    <n v="4"/>
    <n v="80"/>
    <n v="1"/>
    <n v="7"/>
    <n v="6"/>
    <n v="3"/>
    <n v="2"/>
    <n v="1"/>
    <n v="2"/>
    <n v="2"/>
  </r>
  <r>
    <s v="RM1336"/>
    <n v="39"/>
    <x v="2"/>
    <x v="1"/>
    <x v="0"/>
    <n v="835"/>
    <x v="0"/>
    <n v="19"/>
    <n v="4"/>
    <x v="4"/>
    <x v="0"/>
    <x v="940"/>
    <n v="4"/>
    <x v="0"/>
    <n v="41"/>
    <n v="3"/>
    <n v="2"/>
    <s v="Research Scientist"/>
    <n v="4"/>
    <s v="Divorced"/>
    <n v="3902"/>
    <x v="0"/>
    <n v="5141"/>
    <n v="8"/>
    <s v="Y"/>
    <s v="No"/>
    <n v="14"/>
    <n v="3"/>
    <n v="2"/>
    <n v="80"/>
    <n v="3"/>
    <n v="7"/>
    <n v="2"/>
    <n v="3"/>
    <n v="2"/>
    <n v="2"/>
    <n v="2"/>
    <n v="2"/>
  </r>
  <r>
    <s v="RM1367"/>
    <n v="39"/>
    <x v="2"/>
    <x v="1"/>
    <x v="2"/>
    <n v="1251"/>
    <x v="1"/>
    <n v="21"/>
    <n v="4"/>
    <x v="0"/>
    <x v="0"/>
    <x v="941"/>
    <n v="1"/>
    <x v="1"/>
    <n v="32"/>
    <n v="1"/>
    <n v="2"/>
    <s v="Sales Executive"/>
    <n v="3"/>
    <s v="Married"/>
    <n v="5736"/>
    <x v="1"/>
    <n v="3987"/>
    <n v="6"/>
    <s v="Y"/>
    <s v="No"/>
    <n v="19"/>
    <n v="3"/>
    <n v="3"/>
    <n v="80"/>
    <n v="1"/>
    <n v="10"/>
    <n v="1"/>
    <n v="3"/>
    <n v="3"/>
    <n v="2"/>
    <n v="1"/>
    <n v="2"/>
  </r>
  <r>
    <s v="RM1373"/>
    <n v="39"/>
    <x v="2"/>
    <x v="1"/>
    <x v="0"/>
    <n v="867"/>
    <x v="0"/>
    <n v="9"/>
    <n v="2"/>
    <x v="1"/>
    <x v="0"/>
    <x v="942"/>
    <n v="1"/>
    <x v="0"/>
    <n v="87"/>
    <n v="3"/>
    <n v="2"/>
    <s v="Manufacturing Director"/>
    <n v="1"/>
    <s v="Married"/>
    <n v="5151"/>
    <x v="1"/>
    <n v="12315"/>
    <n v="1"/>
    <s v="Y"/>
    <s v="No"/>
    <n v="25"/>
    <n v="4"/>
    <n v="4"/>
    <n v="80"/>
    <n v="1"/>
    <n v="10"/>
    <n v="3"/>
    <n v="3"/>
    <n v="10"/>
    <n v="0"/>
    <n v="7"/>
    <n v="9"/>
  </r>
  <r>
    <s v="RM1404"/>
    <n v="39"/>
    <x v="2"/>
    <x v="1"/>
    <x v="0"/>
    <n v="119"/>
    <x v="1"/>
    <n v="15"/>
    <n v="4"/>
    <x v="2"/>
    <x v="0"/>
    <x v="943"/>
    <n v="2"/>
    <x v="0"/>
    <n v="77"/>
    <n v="3"/>
    <n v="4"/>
    <s v="Sales Executive"/>
    <n v="1"/>
    <s v="Single"/>
    <n v="13341"/>
    <x v="2"/>
    <n v="25098"/>
    <n v="0"/>
    <s v="Y"/>
    <s v="No"/>
    <n v="12"/>
    <n v="3"/>
    <n v="1"/>
    <n v="80"/>
    <n v="0"/>
    <n v="21"/>
    <n v="3"/>
    <n v="3"/>
    <n v="20"/>
    <n v="8"/>
    <n v="11"/>
    <n v="10"/>
  </r>
  <r>
    <s v="RM1430"/>
    <n v="39"/>
    <x v="2"/>
    <x v="1"/>
    <x v="0"/>
    <n v="116"/>
    <x v="0"/>
    <n v="24"/>
    <n v="1"/>
    <x v="0"/>
    <x v="0"/>
    <x v="944"/>
    <n v="1"/>
    <x v="0"/>
    <n v="52"/>
    <n v="3"/>
    <n v="2"/>
    <s v="Research Scientist"/>
    <n v="4"/>
    <s v="Single"/>
    <n v="4108"/>
    <x v="0"/>
    <n v="5340"/>
    <n v="7"/>
    <s v="Y"/>
    <s v="No"/>
    <n v="13"/>
    <n v="3"/>
    <n v="1"/>
    <n v="80"/>
    <n v="0"/>
    <n v="18"/>
    <n v="2"/>
    <n v="3"/>
    <n v="7"/>
    <n v="7"/>
    <n v="1"/>
    <n v="7"/>
  </r>
  <r>
    <s v="RM1438"/>
    <n v="39"/>
    <x v="2"/>
    <x v="1"/>
    <x v="2"/>
    <n v="105"/>
    <x v="0"/>
    <n v="9"/>
    <n v="3"/>
    <x v="0"/>
    <x v="0"/>
    <x v="945"/>
    <n v="4"/>
    <x v="0"/>
    <n v="87"/>
    <n v="3"/>
    <n v="5"/>
    <s v="Manager"/>
    <n v="4"/>
    <s v="Single"/>
    <n v="19431"/>
    <x v="3"/>
    <n v="15302"/>
    <n v="2"/>
    <s v="Y"/>
    <s v="No"/>
    <n v="13"/>
    <n v="3"/>
    <n v="3"/>
    <n v="80"/>
    <n v="0"/>
    <n v="21"/>
    <n v="3"/>
    <n v="2"/>
    <n v="6"/>
    <n v="0"/>
    <n v="1"/>
    <n v="3"/>
  </r>
  <r>
    <s v="RM1463"/>
    <n v="39"/>
    <x v="2"/>
    <x v="1"/>
    <x v="0"/>
    <n v="722"/>
    <x v="1"/>
    <n v="24"/>
    <n v="1"/>
    <x v="2"/>
    <x v="0"/>
    <x v="946"/>
    <n v="2"/>
    <x v="1"/>
    <n v="60"/>
    <n v="2"/>
    <n v="4"/>
    <s v="Sales Executive"/>
    <n v="4"/>
    <s v="Married"/>
    <n v="12031"/>
    <x v="2"/>
    <n v="8828"/>
    <n v="0"/>
    <s v="Y"/>
    <s v="No"/>
    <n v="11"/>
    <n v="3"/>
    <n v="1"/>
    <n v="80"/>
    <n v="1"/>
    <n v="21"/>
    <n v="2"/>
    <n v="2"/>
    <n v="20"/>
    <n v="9"/>
    <n v="9"/>
    <n v="6"/>
  </r>
  <r>
    <s v="RM1467"/>
    <n v="39"/>
    <x v="2"/>
    <x v="1"/>
    <x v="0"/>
    <n v="613"/>
    <x v="0"/>
    <n v="6"/>
    <n v="1"/>
    <x v="1"/>
    <x v="0"/>
    <x v="947"/>
    <n v="4"/>
    <x v="0"/>
    <n v="42"/>
    <n v="2"/>
    <n v="3"/>
    <s v="Healthcare Representative"/>
    <n v="1"/>
    <s v="Married"/>
    <n v="9991"/>
    <x v="1"/>
    <n v="21457"/>
    <n v="4"/>
    <s v="Y"/>
    <s v="No"/>
    <n v="15"/>
    <n v="3"/>
    <n v="1"/>
    <n v="80"/>
    <n v="1"/>
    <n v="9"/>
    <n v="5"/>
    <n v="3"/>
    <n v="7"/>
    <n v="7"/>
    <n v="1"/>
    <n v="7"/>
  </r>
  <r>
    <s v="RM1463"/>
    <n v="39"/>
    <x v="2"/>
    <x v="1"/>
    <x v="0"/>
    <n v="722"/>
    <x v="1"/>
    <n v="24"/>
    <n v="1"/>
    <x v="2"/>
    <x v="0"/>
    <x v="946"/>
    <n v="2"/>
    <x v="1"/>
    <n v="60"/>
    <n v="2"/>
    <n v="4"/>
    <s v="Sales Executive"/>
    <n v="4"/>
    <s v="Married"/>
    <n v="12031"/>
    <x v="2"/>
    <n v="8828"/>
    <n v="0"/>
    <s v="Y"/>
    <s v="No"/>
    <n v="11"/>
    <n v="3"/>
    <n v="1"/>
    <n v="80"/>
    <n v="1"/>
    <n v="21"/>
    <n v="2"/>
    <n v="2"/>
    <n v="20"/>
    <n v="9"/>
    <n v="9"/>
    <n v="6"/>
  </r>
  <r>
    <s v="RM1467"/>
    <n v="39"/>
    <x v="2"/>
    <x v="1"/>
    <x v="0"/>
    <n v="613"/>
    <x v="0"/>
    <n v="6"/>
    <n v="1"/>
    <x v="1"/>
    <x v="0"/>
    <x v="947"/>
    <n v="4"/>
    <x v="0"/>
    <n v="42"/>
    <n v="2"/>
    <n v="3"/>
    <s v="Healthcare Representative"/>
    <n v="1"/>
    <s v="Married"/>
    <n v="9991"/>
    <x v="1"/>
    <n v="21457"/>
    <n v="4"/>
    <s v="Y"/>
    <s v="No"/>
    <n v="15"/>
    <n v="3"/>
    <n v="1"/>
    <n v="80"/>
    <n v="1"/>
    <n v="9"/>
    <n v="5"/>
    <n v="3"/>
    <n v="7"/>
    <n v="7"/>
    <n v="1"/>
    <n v="1"/>
  </r>
  <r>
    <s v="RM091"/>
    <n v="40"/>
    <x v="2"/>
    <x v="1"/>
    <x v="1"/>
    <n v="530"/>
    <x v="0"/>
    <n v="1"/>
    <n v="4"/>
    <x v="0"/>
    <x v="0"/>
    <x v="948"/>
    <n v="3"/>
    <x v="0"/>
    <n v="78"/>
    <n v="2"/>
    <n v="4"/>
    <s v="Healthcare Representative"/>
    <n v="2"/>
    <s v="Married"/>
    <n v="13503"/>
    <x v="2"/>
    <n v="14115"/>
    <n v="1"/>
    <s v="Y"/>
    <s v="No"/>
    <n v="22"/>
    <n v="4"/>
    <n v="4"/>
    <n v="80"/>
    <n v="1"/>
    <n v="22"/>
    <n v="3"/>
    <n v="2"/>
    <n v="22"/>
    <n v="3"/>
    <n v="11"/>
    <n v="11"/>
  </r>
  <r>
    <s v="RM151"/>
    <n v="40"/>
    <x v="2"/>
    <x v="1"/>
    <x v="1"/>
    <n v="1395"/>
    <x v="0"/>
    <n v="26"/>
    <n v="3"/>
    <x v="1"/>
    <x v="0"/>
    <x v="949"/>
    <n v="2"/>
    <x v="1"/>
    <n v="54"/>
    <n v="3"/>
    <n v="2"/>
    <s v="Research Scientist"/>
    <n v="2"/>
    <s v="Divorced"/>
    <n v="5605"/>
    <x v="1"/>
    <n v="8504"/>
    <n v="1"/>
    <s v="Y"/>
    <s v="No"/>
    <n v="11"/>
    <n v="3"/>
    <n v="1"/>
    <n v="80"/>
    <n v="1"/>
    <n v="20"/>
    <n v="2"/>
    <n v="3"/>
    <n v="20"/>
    <n v="7"/>
    <n v="2"/>
    <n v="13"/>
  </r>
  <r>
    <s v="RM159"/>
    <n v="40"/>
    <x v="2"/>
    <x v="1"/>
    <x v="0"/>
    <n v="630"/>
    <x v="1"/>
    <n v="4"/>
    <n v="4"/>
    <x v="2"/>
    <x v="0"/>
    <x v="950"/>
    <n v="3"/>
    <x v="0"/>
    <n v="67"/>
    <n v="2"/>
    <n v="3"/>
    <s v="Sales Executive"/>
    <n v="4"/>
    <s v="Married"/>
    <n v="10855"/>
    <x v="2"/>
    <n v="8552"/>
    <n v="7"/>
    <s v="Y"/>
    <s v="No"/>
    <n v="11"/>
    <n v="3"/>
    <n v="1"/>
    <n v="80"/>
    <n v="1"/>
    <n v="15"/>
    <n v="2"/>
    <n v="2"/>
    <n v="12"/>
    <n v="11"/>
    <n v="2"/>
    <n v="11"/>
  </r>
  <r>
    <s v="RM187"/>
    <n v="40"/>
    <x v="2"/>
    <x v="1"/>
    <x v="0"/>
    <n v="989"/>
    <x v="0"/>
    <n v="4"/>
    <n v="1"/>
    <x v="1"/>
    <x v="0"/>
    <x v="951"/>
    <n v="4"/>
    <x v="1"/>
    <n v="46"/>
    <n v="3"/>
    <n v="5"/>
    <s v="Manager"/>
    <n v="3"/>
    <s v="Married"/>
    <n v="19033"/>
    <x v="3"/>
    <n v="6499"/>
    <n v="1"/>
    <s v="Y"/>
    <s v="No"/>
    <n v="14"/>
    <n v="3"/>
    <n v="2"/>
    <n v="80"/>
    <n v="1"/>
    <n v="21"/>
    <n v="2"/>
    <n v="3"/>
    <n v="20"/>
    <n v="8"/>
    <n v="9"/>
    <n v="9"/>
  </r>
  <r>
    <s v="RM204"/>
    <n v="40"/>
    <x v="2"/>
    <x v="1"/>
    <x v="0"/>
    <n v="905"/>
    <x v="0"/>
    <n v="19"/>
    <n v="2"/>
    <x v="1"/>
    <x v="0"/>
    <x v="952"/>
    <n v="3"/>
    <x v="0"/>
    <n v="99"/>
    <n v="3"/>
    <n v="2"/>
    <s v="Laboratory Technician"/>
    <n v="4"/>
    <s v="Married"/>
    <n v="2741"/>
    <x v="0"/>
    <n v="16523"/>
    <n v="8"/>
    <s v="Y"/>
    <s v="Yes"/>
    <n v="15"/>
    <n v="3"/>
    <n v="3"/>
    <n v="80"/>
    <n v="1"/>
    <n v="15"/>
    <n v="2"/>
    <n v="4"/>
    <n v="7"/>
    <n v="2"/>
    <n v="3"/>
    <n v="7"/>
  </r>
  <r>
    <s v="RM209"/>
    <n v="40"/>
    <x v="2"/>
    <x v="1"/>
    <x v="2"/>
    <n v="1151"/>
    <x v="0"/>
    <n v="9"/>
    <n v="5"/>
    <x v="0"/>
    <x v="0"/>
    <x v="953"/>
    <n v="4"/>
    <x v="0"/>
    <n v="63"/>
    <n v="2"/>
    <n v="2"/>
    <s v="Healthcare Representative"/>
    <n v="4"/>
    <s v="Married"/>
    <n v="4876"/>
    <x v="0"/>
    <n v="14242"/>
    <n v="9"/>
    <s v="Y"/>
    <s v="No"/>
    <n v="14"/>
    <n v="3"/>
    <n v="4"/>
    <n v="80"/>
    <n v="1"/>
    <n v="5"/>
    <n v="5"/>
    <n v="1"/>
    <n v="3"/>
    <n v="2"/>
    <n v="0"/>
    <m/>
  </r>
  <r>
    <s v="RM244"/>
    <n v="40"/>
    <x v="2"/>
    <x v="1"/>
    <x v="0"/>
    <n v="1300"/>
    <x v="0"/>
    <n v="24"/>
    <n v="2"/>
    <x v="3"/>
    <x v="0"/>
    <x v="954"/>
    <n v="1"/>
    <x v="0"/>
    <n v="62"/>
    <n v="3"/>
    <n v="2"/>
    <s v="Research Scientist"/>
    <n v="4"/>
    <s v="Divorced"/>
    <n v="3319"/>
    <x v="0"/>
    <n v="24447"/>
    <n v="1"/>
    <s v="Y"/>
    <s v="No"/>
    <n v="17"/>
    <n v="3"/>
    <n v="1"/>
    <n v="80"/>
    <n v="2"/>
    <n v="9"/>
    <n v="3"/>
    <n v="3"/>
    <n v="9"/>
    <n v="8"/>
    <n v="4"/>
    <n v="7"/>
  </r>
  <r>
    <s v="RM258"/>
    <n v="40"/>
    <x v="2"/>
    <x v="1"/>
    <x v="0"/>
    <n v="1416"/>
    <x v="0"/>
    <n v="2"/>
    <n v="2"/>
    <x v="1"/>
    <x v="0"/>
    <x v="955"/>
    <n v="1"/>
    <x v="0"/>
    <n v="49"/>
    <n v="3"/>
    <n v="5"/>
    <s v="Research Director"/>
    <n v="3"/>
    <s v="Divorced"/>
    <n v="19436"/>
    <x v="3"/>
    <n v="5949"/>
    <n v="0"/>
    <s v="Y"/>
    <s v="No"/>
    <n v="19"/>
    <n v="3"/>
    <n v="4"/>
    <n v="80"/>
    <n v="1"/>
    <n v="22"/>
    <n v="5"/>
    <n v="3"/>
    <n v="21"/>
    <n v="7"/>
    <n v="3"/>
    <m/>
  </r>
  <r>
    <s v="RM336"/>
    <n v="40"/>
    <x v="2"/>
    <x v="1"/>
    <x v="0"/>
    <n v="1124"/>
    <x v="1"/>
    <n v="1"/>
    <n v="2"/>
    <x v="1"/>
    <x v="0"/>
    <x v="956"/>
    <n v="2"/>
    <x v="0"/>
    <n v="57"/>
    <n v="1"/>
    <n v="2"/>
    <s v="Sales Executive"/>
    <n v="4"/>
    <s v="Married"/>
    <n v="7457"/>
    <x v="1"/>
    <n v="13273"/>
    <n v="2"/>
    <s v="Y"/>
    <s v="Yes"/>
    <n v="22"/>
    <n v="4"/>
    <n v="3"/>
    <n v="80"/>
    <n v="3"/>
    <n v="6"/>
    <n v="2"/>
    <n v="2"/>
    <n v="4"/>
    <n v="3"/>
    <n v="0"/>
    <n v="2"/>
  </r>
  <r>
    <s v="RM362"/>
    <n v="40"/>
    <x v="2"/>
    <x v="1"/>
    <x v="0"/>
    <n v="1171"/>
    <x v="0"/>
    <n v="10"/>
    <n v="4"/>
    <x v="0"/>
    <x v="0"/>
    <x v="957"/>
    <n v="4"/>
    <x v="1"/>
    <n v="46"/>
    <n v="4"/>
    <n v="1"/>
    <s v="Laboratory Technician"/>
    <n v="3"/>
    <s v="Married"/>
    <n v="2213"/>
    <x v="0"/>
    <n v="22495"/>
    <n v="3"/>
    <s v="Y"/>
    <s v="Yes"/>
    <n v="13"/>
    <n v="3"/>
    <n v="3"/>
    <n v="80"/>
    <n v="1"/>
    <n v="10"/>
    <n v="3"/>
    <n v="3"/>
    <n v="7"/>
    <n v="7"/>
    <n v="1"/>
    <m/>
  </r>
  <r>
    <s v="RM369"/>
    <n v="40"/>
    <x v="2"/>
    <x v="0"/>
    <x v="0"/>
    <n v="575"/>
    <x v="1"/>
    <n v="22"/>
    <n v="2"/>
    <x v="2"/>
    <x v="0"/>
    <x v="958"/>
    <n v="3"/>
    <x v="0"/>
    <n v="68"/>
    <n v="2"/>
    <n v="2"/>
    <s v="Sales Executive"/>
    <n v="3"/>
    <s v="Married"/>
    <n v="6380"/>
    <x v="1"/>
    <n v="6110"/>
    <n v="2"/>
    <s v="Y"/>
    <s v="Yes"/>
    <n v="12"/>
    <n v="3"/>
    <n v="1"/>
    <n v="80"/>
    <n v="2"/>
    <n v="8"/>
    <n v="6"/>
    <n v="3"/>
    <n v="6"/>
    <n v="4"/>
    <n v="1"/>
    <n v="0"/>
  </r>
  <r>
    <s v="RM388"/>
    <n v="40"/>
    <x v="2"/>
    <x v="1"/>
    <x v="0"/>
    <n v="759"/>
    <x v="1"/>
    <n v="2"/>
    <n v="2"/>
    <x v="2"/>
    <x v="0"/>
    <x v="959"/>
    <n v="4"/>
    <x v="1"/>
    <n v="46"/>
    <n v="3"/>
    <n v="2"/>
    <s v="Sales Executive"/>
    <n v="2"/>
    <s v="Divorced"/>
    <n v="5715"/>
    <x v="1"/>
    <n v="22553"/>
    <n v="7"/>
    <s v="Y"/>
    <s v="No"/>
    <n v="12"/>
    <n v="3"/>
    <n v="3"/>
    <n v="80"/>
    <n v="2"/>
    <n v="8"/>
    <n v="5"/>
    <n v="3"/>
    <n v="5"/>
    <n v="4"/>
    <n v="1"/>
    <n v="3"/>
  </r>
  <r>
    <s v="RM392"/>
    <n v="40"/>
    <x v="2"/>
    <x v="1"/>
    <x v="0"/>
    <n v="555"/>
    <x v="0"/>
    <n v="2"/>
    <n v="3"/>
    <x v="1"/>
    <x v="0"/>
    <x v="960"/>
    <n v="2"/>
    <x v="1"/>
    <n v="78"/>
    <n v="2"/>
    <n v="2"/>
    <s v="Laboratory Technician"/>
    <n v="3"/>
    <s v="Married"/>
    <n v="3448"/>
    <x v="0"/>
    <n v="13436"/>
    <n v="6"/>
    <s v="Y"/>
    <s v="No"/>
    <n v="22"/>
    <n v="4"/>
    <n v="2"/>
    <n v="80"/>
    <n v="1"/>
    <n v="20"/>
    <n v="3"/>
    <n v="3"/>
    <n v="1"/>
    <n v="0"/>
    <n v="0"/>
    <n v="0"/>
  </r>
  <r>
    <s v="RM418"/>
    <n v="40"/>
    <x v="2"/>
    <x v="1"/>
    <x v="0"/>
    <n v="1398"/>
    <x v="1"/>
    <n v="2"/>
    <n v="4"/>
    <x v="0"/>
    <x v="0"/>
    <x v="961"/>
    <n v="3"/>
    <x v="1"/>
    <n v="79"/>
    <n v="3"/>
    <n v="5"/>
    <s v="Manager"/>
    <n v="3"/>
    <s v="Married"/>
    <n v="18041"/>
    <x v="3"/>
    <n v="13022"/>
    <n v="0"/>
    <s v="Y"/>
    <s v="No"/>
    <n v="14"/>
    <n v="3"/>
    <n v="4"/>
    <n v="80"/>
    <n v="0"/>
    <n v="21"/>
    <n v="2"/>
    <n v="3"/>
    <n v="20"/>
    <n v="15"/>
    <n v="1"/>
    <n v="12"/>
  </r>
  <r>
    <s v="RM449"/>
    <n v="40"/>
    <x v="2"/>
    <x v="1"/>
    <x v="0"/>
    <n v="302"/>
    <x v="0"/>
    <n v="6"/>
    <n v="3"/>
    <x v="0"/>
    <x v="0"/>
    <x v="962"/>
    <n v="2"/>
    <x v="1"/>
    <n v="75"/>
    <n v="3"/>
    <n v="4"/>
    <s v="Manufacturing Director"/>
    <n v="3"/>
    <s v="Single"/>
    <n v="13237"/>
    <x v="2"/>
    <n v="20364"/>
    <n v="7"/>
    <s v="Y"/>
    <s v="No"/>
    <n v="15"/>
    <n v="3"/>
    <n v="3"/>
    <n v="80"/>
    <n v="0"/>
    <n v="22"/>
    <n v="3"/>
    <n v="3"/>
    <n v="20"/>
    <n v="6"/>
    <n v="5"/>
    <n v="13"/>
  </r>
  <r>
    <s v="RM459"/>
    <n v="40"/>
    <x v="2"/>
    <x v="1"/>
    <x v="2"/>
    <n v="1094"/>
    <x v="1"/>
    <n v="28"/>
    <n v="3"/>
    <x v="4"/>
    <x v="0"/>
    <x v="963"/>
    <n v="3"/>
    <x v="0"/>
    <n v="58"/>
    <n v="1"/>
    <n v="3"/>
    <s v="Sales Executive"/>
    <n v="1"/>
    <s v="Divorced"/>
    <n v="10932"/>
    <x v="2"/>
    <n v="11373"/>
    <n v="3"/>
    <s v="Y"/>
    <s v="No"/>
    <n v="15"/>
    <n v="3"/>
    <n v="3"/>
    <n v="80"/>
    <n v="1"/>
    <n v="20"/>
    <n v="2"/>
    <n v="3"/>
    <n v="1"/>
    <n v="0"/>
    <n v="0"/>
    <n v="1"/>
  </r>
  <r>
    <s v="RM534"/>
    <n v="40"/>
    <x v="2"/>
    <x v="1"/>
    <x v="1"/>
    <n v="580"/>
    <x v="1"/>
    <n v="5"/>
    <n v="4"/>
    <x v="0"/>
    <x v="0"/>
    <x v="964"/>
    <n v="4"/>
    <x v="0"/>
    <n v="48"/>
    <n v="2"/>
    <n v="3"/>
    <s v="Sales Executive"/>
    <n v="1"/>
    <s v="Married"/>
    <n v="10475"/>
    <x v="2"/>
    <n v="23772"/>
    <n v="5"/>
    <s v="Y"/>
    <s v="Yes"/>
    <n v="21"/>
    <n v="4"/>
    <n v="3"/>
    <n v="80"/>
    <n v="1"/>
    <n v="20"/>
    <n v="2"/>
    <n v="3"/>
    <n v="18"/>
    <n v="13"/>
    <n v="1"/>
    <n v="12"/>
  </r>
  <r>
    <s v="RM554"/>
    <n v="40"/>
    <x v="2"/>
    <x v="1"/>
    <x v="0"/>
    <n v="804"/>
    <x v="0"/>
    <n v="2"/>
    <n v="1"/>
    <x v="1"/>
    <x v="0"/>
    <x v="965"/>
    <n v="4"/>
    <x v="1"/>
    <n v="86"/>
    <n v="2"/>
    <n v="1"/>
    <s v="Research Scientist"/>
    <n v="4"/>
    <s v="Single"/>
    <n v="2342"/>
    <x v="0"/>
    <n v="22929"/>
    <n v="0"/>
    <s v="Y"/>
    <s v="Yes"/>
    <n v="20"/>
    <n v="4"/>
    <n v="4"/>
    <n v="80"/>
    <n v="0"/>
    <n v="5"/>
    <n v="2"/>
    <n v="2"/>
    <n v="4"/>
    <n v="2"/>
    <n v="2"/>
    <n v="3"/>
  </r>
  <r>
    <s v="RM583"/>
    <n v="40"/>
    <x v="2"/>
    <x v="1"/>
    <x v="1"/>
    <n v="791"/>
    <x v="0"/>
    <n v="2"/>
    <n v="2"/>
    <x v="1"/>
    <x v="0"/>
    <x v="966"/>
    <n v="3"/>
    <x v="1"/>
    <n v="38"/>
    <n v="4"/>
    <n v="2"/>
    <s v="Healthcare Representative"/>
    <n v="2"/>
    <s v="Married"/>
    <n v="4244"/>
    <x v="0"/>
    <n v="9931"/>
    <n v="1"/>
    <s v="Y"/>
    <s v="No"/>
    <n v="24"/>
    <n v="4"/>
    <n v="4"/>
    <n v="80"/>
    <n v="1"/>
    <n v="8"/>
    <n v="2"/>
    <n v="3"/>
    <n v="8"/>
    <n v="7"/>
    <n v="3"/>
    <n v="7"/>
  </r>
  <r>
    <s v="RM602"/>
    <n v="40"/>
    <x v="2"/>
    <x v="1"/>
    <x v="1"/>
    <n v="720"/>
    <x v="0"/>
    <n v="16"/>
    <n v="4"/>
    <x v="1"/>
    <x v="0"/>
    <x v="967"/>
    <n v="1"/>
    <x v="0"/>
    <n v="51"/>
    <n v="2"/>
    <n v="2"/>
    <s v="Laboratory Technician"/>
    <n v="3"/>
    <s v="Single"/>
    <n v="5094"/>
    <x v="1"/>
    <n v="11983"/>
    <n v="6"/>
    <s v="Y"/>
    <s v="No"/>
    <n v="14"/>
    <n v="3"/>
    <n v="4"/>
    <n v="80"/>
    <n v="0"/>
    <n v="10"/>
    <n v="6"/>
    <n v="3"/>
    <n v="1"/>
    <n v="0"/>
    <n v="0"/>
    <n v="0"/>
  </r>
  <r>
    <s v="RM685"/>
    <n v="40"/>
    <x v="2"/>
    <x v="1"/>
    <x v="0"/>
    <n v="658"/>
    <x v="1"/>
    <n v="10"/>
    <n v="4"/>
    <x v="2"/>
    <x v="0"/>
    <x v="968"/>
    <n v="1"/>
    <x v="0"/>
    <n v="67"/>
    <n v="2"/>
    <n v="3"/>
    <s v="Sales Executive"/>
    <n v="2"/>
    <s v="Divorced"/>
    <n v="9705"/>
    <x v="1"/>
    <n v="20652"/>
    <n v="2"/>
    <s v="Y"/>
    <s v="No"/>
    <n v="12"/>
    <n v="3"/>
    <n v="2"/>
    <n v="80"/>
    <n v="1"/>
    <n v="11"/>
    <n v="2"/>
    <n v="2"/>
    <n v="1"/>
    <n v="0"/>
    <n v="0"/>
    <n v="0"/>
  </r>
  <r>
    <s v="RM692"/>
    <n v="40"/>
    <x v="2"/>
    <x v="1"/>
    <x v="1"/>
    <n v="1469"/>
    <x v="0"/>
    <n v="9"/>
    <n v="4"/>
    <x v="1"/>
    <x v="0"/>
    <x v="969"/>
    <n v="4"/>
    <x v="0"/>
    <n v="35"/>
    <n v="3"/>
    <n v="1"/>
    <s v="Research Scientist"/>
    <n v="2"/>
    <s v="Divorced"/>
    <n v="3617"/>
    <x v="0"/>
    <n v="25063"/>
    <n v="8"/>
    <s v="Y"/>
    <s v="Yes"/>
    <n v="14"/>
    <n v="3"/>
    <n v="4"/>
    <n v="80"/>
    <n v="1"/>
    <n v="3"/>
    <n v="2"/>
    <n v="3"/>
    <n v="1"/>
    <n v="1"/>
    <n v="0"/>
    <n v="0"/>
  </r>
  <r>
    <s v="RM707"/>
    <n v="40"/>
    <x v="2"/>
    <x v="0"/>
    <x v="2"/>
    <n v="1479"/>
    <x v="1"/>
    <n v="24"/>
    <n v="3"/>
    <x v="0"/>
    <x v="0"/>
    <x v="970"/>
    <n v="2"/>
    <x v="1"/>
    <n v="100"/>
    <n v="4"/>
    <n v="4"/>
    <s v="Sales Executive"/>
    <n v="2"/>
    <s v="Single"/>
    <n v="13194"/>
    <x v="2"/>
    <n v="17071"/>
    <n v="4"/>
    <s v="Y"/>
    <s v="Yes"/>
    <n v="16"/>
    <n v="3"/>
    <n v="4"/>
    <n v="80"/>
    <n v="0"/>
    <n v="22"/>
    <n v="2"/>
    <n v="2"/>
    <n v="1"/>
    <n v="0"/>
    <n v="0"/>
    <n v="0"/>
  </r>
  <r>
    <s v="RM769"/>
    <n v="40"/>
    <x v="2"/>
    <x v="1"/>
    <x v="0"/>
    <n v="300"/>
    <x v="1"/>
    <n v="26"/>
    <n v="3"/>
    <x v="2"/>
    <x v="0"/>
    <x v="971"/>
    <n v="3"/>
    <x v="0"/>
    <n v="74"/>
    <n v="3"/>
    <n v="2"/>
    <s v="Sales Executive"/>
    <n v="1"/>
    <s v="Married"/>
    <n v="8396"/>
    <x v="1"/>
    <n v="22217"/>
    <n v="1"/>
    <s v="Y"/>
    <s v="No"/>
    <n v="14"/>
    <n v="3"/>
    <n v="2"/>
    <n v="80"/>
    <n v="1"/>
    <n v="8"/>
    <n v="3"/>
    <n v="2"/>
    <n v="7"/>
    <n v="7"/>
    <n v="7"/>
    <n v="5"/>
  </r>
  <r>
    <s v="RM786"/>
    <n v="40"/>
    <x v="2"/>
    <x v="1"/>
    <x v="0"/>
    <n v="1492"/>
    <x v="0"/>
    <n v="20"/>
    <n v="4"/>
    <x v="3"/>
    <x v="0"/>
    <x v="972"/>
    <n v="1"/>
    <x v="0"/>
    <n v="61"/>
    <n v="3"/>
    <n v="3"/>
    <s v="Healthcare Representative"/>
    <n v="4"/>
    <s v="Married"/>
    <n v="10322"/>
    <x v="2"/>
    <n v="26542"/>
    <n v="4"/>
    <s v="Y"/>
    <s v="No"/>
    <n v="20"/>
    <n v="4"/>
    <n v="4"/>
    <n v="80"/>
    <n v="1"/>
    <n v="14"/>
    <n v="6"/>
    <n v="3"/>
    <n v="11"/>
    <n v="10"/>
    <n v="11"/>
    <n v="1"/>
  </r>
  <r>
    <s v="RM815"/>
    <n v="40"/>
    <x v="2"/>
    <x v="1"/>
    <x v="0"/>
    <n v="1308"/>
    <x v="0"/>
    <n v="14"/>
    <n v="3"/>
    <x v="1"/>
    <x v="0"/>
    <x v="973"/>
    <n v="3"/>
    <x v="0"/>
    <n v="44"/>
    <n v="2"/>
    <n v="5"/>
    <s v="Research Director"/>
    <n v="3"/>
    <s v="Single"/>
    <n v="19626"/>
    <x v="3"/>
    <n v="17544"/>
    <n v="1"/>
    <s v="Y"/>
    <s v="No"/>
    <n v="14"/>
    <n v="3"/>
    <n v="1"/>
    <n v="80"/>
    <n v="0"/>
    <n v="21"/>
    <n v="2"/>
    <n v="4"/>
    <n v="20"/>
    <n v="7"/>
    <n v="4"/>
    <n v="9"/>
  </r>
  <r>
    <s v="RM838"/>
    <n v="40"/>
    <x v="2"/>
    <x v="1"/>
    <x v="1"/>
    <n v="593"/>
    <x v="0"/>
    <n v="9"/>
    <n v="4"/>
    <x v="1"/>
    <x v="0"/>
    <x v="974"/>
    <n v="2"/>
    <x v="1"/>
    <n v="88"/>
    <n v="3"/>
    <n v="3"/>
    <s v="Research Director"/>
    <n v="3"/>
    <s v="Single"/>
    <n v="13499"/>
    <x v="2"/>
    <n v="13782"/>
    <n v="9"/>
    <s v="Y"/>
    <s v="No"/>
    <n v="17"/>
    <n v="3"/>
    <n v="3"/>
    <n v="80"/>
    <n v="0"/>
    <n v="20"/>
    <n v="3"/>
    <n v="2"/>
    <n v="18"/>
    <n v="7"/>
    <n v="2"/>
    <n v="13"/>
  </r>
  <r>
    <s v="RM846"/>
    <n v="40"/>
    <x v="2"/>
    <x v="1"/>
    <x v="1"/>
    <n v="902"/>
    <x v="0"/>
    <n v="26"/>
    <n v="2"/>
    <x v="1"/>
    <x v="0"/>
    <x v="975"/>
    <n v="3"/>
    <x v="1"/>
    <n v="92"/>
    <n v="2"/>
    <n v="2"/>
    <s v="Research Scientist"/>
    <n v="4"/>
    <s v="Married"/>
    <n v="4422"/>
    <x v="0"/>
    <n v="21203"/>
    <n v="3"/>
    <s v="Y"/>
    <s v="Yes"/>
    <n v="13"/>
    <n v="3"/>
    <n v="4"/>
    <n v="80"/>
    <n v="1"/>
    <n v="16"/>
    <n v="3"/>
    <n v="1"/>
    <n v="1"/>
    <n v="1"/>
    <n v="0"/>
    <n v="0"/>
  </r>
  <r>
    <s v="RM867"/>
    <n v="40"/>
    <x v="2"/>
    <x v="1"/>
    <x v="1"/>
    <n v="1184"/>
    <x v="1"/>
    <n v="2"/>
    <n v="4"/>
    <x v="1"/>
    <x v="0"/>
    <x v="976"/>
    <n v="2"/>
    <x v="0"/>
    <n v="62"/>
    <n v="3"/>
    <n v="2"/>
    <s v="Sales Executive"/>
    <n v="2"/>
    <s v="Married"/>
    <n v="4327"/>
    <x v="0"/>
    <n v="25440"/>
    <n v="5"/>
    <s v="Y"/>
    <s v="No"/>
    <n v="12"/>
    <n v="3"/>
    <n v="4"/>
    <n v="80"/>
    <n v="3"/>
    <n v="5"/>
    <n v="2"/>
    <n v="3"/>
    <n v="0"/>
    <n v="0"/>
    <n v="0"/>
    <n v="0"/>
  </r>
  <r>
    <s v="RM885"/>
    <n v="40"/>
    <x v="2"/>
    <x v="1"/>
    <x v="0"/>
    <n v="107"/>
    <x v="1"/>
    <n v="10"/>
    <n v="3"/>
    <x v="3"/>
    <x v="0"/>
    <x v="977"/>
    <n v="2"/>
    <x v="1"/>
    <n v="84"/>
    <n v="2"/>
    <n v="2"/>
    <s v="Sales Executive"/>
    <n v="2"/>
    <s v="Divorced"/>
    <n v="6852"/>
    <x v="1"/>
    <n v="11591"/>
    <n v="7"/>
    <s v="Y"/>
    <s v="No"/>
    <n v="12"/>
    <n v="3"/>
    <n v="2"/>
    <n v="80"/>
    <n v="1"/>
    <n v="7"/>
    <n v="2"/>
    <n v="4"/>
    <n v="5"/>
    <n v="1"/>
    <n v="1"/>
    <n v="3"/>
  </r>
  <r>
    <s v="RM947"/>
    <n v="40"/>
    <x v="2"/>
    <x v="0"/>
    <x v="0"/>
    <n v="299"/>
    <x v="1"/>
    <n v="25"/>
    <n v="4"/>
    <x v="2"/>
    <x v="0"/>
    <x v="978"/>
    <n v="4"/>
    <x v="0"/>
    <n v="57"/>
    <n v="2"/>
    <n v="3"/>
    <s v="Sales Executive"/>
    <n v="2"/>
    <s v="Single"/>
    <n v="9094"/>
    <x v="1"/>
    <n v="17235"/>
    <n v="2"/>
    <s v="Y"/>
    <s v="Yes"/>
    <n v="12"/>
    <n v="3"/>
    <n v="3"/>
    <n v="80"/>
    <n v="0"/>
    <n v="9"/>
    <n v="2"/>
    <n v="3"/>
    <n v="5"/>
    <n v="4"/>
    <n v="1"/>
    <n v="0"/>
  </r>
  <r>
    <s v="RM958"/>
    <n v="40"/>
    <x v="2"/>
    <x v="1"/>
    <x v="2"/>
    <n v="458"/>
    <x v="0"/>
    <n v="16"/>
    <n v="2"/>
    <x v="0"/>
    <x v="0"/>
    <x v="979"/>
    <n v="3"/>
    <x v="0"/>
    <n v="74"/>
    <n v="3"/>
    <n v="1"/>
    <s v="Research Scientist"/>
    <n v="3"/>
    <s v="Divorced"/>
    <n v="3544"/>
    <x v="0"/>
    <n v="8532"/>
    <n v="9"/>
    <s v="Y"/>
    <s v="No"/>
    <n v="16"/>
    <n v="3"/>
    <n v="2"/>
    <n v="80"/>
    <n v="1"/>
    <n v="6"/>
    <n v="0"/>
    <n v="3"/>
    <n v="4"/>
    <n v="2"/>
    <n v="0"/>
    <n v="0"/>
  </r>
  <r>
    <s v="RM960"/>
    <n v="40"/>
    <x v="2"/>
    <x v="1"/>
    <x v="0"/>
    <n v="523"/>
    <x v="0"/>
    <n v="2"/>
    <n v="3"/>
    <x v="0"/>
    <x v="0"/>
    <x v="980"/>
    <n v="3"/>
    <x v="0"/>
    <n v="98"/>
    <n v="3"/>
    <n v="2"/>
    <s v="Research Scientist"/>
    <n v="4"/>
    <s v="Single"/>
    <n v="4661"/>
    <x v="0"/>
    <n v="22455"/>
    <n v="1"/>
    <s v="Y"/>
    <s v="No"/>
    <n v="13"/>
    <n v="3"/>
    <n v="3"/>
    <n v="80"/>
    <n v="0"/>
    <n v="9"/>
    <n v="4"/>
    <n v="3"/>
    <n v="9"/>
    <n v="8"/>
    <n v="8"/>
    <n v="8"/>
  </r>
  <r>
    <s v="RM968"/>
    <n v="40"/>
    <x v="2"/>
    <x v="1"/>
    <x v="0"/>
    <n v="329"/>
    <x v="0"/>
    <n v="1"/>
    <n v="4"/>
    <x v="0"/>
    <x v="0"/>
    <x v="981"/>
    <n v="2"/>
    <x v="0"/>
    <n v="88"/>
    <n v="3"/>
    <n v="1"/>
    <s v="Laboratory Technician"/>
    <n v="2"/>
    <s v="Married"/>
    <n v="2387"/>
    <x v="0"/>
    <n v="6762"/>
    <n v="3"/>
    <s v="Y"/>
    <s v="No"/>
    <n v="22"/>
    <n v="4"/>
    <n v="3"/>
    <n v="80"/>
    <n v="1"/>
    <n v="7"/>
    <n v="3"/>
    <n v="3"/>
    <n v="4"/>
    <n v="2"/>
    <n v="0"/>
    <n v="3"/>
  </r>
  <r>
    <s v="RM979"/>
    <n v="40"/>
    <x v="2"/>
    <x v="1"/>
    <x v="0"/>
    <n v="1202"/>
    <x v="0"/>
    <n v="2"/>
    <n v="1"/>
    <x v="1"/>
    <x v="0"/>
    <x v="982"/>
    <n v="2"/>
    <x v="1"/>
    <n v="89"/>
    <n v="4"/>
    <n v="2"/>
    <s v="Healthcare Representative"/>
    <n v="3"/>
    <s v="Divorced"/>
    <n v="6377"/>
    <x v="1"/>
    <n v="13888"/>
    <n v="5"/>
    <s v="Y"/>
    <s v="No"/>
    <n v="20"/>
    <n v="4"/>
    <n v="2"/>
    <n v="80"/>
    <n v="3"/>
    <n v="15"/>
    <n v="0"/>
    <n v="3"/>
    <n v="12"/>
    <n v="11"/>
    <n v="11"/>
    <n v="8"/>
  </r>
  <r>
    <s v="RM1030"/>
    <n v="40"/>
    <x v="2"/>
    <x v="1"/>
    <x v="2"/>
    <n v="663"/>
    <x v="0"/>
    <n v="9"/>
    <n v="4"/>
    <x v="4"/>
    <x v="0"/>
    <x v="983"/>
    <n v="3"/>
    <x v="0"/>
    <n v="81"/>
    <n v="3"/>
    <n v="2"/>
    <s v="Laboratory Technician"/>
    <n v="3"/>
    <s v="Divorced"/>
    <n v="3975"/>
    <x v="0"/>
    <n v="23099"/>
    <n v="3"/>
    <s v="Y"/>
    <s v="No"/>
    <n v="11"/>
    <n v="3"/>
    <n v="3"/>
    <n v="80"/>
    <n v="2"/>
    <n v="11"/>
    <n v="2"/>
    <n v="4"/>
    <n v="8"/>
    <n v="7"/>
    <n v="0"/>
    <n v="7"/>
  </r>
  <r>
    <s v="RM1041"/>
    <n v="40"/>
    <x v="2"/>
    <x v="1"/>
    <x v="2"/>
    <n v="218"/>
    <x v="0"/>
    <n v="8"/>
    <n v="1"/>
    <x v="1"/>
    <x v="0"/>
    <x v="984"/>
    <n v="4"/>
    <x v="0"/>
    <n v="55"/>
    <n v="2"/>
    <n v="3"/>
    <s v="Research Director"/>
    <n v="2"/>
    <s v="Divorced"/>
    <n v="13757"/>
    <x v="2"/>
    <n v="25178"/>
    <n v="2"/>
    <s v="Y"/>
    <s v="No"/>
    <n v="11"/>
    <n v="3"/>
    <n v="3"/>
    <n v="80"/>
    <n v="1"/>
    <n v="16"/>
    <n v="5"/>
    <n v="3"/>
    <n v="9"/>
    <n v="8"/>
    <n v="4"/>
    <n v="8"/>
  </r>
  <r>
    <s v="RM1046"/>
    <n v="40"/>
    <x v="2"/>
    <x v="1"/>
    <x v="0"/>
    <n v="896"/>
    <x v="0"/>
    <n v="2"/>
    <n v="3"/>
    <x v="1"/>
    <x v="0"/>
    <x v="985"/>
    <n v="3"/>
    <x v="0"/>
    <n v="68"/>
    <n v="3"/>
    <n v="1"/>
    <s v="Research Scientist"/>
    <n v="3"/>
    <s v="Divorced"/>
    <n v="2345"/>
    <x v="0"/>
    <n v="8045"/>
    <n v="2"/>
    <s v="Y"/>
    <s v="No"/>
    <n v="14"/>
    <n v="3"/>
    <n v="3"/>
    <n v="80"/>
    <n v="1"/>
    <n v="8"/>
    <n v="3"/>
    <n v="4"/>
    <n v="3"/>
    <n v="1"/>
    <n v="1"/>
    <n v="2"/>
  </r>
  <r>
    <s v="RM1084"/>
    <n v="40"/>
    <x v="2"/>
    <x v="0"/>
    <x v="0"/>
    <n v="676"/>
    <x v="0"/>
    <n v="9"/>
    <n v="4"/>
    <x v="0"/>
    <x v="0"/>
    <x v="986"/>
    <n v="4"/>
    <x v="0"/>
    <n v="86"/>
    <n v="3"/>
    <n v="1"/>
    <s v="Laboratory Technician"/>
    <n v="1"/>
    <s v="Single"/>
    <n v="2018"/>
    <x v="0"/>
    <n v="21831"/>
    <n v="3"/>
    <s v="Y"/>
    <s v="No"/>
    <n v="14"/>
    <n v="3"/>
    <n v="2"/>
    <n v="80"/>
    <n v="0"/>
    <n v="15"/>
    <n v="3"/>
    <n v="1"/>
    <n v="5"/>
    <n v="4"/>
    <n v="1"/>
    <n v="0"/>
  </r>
  <r>
    <s v="RM1095"/>
    <n v="40"/>
    <x v="2"/>
    <x v="1"/>
    <x v="0"/>
    <n v="1342"/>
    <x v="1"/>
    <n v="9"/>
    <n v="2"/>
    <x v="1"/>
    <x v="0"/>
    <x v="987"/>
    <n v="1"/>
    <x v="0"/>
    <n v="47"/>
    <n v="3"/>
    <n v="2"/>
    <s v="Sales Executive"/>
    <n v="1"/>
    <s v="Married"/>
    <n v="5473"/>
    <x v="1"/>
    <n v="19345"/>
    <n v="0"/>
    <s v="Y"/>
    <s v="No"/>
    <n v="12"/>
    <n v="3"/>
    <n v="4"/>
    <n v="80"/>
    <n v="0"/>
    <n v="9"/>
    <n v="5"/>
    <n v="4"/>
    <n v="8"/>
    <n v="4"/>
    <n v="7"/>
    <n v="1"/>
  </r>
  <r>
    <s v="RM1097"/>
    <n v="40"/>
    <x v="2"/>
    <x v="1"/>
    <x v="0"/>
    <n v="898"/>
    <x v="2"/>
    <n v="6"/>
    <n v="2"/>
    <x v="1"/>
    <x v="0"/>
    <x v="988"/>
    <n v="3"/>
    <x v="0"/>
    <n v="38"/>
    <n v="3"/>
    <n v="4"/>
    <s v="Manager"/>
    <n v="4"/>
    <s v="Single"/>
    <n v="16437"/>
    <x v="3"/>
    <n v="17381"/>
    <n v="1"/>
    <s v="Y"/>
    <s v="Yes"/>
    <n v="21"/>
    <n v="4"/>
    <n v="4"/>
    <n v="80"/>
    <n v="0"/>
    <n v="21"/>
    <n v="2"/>
    <n v="3"/>
    <n v="21"/>
    <n v="7"/>
    <n v="7"/>
    <n v="7"/>
  </r>
  <r>
    <s v="RM1099"/>
    <n v="40"/>
    <x v="2"/>
    <x v="1"/>
    <x v="2"/>
    <n v="1142"/>
    <x v="0"/>
    <n v="8"/>
    <n v="2"/>
    <x v="0"/>
    <x v="0"/>
    <x v="989"/>
    <n v="4"/>
    <x v="0"/>
    <n v="72"/>
    <n v="3"/>
    <n v="2"/>
    <s v="Healthcare Representative"/>
    <n v="4"/>
    <s v="Divorced"/>
    <n v="4069"/>
    <x v="0"/>
    <n v="8841"/>
    <n v="3"/>
    <s v="Y"/>
    <s v="Yes"/>
    <n v="18"/>
    <n v="3"/>
    <n v="3"/>
    <n v="80"/>
    <n v="0"/>
    <n v="8"/>
    <n v="2"/>
    <n v="3"/>
    <n v="2"/>
    <n v="2"/>
    <n v="2"/>
    <n v="2"/>
  </r>
  <r>
    <s v="RM1133"/>
    <n v="40"/>
    <x v="2"/>
    <x v="1"/>
    <x v="0"/>
    <n v="118"/>
    <x v="1"/>
    <n v="14"/>
    <n v="2"/>
    <x v="0"/>
    <x v="0"/>
    <x v="990"/>
    <n v="4"/>
    <x v="1"/>
    <n v="84"/>
    <n v="3"/>
    <n v="2"/>
    <s v="Sales Executive"/>
    <n v="1"/>
    <s v="Married"/>
    <n v="4639"/>
    <x v="0"/>
    <n v="11262"/>
    <n v="1"/>
    <s v="Y"/>
    <s v="No"/>
    <n v="15"/>
    <n v="3"/>
    <n v="3"/>
    <n v="80"/>
    <n v="1"/>
    <n v="5"/>
    <n v="2"/>
    <n v="3"/>
    <n v="5"/>
    <n v="4"/>
    <n v="1"/>
    <n v="2"/>
  </r>
  <r>
    <s v="RM1157"/>
    <n v="40"/>
    <x v="2"/>
    <x v="1"/>
    <x v="0"/>
    <n v="884"/>
    <x v="0"/>
    <n v="15"/>
    <n v="3"/>
    <x v="0"/>
    <x v="0"/>
    <x v="991"/>
    <n v="1"/>
    <x v="1"/>
    <n v="80"/>
    <n v="2"/>
    <n v="3"/>
    <s v="Manufacturing Director"/>
    <n v="3"/>
    <s v="Married"/>
    <n v="10435"/>
    <x v="2"/>
    <n v="25800"/>
    <n v="1"/>
    <s v="Y"/>
    <s v="No"/>
    <n v="13"/>
    <n v="3"/>
    <n v="4"/>
    <n v="80"/>
    <n v="2"/>
    <n v="18"/>
    <n v="2"/>
    <n v="3"/>
    <n v="18"/>
    <n v="15"/>
    <n v="14"/>
    <n v="12"/>
  </r>
  <r>
    <s v="RM1165"/>
    <n v="40"/>
    <x v="2"/>
    <x v="1"/>
    <x v="0"/>
    <n v="448"/>
    <x v="0"/>
    <n v="16"/>
    <n v="3"/>
    <x v="0"/>
    <x v="0"/>
    <x v="992"/>
    <n v="3"/>
    <x v="1"/>
    <n v="84"/>
    <n v="3"/>
    <n v="3"/>
    <s v="Manufacturing Director"/>
    <n v="4"/>
    <s v="Single"/>
    <n v="7945"/>
    <x v="1"/>
    <n v="19948"/>
    <n v="6"/>
    <s v="Y"/>
    <s v="Yes"/>
    <n v="15"/>
    <n v="3"/>
    <n v="4"/>
    <n v="80"/>
    <n v="0"/>
    <n v="18"/>
    <n v="2"/>
    <n v="2"/>
    <n v="4"/>
    <n v="2"/>
    <n v="3"/>
    <n v="3"/>
  </r>
  <r>
    <s v="RM1172"/>
    <n v="40"/>
    <x v="2"/>
    <x v="0"/>
    <x v="0"/>
    <n v="1329"/>
    <x v="0"/>
    <n v="7"/>
    <n v="3"/>
    <x v="0"/>
    <x v="0"/>
    <x v="993"/>
    <n v="1"/>
    <x v="0"/>
    <n v="73"/>
    <n v="3"/>
    <n v="1"/>
    <s v="Laboratory Technician"/>
    <n v="1"/>
    <s v="Single"/>
    <n v="2166"/>
    <x v="0"/>
    <n v="3339"/>
    <n v="3"/>
    <s v="Y"/>
    <s v="Yes"/>
    <n v="14"/>
    <n v="3"/>
    <n v="2"/>
    <n v="80"/>
    <n v="0"/>
    <n v="10"/>
    <n v="3"/>
    <n v="1"/>
    <n v="4"/>
    <n v="2"/>
    <n v="0"/>
    <n v="3"/>
  </r>
  <r>
    <s v="RM1230"/>
    <n v="40"/>
    <x v="2"/>
    <x v="1"/>
    <x v="0"/>
    <n v="369"/>
    <x v="0"/>
    <n v="8"/>
    <n v="2"/>
    <x v="0"/>
    <x v="0"/>
    <x v="994"/>
    <n v="2"/>
    <x v="1"/>
    <n v="92"/>
    <n v="3"/>
    <n v="2"/>
    <s v="Manufacturing Director"/>
    <n v="1"/>
    <s v="Married"/>
    <n v="6516"/>
    <x v="1"/>
    <n v="5041"/>
    <n v="2"/>
    <s v="Y"/>
    <s v="Yes"/>
    <n v="16"/>
    <n v="3"/>
    <n v="2"/>
    <n v="80"/>
    <n v="1"/>
    <n v="18"/>
    <n v="3"/>
    <n v="3"/>
    <n v="1"/>
    <n v="0"/>
    <n v="0"/>
    <n v="0"/>
  </r>
  <r>
    <s v="RM1243"/>
    <n v="40"/>
    <x v="2"/>
    <x v="1"/>
    <x v="0"/>
    <n v="611"/>
    <x v="1"/>
    <n v="7"/>
    <n v="4"/>
    <x v="1"/>
    <x v="0"/>
    <x v="995"/>
    <n v="2"/>
    <x v="0"/>
    <n v="88"/>
    <n v="3"/>
    <n v="5"/>
    <s v="Manager"/>
    <n v="2"/>
    <s v="Single"/>
    <n v="19833"/>
    <x v="3"/>
    <n v="4349"/>
    <n v="1"/>
    <s v="Y"/>
    <s v="No"/>
    <n v="14"/>
    <n v="3"/>
    <n v="2"/>
    <n v="80"/>
    <n v="0"/>
    <n v="21"/>
    <n v="3"/>
    <n v="2"/>
    <n v="21"/>
    <n v="8"/>
    <n v="12"/>
    <n v="8"/>
  </r>
  <r>
    <s v="RM1287"/>
    <n v="40"/>
    <x v="2"/>
    <x v="1"/>
    <x v="0"/>
    <n v="616"/>
    <x v="0"/>
    <n v="2"/>
    <n v="2"/>
    <x v="0"/>
    <x v="0"/>
    <x v="996"/>
    <n v="3"/>
    <x v="1"/>
    <n v="99"/>
    <n v="3"/>
    <n v="1"/>
    <s v="Laboratory Technician"/>
    <n v="1"/>
    <s v="Married"/>
    <n v="3377"/>
    <x v="0"/>
    <n v="25605"/>
    <n v="4"/>
    <s v="Y"/>
    <s v="No"/>
    <n v="17"/>
    <n v="3"/>
    <n v="4"/>
    <n v="80"/>
    <n v="1"/>
    <n v="7"/>
    <n v="5"/>
    <n v="2"/>
    <n v="4"/>
    <n v="3"/>
    <n v="0"/>
    <n v="2"/>
  </r>
  <r>
    <s v="RM1300"/>
    <n v="40"/>
    <x v="2"/>
    <x v="1"/>
    <x v="0"/>
    <n v="1194"/>
    <x v="0"/>
    <n v="1"/>
    <n v="3"/>
    <x v="0"/>
    <x v="0"/>
    <x v="997"/>
    <n v="3"/>
    <x v="1"/>
    <n v="52"/>
    <n v="3"/>
    <n v="2"/>
    <s v="Healthcare Representative"/>
    <n v="4"/>
    <s v="Divorced"/>
    <n v="6513"/>
    <x v="1"/>
    <n v="9060"/>
    <n v="4"/>
    <s v="Y"/>
    <s v="No"/>
    <n v="17"/>
    <n v="3"/>
    <n v="4"/>
    <n v="80"/>
    <n v="1"/>
    <n v="12"/>
    <n v="3"/>
    <n v="3"/>
    <n v="5"/>
    <n v="3"/>
    <n v="0"/>
    <n v="3"/>
  </r>
  <r>
    <s v="RM1305"/>
    <n v="40"/>
    <x v="2"/>
    <x v="1"/>
    <x v="0"/>
    <n v="750"/>
    <x v="0"/>
    <n v="12"/>
    <n v="3"/>
    <x v="0"/>
    <x v="0"/>
    <x v="998"/>
    <n v="2"/>
    <x v="1"/>
    <n v="47"/>
    <n v="3"/>
    <n v="2"/>
    <s v="Healthcare Representative"/>
    <n v="1"/>
    <s v="Divorced"/>
    <n v="4448"/>
    <x v="0"/>
    <n v="10748"/>
    <n v="2"/>
    <s v="Y"/>
    <s v="No"/>
    <n v="12"/>
    <n v="3"/>
    <n v="2"/>
    <n v="80"/>
    <n v="1"/>
    <n v="15"/>
    <n v="3"/>
    <n v="3"/>
    <n v="7"/>
    <n v="4"/>
    <n v="7"/>
    <n v="7"/>
  </r>
  <r>
    <s v="RM1349"/>
    <n v="40"/>
    <x v="2"/>
    <x v="1"/>
    <x v="0"/>
    <n v="1137"/>
    <x v="0"/>
    <n v="1"/>
    <n v="4"/>
    <x v="0"/>
    <x v="0"/>
    <x v="999"/>
    <n v="1"/>
    <x v="0"/>
    <n v="98"/>
    <n v="3"/>
    <n v="4"/>
    <s v="Manager"/>
    <n v="1"/>
    <s v="Divorced"/>
    <n v="16823"/>
    <x v="3"/>
    <n v="18991"/>
    <n v="2"/>
    <s v="Y"/>
    <s v="No"/>
    <n v="11"/>
    <n v="3"/>
    <n v="1"/>
    <n v="80"/>
    <n v="1"/>
    <n v="22"/>
    <n v="3"/>
    <n v="3"/>
    <n v="19"/>
    <n v="7"/>
    <n v="11"/>
    <n v="16"/>
  </r>
  <r>
    <s v="RM1410"/>
    <n v="40"/>
    <x v="2"/>
    <x v="1"/>
    <x v="1"/>
    <n v="692"/>
    <x v="0"/>
    <n v="11"/>
    <n v="3"/>
    <x v="3"/>
    <x v="0"/>
    <x v="1000"/>
    <n v="4"/>
    <x v="1"/>
    <n v="73"/>
    <n v="3"/>
    <n v="2"/>
    <s v="Laboratory Technician"/>
    <n v="3"/>
    <s v="Married"/>
    <n v="6323"/>
    <x v="1"/>
    <n v="26849"/>
    <n v="1"/>
    <s v="Y"/>
    <s v="No"/>
    <n v="11"/>
    <n v="3"/>
    <n v="1"/>
    <n v="80"/>
    <n v="1"/>
    <n v="10"/>
    <n v="2"/>
    <n v="4"/>
    <n v="10"/>
    <n v="9"/>
    <n v="9"/>
    <n v="4"/>
  </r>
  <r>
    <s v="RM1411"/>
    <n v="40"/>
    <x v="2"/>
    <x v="1"/>
    <x v="0"/>
    <n v="444"/>
    <x v="1"/>
    <n v="2"/>
    <n v="2"/>
    <x v="2"/>
    <x v="0"/>
    <x v="1001"/>
    <n v="2"/>
    <x v="1"/>
    <n v="92"/>
    <n v="3"/>
    <n v="2"/>
    <s v="Sales Executive"/>
    <n v="2"/>
    <s v="Married"/>
    <n v="5677"/>
    <x v="1"/>
    <n v="4258"/>
    <n v="3"/>
    <s v="Y"/>
    <s v="No"/>
    <n v="14"/>
    <n v="3"/>
    <n v="3"/>
    <n v="80"/>
    <n v="1"/>
    <n v="15"/>
    <n v="4"/>
    <n v="3"/>
    <n v="11"/>
    <n v="8"/>
    <n v="5"/>
    <n v="10"/>
  </r>
  <r>
    <s v="RM1428"/>
    <n v="40"/>
    <x v="2"/>
    <x v="1"/>
    <x v="0"/>
    <n v="543"/>
    <x v="0"/>
    <n v="1"/>
    <n v="4"/>
    <x v="0"/>
    <x v="0"/>
    <x v="1002"/>
    <n v="1"/>
    <x v="0"/>
    <n v="83"/>
    <n v="3"/>
    <n v="1"/>
    <s v="Laboratory Technician"/>
    <n v="4"/>
    <s v="Married"/>
    <n v="2406"/>
    <x v="0"/>
    <n v="4060"/>
    <n v="8"/>
    <s v="Y"/>
    <s v="No"/>
    <n v="19"/>
    <n v="3"/>
    <n v="3"/>
    <n v="80"/>
    <n v="2"/>
    <n v="8"/>
    <n v="3"/>
    <n v="2"/>
    <n v="1"/>
    <n v="0"/>
    <n v="0"/>
    <n v="0"/>
  </r>
  <r>
    <s v="RM1456"/>
    <n v="40"/>
    <x v="2"/>
    <x v="1"/>
    <x v="0"/>
    <n v="1322"/>
    <x v="0"/>
    <n v="2"/>
    <n v="4"/>
    <x v="0"/>
    <x v="0"/>
    <x v="1003"/>
    <n v="3"/>
    <x v="0"/>
    <n v="52"/>
    <n v="2"/>
    <n v="1"/>
    <s v="Research Scientist"/>
    <n v="3"/>
    <s v="Single"/>
    <n v="2809"/>
    <x v="0"/>
    <n v="2725"/>
    <n v="2"/>
    <s v="Y"/>
    <s v="No"/>
    <n v="14"/>
    <n v="3"/>
    <n v="4"/>
    <n v="80"/>
    <n v="0"/>
    <n v="8"/>
    <n v="2"/>
    <n v="3"/>
    <n v="2"/>
    <n v="2"/>
    <n v="2"/>
    <n v="2"/>
  </r>
  <r>
    <s v="RM1458"/>
    <n v="40"/>
    <x v="2"/>
    <x v="1"/>
    <x v="0"/>
    <n v="1194"/>
    <x v="0"/>
    <n v="2"/>
    <n v="4"/>
    <x v="1"/>
    <x v="0"/>
    <x v="1004"/>
    <n v="3"/>
    <x v="1"/>
    <n v="98"/>
    <n v="3"/>
    <n v="1"/>
    <s v="Research Scientist"/>
    <n v="3"/>
    <s v="Married"/>
    <n v="2001"/>
    <x v="0"/>
    <n v="12549"/>
    <n v="2"/>
    <s v="Y"/>
    <s v="No"/>
    <n v="14"/>
    <n v="3"/>
    <n v="2"/>
    <n v="80"/>
    <n v="3"/>
    <n v="20"/>
    <n v="2"/>
    <n v="3"/>
    <n v="5"/>
    <n v="3"/>
    <n v="0"/>
    <n v="2"/>
  </r>
  <r>
    <s v="RM001"/>
    <n v="41"/>
    <x v="2"/>
    <x v="0"/>
    <x v="0"/>
    <n v="1102"/>
    <x v="1"/>
    <n v="1"/>
    <n v="2"/>
    <x v="0"/>
    <x v="0"/>
    <x v="1005"/>
    <n v="2"/>
    <x v="1"/>
    <n v="94"/>
    <n v="3"/>
    <n v="2"/>
    <s v="Sales Executive"/>
    <n v="4"/>
    <s v="Single"/>
    <n v="5993"/>
    <x v="1"/>
    <n v="19479"/>
    <n v="8"/>
    <s v="Y"/>
    <s v="Yes"/>
    <n v="11"/>
    <n v="3"/>
    <n v="1"/>
    <n v="80"/>
    <n v="0"/>
    <n v="8"/>
    <n v="0"/>
    <n v="1"/>
    <n v="6"/>
    <n v="4"/>
    <n v="0"/>
    <n v="5"/>
  </r>
  <r>
    <s v="RM046"/>
    <n v="41"/>
    <x v="2"/>
    <x v="0"/>
    <x v="0"/>
    <n v="1360"/>
    <x v="0"/>
    <n v="12"/>
    <n v="3"/>
    <x v="3"/>
    <x v="0"/>
    <x v="1006"/>
    <n v="2"/>
    <x v="1"/>
    <n v="49"/>
    <n v="3"/>
    <n v="5"/>
    <s v="Research Director"/>
    <n v="3"/>
    <s v="Married"/>
    <n v="19545"/>
    <x v="3"/>
    <n v="16280"/>
    <n v="1"/>
    <s v="Y"/>
    <s v="No"/>
    <n v="12"/>
    <n v="3"/>
    <n v="4"/>
    <n v="80"/>
    <n v="0"/>
    <n v="23"/>
    <n v="0"/>
    <n v="3"/>
    <n v="22"/>
    <n v="15"/>
    <n v="15"/>
    <n v="8"/>
  </r>
  <r>
    <s v="RM134"/>
    <n v="41"/>
    <x v="2"/>
    <x v="1"/>
    <x v="0"/>
    <n v="802"/>
    <x v="1"/>
    <n v="9"/>
    <n v="1"/>
    <x v="0"/>
    <x v="0"/>
    <x v="1007"/>
    <n v="3"/>
    <x v="0"/>
    <n v="96"/>
    <n v="3"/>
    <n v="3"/>
    <s v="Sales Executive"/>
    <n v="3"/>
    <s v="Divorced"/>
    <n v="8189"/>
    <x v="1"/>
    <n v="21196"/>
    <n v="3"/>
    <s v="Y"/>
    <s v="Yes"/>
    <n v="13"/>
    <n v="3"/>
    <n v="3"/>
    <n v="80"/>
    <n v="1"/>
    <n v="12"/>
    <n v="2"/>
    <n v="3"/>
    <n v="9"/>
    <n v="7"/>
    <n v="0"/>
    <n v="7"/>
  </r>
  <r>
    <s v="RM148"/>
    <n v="41"/>
    <x v="2"/>
    <x v="1"/>
    <x v="1"/>
    <n v="857"/>
    <x v="0"/>
    <n v="10"/>
    <n v="3"/>
    <x v="0"/>
    <x v="0"/>
    <x v="1008"/>
    <n v="4"/>
    <x v="0"/>
    <n v="91"/>
    <n v="2"/>
    <n v="4"/>
    <s v="Manager"/>
    <n v="1"/>
    <s v="Divorced"/>
    <n v="17181"/>
    <x v="3"/>
    <n v="12888"/>
    <n v="4"/>
    <s v="Y"/>
    <s v="No"/>
    <n v="13"/>
    <n v="3"/>
    <n v="2"/>
    <n v="80"/>
    <n v="1"/>
    <n v="21"/>
    <n v="2"/>
    <n v="2"/>
    <n v="7"/>
    <n v="6"/>
    <n v="7"/>
    <n v="7"/>
  </r>
  <r>
    <s v="RM149"/>
    <n v="41"/>
    <x v="2"/>
    <x v="1"/>
    <x v="0"/>
    <n v="933"/>
    <x v="0"/>
    <n v="9"/>
    <n v="4"/>
    <x v="0"/>
    <x v="0"/>
    <x v="1009"/>
    <n v="3"/>
    <x v="0"/>
    <n v="94"/>
    <n v="3"/>
    <n v="1"/>
    <s v="Laboratory Technician"/>
    <n v="1"/>
    <s v="Married"/>
    <n v="2238"/>
    <x v="0"/>
    <n v="6961"/>
    <n v="2"/>
    <s v="Y"/>
    <s v="No"/>
    <n v="21"/>
    <n v="4"/>
    <n v="4"/>
    <n v="80"/>
    <n v="1"/>
    <n v="7"/>
    <n v="2"/>
    <n v="3"/>
    <n v="5"/>
    <n v="0"/>
    <n v="1"/>
    <n v="4"/>
  </r>
  <r>
    <s v="RM167"/>
    <n v="41"/>
    <x v="2"/>
    <x v="1"/>
    <x v="0"/>
    <n v="465"/>
    <x v="0"/>
    <n v="14"/>
    <n v="3"/>
    <x v="0"/>
    <x v="0"/>
    <x v="1010"/>
    <n v="1"/>
    <x v="0"/>
    <n v="56"/>
    <n v="3"/>
    <n v="1"/>
    <s v="Research Scientist"/>
    <n v="3"/>
    <s v="Divorced"/>
    <n v="2451"/>
    <x v="0"/>
    <n v="4609"/>
    <n v="4"/>
    <s v="Y"/>
    <s v="No"/>
    <n v="12"/>
    <n v="3"/>
    <n v="1"/>
    <n v="80"/>
    <n v="1"/>
    <n v="13"/>
    <n v="2"/>
    <n v="3"/>
    <n v="9"/>
    <n v="8"/>
    <n v="1"/>
    <n v="8"/>
  </r>
  <r>
    <s v="RM183"/>
    <n v="41"/>
    <x v="2"/>
    <x v="0"/>
    <x v="0"/>
    <n v="1356"/>
    <x v="1"/>
    <n v="20"/>
    <n v="2"/>
    <x v="2"/>
    <x v="0"/>
    <x v="1011"/>
    <n v="2"/>
    <x v="1"/>
    <n v="70"/>
    <n v="3"/>
    <n v="1"/>
    <s v="Sales Representative"/>
    <n v="2"/>
    <s v="Single"/>
    <n v="3140"/>
    <x v="0"/>
    <n v="21728"/>
    <n v="1"/>
    <s v="Y"/>
    <s v="Yes"/>
    <n v="22"/>
    <n v="4"/>
    <n v="4"/>
    <n v="80"/>
    <n v="0"/>
    <n v="4"/>
    <n v="5"/>
    <n v="2"/>
    <n v="4"/>
    <n v="3"/>
    <n v="0"/>
    <n v="2"/>
  </r>
  <r>
    <s v="RM216"/>
    <n v="41"/>
    <x v="2"/>
    <x v="1"/>
    <x v="0"/>
    <n v="896"/>
    <x v="1"/>
    <n v="6"/>
    <n v="3"/>
    <x v="0"/>
    <x v="0"/>
    <x v="1012"/>
    <n v="4"/>
    <x v="1"/>
    <n v="75"/>
    <n v="3"/>
    <n v="3"/>
    <s v="Manager"/>
    <n v="4"/>
    <s v="Single"/>
    <n v="13591"/>
    <x v="2"/>
    <n v="14674"/>
    <n v="3"/>
    <s v="Y"/>
    <s v="Yes"/>
    <n v="18"/>
    <n v="3"/>
    <n v="3"/>
    <n v="80"/>
    <n v="0"/>
    <n v="16"/>
    <n v="3"/>
    <n v="3"/>
    <n v="1"/>
    <n v="0"/>
    <n v="0"/>
    <n v="0"/>
  </r>
  <r>
    <s v="RM243"/>
    <n v="41"/>
    <x v="2"/>
    <x v="1"/>
    <x v="0"/>
    <n v="1411"/>
    <x v="0"/>
    <n v="19"/>
    <n v="2"/>
    <x v="0"/>
    <x v="0"/>
    <x v="1013"/>
    <n v="3"/>
    <x v="0"/>
    <n v="36"/>
    <n v="3"/>
    <n v="2"/>
    <s v="Research Scientist"/>
    <n v="1"/>
    <s v="Divorced"/>
    <n v="3072"/>
    <x v="0"/>
    <n v="19877"/>
    <n v="2"/>
    <s v="Y"/>
    <s v="No"/>
    <n v="16"/>
    <n v="3"/>
    <n v="1"/>
    <n v="80"/>
    <n v="2"/>
    <n v="17"/>
    <n v="2"/>
    <n v="2"/>
    <n v="1"/>
    <n v="0"/>
    <n v="0"/>
    <n v="0"/>
  </r>
  <r>
    <s v="RM301"/>
    <n v="41"/>
    <x v="2"/>
    <x v="1"/>
    <x v="0"/>
    <n v="334"/>
    <x v="1"/>
    <n v="2"/>
    <n v="4"/>
    <x v="0"/>
    <x v="0"/>
    <x v="1014"/>
    <n v="4"/>
    <x v="0"/>
    <n v="88"/>
    <n v="3"/>
    <n v="4"/>
    <s v="Manager"/>
    <n v="2"/>
    <s v="Single"/>
    <n v="16015"/>
    <x v="3"/>
    <n v="15896"/>
    <n v="1"/>
    <s v="Y"/>
    <s v="No"/>
    <n v="19"/>
    <n v="3"/>
    <n v="2"/>
    <n v="80"/>
    <n v="0"/>
    <n v="22"/>
    <n v="2"/>
    <n v="3"/>
    <n v="22"/>
    <n v="10"/>
    <n v="0"/>
    <n v="4"/>
  </r>
  <r>
    <s v="RM347"/>
    <n v="41"/>
    <x v="2"/>
    <x v="1"/>
    <x v="0"/>
    <n v="483"/>
    <x v="0"/>
    <n v="6"/>
    <n v="3"/>
    <x v="1"/>
    <x v="0"/>
    <x v="1015"/>
    <n v="4"/>
    <x v="0"/>
    <n v="95"/>
    <n v="2"/>
    <n v="2"/>
    <s v="Manufacturing Director"/>
    <n v="2"/>
    <s v="Single"/>
    <n v="6032"/>
    <x v="1"/>
    <n v="10110"/>
    <n v="6"/>
    <s v="Y"/>
    <s v="Yes"/>
    <n v="15"/>
    <n v="3"/>
    <n v="4"/>
    <n v="80"/>
    <n v="0"/>
    <n v="8"/>
    <n v="3"/>
    <n v="3"/>
    <n v="5"/>
    <n v="4"/>
    <n v="1"/>
    <n v="2"/>
  </r>
  <r>
    <s v="RM367"/>
    <n v="41"/>
    <x v="2"/>
    <x v="0"/>
    <x v="1"/>
    <n v="143"/>
    <x v="1"/>
    <n v="4"/>
    <n v="3"/>
    <x v="2"/>
    <x v="0"/>
    <x v="1016"/>
    <n v="1"/>
    <x v="0"/>
    <n v="56"/>
    <n v="3"/>
    <n v="2"/>
    <s v="Sales Executive"/>
    <n v="2"/>
    <s v="Single"/>
    <n v="9355"/>
    <x v="1"/>
    <n v="9558"/>
    <n v="1"/>
    <s v="Y"/>
    <s v="No"/>
    <n v="18"/>
    <n v="3"/>
    <n v="3"/>
    <n v="80"/>
    <n v="0"/>
    <n v="8"/>
    <n v="5"/>
    <n v="3"/>
    <n v="8"/>
    <n v="7"/>
    <n v="7"/>
    <n v="7"/>
  </r>
  <r>
    <s v="RM404"/>
    <n v="41"/>
    <x v="2"/>
    <x v="1"/>
    <x v="0"/>
    <n v="645"/>
    <x v="1"/>
    <n v="1"/>
    <n v="3"/>
    <x v="2"/>
    <x v="0"/>
    <x v="1017"/>
    <n v="2"/>
    <x v="0"/>
    <n v="49"/>
    <n v="4"/>
    <n v="3"/>
    <s v="Sales Executive"/>
    <n v="1"/>
    <s v="Married"/>
    <n v="8392"/>
    <x v="1"/>
    <n v="19566"/>
    <n v="1"/>
    <s v="Y"/>
    <s v="No"/>
    <n v="16"/>
    <n v="3"/>
    <n v="3"/>
    <n v="80"/>
    <n v="1"/>
    <n v="10"/>
    <n v="2"/>
    <n v="3"/>
    <n v="10"/>
    <n v="7"/>
    <n v="0"/>
    <m/>
  </r>
  <r>
    <s v="RM447"/>
    <n v="41"/>
    <x v="2"/>
    <x v="1"/>
    <x v="2"/>
    <n v="267"/>
    <x v="1"/>
    <n v="10"/>
    <n v="2"/>
    <x v="0"/>
    <x v="0"/>
    <x v="1018"/>
    <n v="4"/>
    <x v="0"/>
    <n v="56"/>
    <n v="3"/>
    <n v="2"/>
    <s v="Sales Executive"/>
    <n v="4"/>
    <s v="Single"/>
    <n v="6230"/>
    <x v="1"/>
    <n v="13430"/>
    <n v="7"/>
    <s v="Y"/>
    <s v="No"/>
    <n v="14"/>
    <n v="3"/>
    <n v="4"/>
    <n v="80"/>
    <n v="0"/>
    <n v="16"/>
    <n v="3"/>
    <n v="3"/>
    <n v="14"/>
    <n v="3"/>
    <n v="1"/>
    <n v="10"/>
  </r>
  <r>
    <s v="RM460"/>
    <n v="41"/>
    <x v="2"/>
    <x v="1"/>
    <x v="2"/>
    <n v="509"/>
    <x v="0"/>
    <n v="2"/>
    <n v="4"/>
    <x v="4"/>
    <x v="0"/>
    <x v="1019"/>
    <n v="1"/>
    <x v="1"/>
    <n v="62"/>
    <n v="2"/>
    <n v="2"/>
    <s v="Healthcare Representative"/>
    <n v="3"/>
    <s v="Single"/>
    <n v="6811"/>
    <x v="1"/>
    <n v="2112"/>
    <n v="2"/>
    <s v="Y"/>
    <s v="Yes"/>
    <n v="17"/>
    <n v="3"/>
    <n v="1"/>
    <n v="80"/>
    <n v="0"/>
    <n v="10"/>
    <n v="3"/>
    <n v="3"/>
    <n v="8"/>
    <n v="7"/>
    <n v="0"/>
    <n v="7"/>
  </r>
  <r>
    <s v="RM467"/>
    <n v="41"/>
    <x v="2"/>
    <x v="1"/>
    <x v="0"/>
    <n v="1276"/>
    <x v="1"/>
    <n v="2"/>
    <n v="5"/>
    <x v="0"/>
    <x v="0"/>
    <x v="1020"/>
    <n v="2"/>
    <x v="1"/>
    <n v="91"/>
    <n v="3"/>
    <n v="4"/>
    <s v="Manager"/>
    <n v="1"/>
    <s v="Married"/>
    <n v="16595"/>
    <x v="3"/>
    <n v="5626"/>
    <n v="7"/>
    <s v="Y"/>
    <s v="No"/>
    <n v="16"/>
    <n v="3"/>
    <n v="2"/>
    <n v="80"/>
    <n v="1"/>
    <n v="22"/>
    <n v="2"/>
    <n v="3"/>
    <n v="18"/>
    <n v="16"/>
    <n v="11"/>
    <n v="8"/>
  </r>
  <r>
    <s v="RM536"/>
    <n v="41"/>
    <x v="2"/>
    <x v="1"/>
    <x v="0"/>
    <n v="427"/>
    <x v="2"/>
    <n v="10"/>
    <n v="4"/>
    <x v="5"/>
    <x v="0"/>
    <x v="1021"/>
    <n v="2"/>
    <x v="0"/>
    <n v="73"/>
    <n v="2"/>
    <n v="5"/>
    <s v="Manager"/>
    <n v="4"/>
    <s v="Divorced"/>
    <n v="19141"/>
    <x v="3"/>
    <n v="8861"/>
    <n v="3"/>
    <s v="Y"/>
    <s v="No"/>
    <n v="15"/>
    <n v="3"/>
    <n v="2"/>
    <n v="80"/>
    <n v="3"/>
    <n v="23"/>
    <n v="2"/>
    <n v="2"/>
    <n v="21"/>
    <n v="6"/>
    <n v="12"/>
    <n v="6"/>
  </r>
  <r>
    <s v="RM539"/>
    <n v="41"/>
    <x v="2"/>
    <x v="1"/>
    <x v="0"/>
    <n v="314"/>
    <x v="2"/>
    <n v="1"/>
    <n v="3"/>
    <x v="5"/>
    <x v="0"/>
    <x v="1022"/>
    <n v="4"/>
    <x v="0"/>
    <n v="59"/>
    <n v="2"/>
    <n v="5"/>
    <s v="Manager"/>
    <n v="3"/>
    <s v="Married"/>
    <n v="19189"/>
    <x v="3"/>
    <n v="19562"/>
    <n v="1"/>
    <s v="Y"/>
    <s v="No"/>
    <n v="12"/>
    <n v="3"/>
    <n v="2"/>
    <n v="80"/>
    <n v="1"/>
    <n v="22"/>
    <n v="3"/>
    <n v="3"/>
    <n v="22"/>
    <n v="7"/>
    <n v="2"/>
    <n v="10"/>
  </r>
  <r>
    <s v="RM668"/>
    <n v="41"/>
    <x v="2"/>
    <x v="0"/>
    <x v="0"/>
    <n v="1085"/>
    <x v="0"/>
    <n v="2"/>
    <n v="4"/>
    <x v="0"/>
    <x v="0"/>
    <x v="1023"/>
    <n v="2"/>
    <x v="1"/>
    <n v="57"/>
    <n v="1"/>
    <n v="1"/>
    <s v="Laboratory Technician"/>
    <n v="4"/>
    <s v="Divorced"/>
    <n v="2778"/>
    <x v="0"/>
    <n v="17725"/>
    <n v="4"/>
    <s v="Y"/>
    <s v="Yes"/>
    <n v="13"/>
    <n v="3"/>
    <n v="3"/>
    <n v="80"/>
    <n v="1"/>
    <n v="10"/>
    <n v="1"/>
    <n v="2"/>
    <n v="7"/>
    <n v="7"/>
    <n v="1"/>
    <n v="0"/>
  </r>
  <r>
    <s v="RM687"/>
    <n v="41"/>
    <x v="2"/>
    <x v="1"/>
    <x v="0"/>
    <n v="263"/>
    <x v="0"/>
    <n v="6"/>
    <n v="3"/>
    <x v="1"/>
    <x v="0"/>
    <x v="1024"/>
    <n v="4"/>
    <x v="0"/>
    <n v="59"/>
    <n v="3"/>
    <n v="1"/>
    <s v="Laboratory Technician"/>
    <n v="1"/>
    <s v="Single"/>
    <n v="4721"/>
    <x v="0"/>
    <n v="3119"/>
    <n v="2"/>
    <s v="Y"/>
    <s v="Yes"/>
    <n v="13"/>
    <n v="3"/>
    <n v="3"/>
    <n v="80"/>
    <n v="0"/>
    <n v="20"/>
    <n v="3"/>
    <n v="3"/>
    <n v="18"/>
    <n v="13"/>
    <n v="2"/>
    <n v="17"/>
  </r>
  <r>
    <s v="RM717"/>
    <n v="41"/>
    <x v="2"/>
    <x v="1"/>
    <x v="1"/>
    <n v="840"/>
    <x v="0"/>
    <n v="9"/>
    <n v="3"/>
    <x v="1"/>
    <x v="0"/>
    <x v="1025"/>
    <n v="1"/>
    <x v="0"/>
    <n v="64"/>
    <n v="3"/>
    <n v="5"/>
    <s v="Research Director"/>
    <n v="3"/>
    <s v="Divorced"/>
    <n v="19419"/>
    <x v="3"/>
    <n v="3735"/>
    <n v="2"/>
    <s v="Y"/>
    <s v="No"/>
    <n v="17"/>
    <n v="3"/>
    <n v="2"/>
    <n v="80"/>
    <n v="1"/>
    <n v="21"/>
    <n v="2"/>
    <n v="4"/>
    <n v="18"/>
    <n v="16"/>
    <n v="0"/>
    <n v="11"/>
  </r>
  <r>
    <s v="RM738"/>
    <n v="41"/>
    <x v="2"/>
    <x v="1"/>
    <x v="0"/>
    <n v="549"/>
    <x v="0"/>
    <n v="7"/>
    <n v="2"/>
    <x v="1"/>
    <x v="0"/>
    <x v="1026"/>
    <n v="4"/>
    <x v="1"/>
    <n v="42"/>
    <n v="3"/>
    <n v="2"/>
    <s v="Manufacturing Director"/>
    <n v="3"/>
    <s v="Single"/>
    <n v="5003"/>
    <x v="1"/>
    <n v="23371"/>
    <n v="6"/>
    <s v="Y"/>
    <s v="No"/>
    <n v="14"/>
    <n v="3"/>
    <n v="2"/>
    <n v="80"/>
    <n v="0"/>
    <n v="8"/>
    <n v="6"/>
    <n v="3"/>
    <n v="2"/>
    <n v="2"/>
    <n v="2"/>
    <n v="1"/>
  </r>
  <r>
    <s v="RM747"/>
    <n v="41"/>
    <x v="2"/>
    <x v="1"/>
    <x v="2"/>
    <n v="247"/>
    <x v="0"/>
    <n v="7"/>
    <n v="1"/>
    <x v="0"/>
    <x v="0"/>
    <x v="1027"/>
    <n v="2"/>
    <x v="1"/>
    <n v="55"/>
    <n v="1"/>
    <n v="5"/>
    <s v="Research Director"/>
    <n v="3"/>
    <s v="Divorced"/>
    <n v="19973"/>
    <x v="3"/>
    <n v="20284"/>
    <n v="1"/>
    <s v="Y"/>
    <s v="No"/>
    <n v="22"/>
    <n v="4"/>
    <n v="2"/>
    <n v="80"/>
    <n v="2"/>
    <n v="21"/>
    <n v="3"/>
    <n v="3"/>
    <n v="21"/>
    <n v="16"/>
    <n v="5"/>
    <n v="10"/>
  </r>
  <r>
    <s v="RM784"/>
    <n v="41"/>
    <x v="2"/>
    <x v="1"/>
    <x v="0"/>
    <n v="509"/>
    <x v="0"/>
    <n v="7"/>
    <n v="2"/>
    <x v="3"/>
    <x v="0"/>
    <x v="1028"/>
    <n v="2"/>
    <x v="1"/>
    <n v="43"/>
    <n v="4"/>
    <n v="1"/>
    <s v="Research Scientist"/>
    <n v="3"/>
    <s v="Married"/>
    <n v="3376"/>
    <x v="0"/>
    <n v="18863"/>
    <n v="1"/>
    <s v="Y"/>
    <s v="No"/>
    <n v="13"/>
    <n v="3"/>
    <n v="3"/>
    <n v="80"/>
    <n v="0"/>
    <n v="10"/>
    <n v="3"/>
    <n v="3"/>
    <n v="10"/>
    <n v="6"/>
    <n v="0"/>
    <n v="8"/>
  </r>
  <r>
    <s v="RM831"/>
    <n v="41"/>
    <x v="2"/>
    <x v="1"/>
    <x v="0"/>
    <n v="167"/>
    <x v="0"/>
    <n v="12"/>
    <n v="4"/>
    <x v="0"/>
    <x v="0"/>
    <x v="1029"/>
    <n v="2"/>
    <x v="0"/>
    <n v="46"/>
    <n v="3"/>
    <n v="1"/>
    <s v="Laboratory Technician"/>
    <n v="4"/>
    <s v="Married"/>
    <n v="4766"/>
    <x v="0"/>
    <n v="9051"/>
    <n v="3"/>
    <s v="Y"/>
    <s v="Yes"/>
    <n v="11"/>
    <n v="3"/>
    <n v="1"/>
    <n v="80"/>
    <n v="1"/>
    <n v="6"/>
    <n v="4"/>
    <n v="3"/>
    <n v="1"/>
    <n v="0"/>
    <n v="0"/>
    <n v="0"/>
  </r>
  <r>
    <s v="RM865"/>
    <n v="41"/>
    <x v="2"/>
    <x v="0"/>
    <x v="2"/>
    <n v="906"/>
    <x v="0"/>
    <n v="5"/>
    <n v="2"/>
    <x v="0"/>
    <x v="0"/>
    <x v="1030"/>
    <n v="1"/>
    <x v="0"/>
    <n v="95"/>
    <n v="2"/>
    <n v="1"/>
    <s v="Research Scientist"/>
    <n v="1"/>
    <s v="Divorced"/>
    <n v="2107"/>
    <x v="0"/>
    <n v="20293"/>
    <n v="6"/>
    <s v="Y"/>
    <s v="No"/>
    <n v="17"/>
    <n v="3"/>
    <n v="1"/>
    <n v="80"/>
    <n v="1"/>
    <n v="5"/>
    <n v="2"/>
    <n v="1"/>
    <n v="1"/>
    <n v="0"/>
    <n v="0"/>
    <n v="0"/>
  </r>
  <r>
    <s v="RM952"/>
    <n v="41"/>
    <x v="2"/>
    <x v="1"/>
    <x v="2"/>
    <n v="256"/>
    <x v="1"/>
    <n v="10"/>
    <n v="2"/>
    <x v="1"/>
    <x v="0"/>
    <x v="1031"/>
    <n v="3"/>
    <x v="0"/>
    <n v="40"/>
    <n v="1"/>
    <n v="2"/>
    <s v="Sales Executive"/>
    <n v="2"/>
    <s v="Single"/>
    <n v="6151"/>
    <x v="1"/>
    <n v="22074"/>
    <n v="1"/>
    <s v="Y"/>
    <s v="No"/>
    <n v="13"/>
    <n v="3"/>
    <n v="1"/>
    <n v="80"/>
    <n v="0"/>
    <n v="19"/>
    <n v="4"/>
    <n v="3"/>
    <n v="19"/>
    <n v="2"/>
    <n v="11"/>
    <n v="9"/>
  </r>
  <r>
    <s v="RM961"/>
    <n v="41"/>
    <x v="2"/>
    <x v="1"/>
    <x v="1"/>
    <n v="1018"/>
    <x v="1"/>
    <n v="1"/>
    <n v="3"/>
    <x v="2"/>
    <x v="0"/>
    <x v="1032"/>
    <n v="3"/>
    <x v="1"/>
    <n v="66"/>
    <n v="3"/>
    <n v="2"/>
    <s v="Sales Executive"/>
    <n v="1"/>
    <s v="Divorced"/>
    <n v="4103"/>
    <x v="0"/>
    <n v="4297"/>
    <n v="0"/>
    <s v="Y"/>
    <s v="No"/>
    <n v="17"/>
    <n v="3"/>
    <n v="4"/>
    <n v="80"/>
    <n v="1"/>
    <n v="10"/>
    <n v="2"/>
    <n v="3"/>
    <n v="9"/>
    <n v="3"/>
    <n v="1"/>
    <n v="7"/>
  </r>
  <r>
    <s v="RM989"/>
    <n v="41"/>
    <x v="2"/>
    <x v="1"/>
    <x v="1"/>
    <n v="1200"/>
    <x v="0"/>
    <n v="22"/>
    <n v="3"/>
    <x v="0"/>
    <x v="0"/>
    <x v="1033"/>
    <n v="4"/>
    <x v="1"/>
    <n v="75"/>
    <n v="3"/>
    <n v="2"/>
    <s v="Research Scientist"/>
    <n v="4"/>
    <s v="Divorced"/>
    <n v="5467"/>
    <x v="1"/>
    <n v="13953"/>
    <n v="3"/>
    <s v="Y"/>
    <s v="Yes"/>
    <n v="14"/>
    <n v="3"/>
    <n v="1"/>
    <n v="80"/>
    <n v="2"/>
    <n v="12"/>
    <n v="4"/>
    <n v="2"/>
    <n v="6"/>
    <n v="2"/>
    <n v="3"/>
    <n v="3"/>
  </r>
  <r>
    <s v="RM1029"/>
    <n v="41"/>
    <x v="2"/>
    <x v="1"/>
    <x v="0"/>
    <n v="1283"/>
    <x v="0"/>
    <n v="5"/>
    <n v="5"/>
    <x v="1"/>
    <x v="0"/>
    <x v="1034"/>
    <n v="2"/>
    <x v="0"/>
    <n v="90"/>
    <n v="4"/>
    <n v="1"/>
    <s v="Research Scientist"/>
    <n v="3"/>
    <s v="Married"/>
    <n v="2127"/>
    <x v="0"/>
    <n v="5561"/>
    <n v="2"/>
    <s v="Y"/>
    <s v="Yes"/>
    <n v="12"/>
    <n v="3"/>
    <n v="1"/>
    <n v="80"/>
    <n v="0"/>
    <n v="7"/>
    <n v="5"/>
    <n v="2"/>
    <n v="4"/>
    <n v="2"/>
    <n v="0"/>
    <n v="3"/>
  </r>
  <r>
    <s v="RM1197"/>
    <n v="41"/>
    <x v="2"/>
    <x v="1"/>
    <x v="0"/>
    <n v="1206"/>
    <x v="1"/>
    <n v="23"/>
    <n v="2"/>
    <x v="0"/>
    <x v="0"/>
    <x v="1035"/>
    <n v="4"/>
    <x v="0"/>
    <n v="80"/>
    <n v="3"/>
    <n v="3"/>
    <s v="Sales Executive"/>
    <n v="3"/>
    <s v="Single"/>
    <n v="7082"/>
    <x v="1"/>
    <n v="11591"/>
    <n v="3"/>
    <s v="Y"/>
    <s v="Yes"/>
    <n v="16"/>
    <n v="3"/>
    <n v="4"/>
    <n v="80"/>
    <n v="0"/>
    <n v="21"/>
    <n v="2"/>
    <n v="3"/>
    <n v="2"/>
    <n v="0"/>
    <n v="0"/>
    <n v="2"/>
  </r>
  <r>
    <s v="RM1219"/>
    <n v="41"/>
    <x v="2"/>
    <x v="1"/>
    <x v="0"/>
    <n v="918"/>
    <x v="1"/>
    <n v="6"/>
    <n v="3"/>
    <x v="2"/>
    <x v="0"/>
    <x v="1036"/>
    <n v="4"/>
    <x v="0"/>
    <n v="35"/>
    <n v="3"/>
    <n v="3"/>
    <s v="Sales Executive"/>
    <n v="3"/>
    <s v="Single"/>
    <n v="9241"/>
    <x v="1"/>
    <n v="15869"/>
    <n v="1"/>
    <s v="Y"/>
    <s v="No"/>
    <n v="12"/>
    <n v="3"/>
    <n v="2"/>
    <n v="80"/>
    <n v="0"/>
    <n v="10"/>
    <n v="3"/>
    <n v="3"/>
    <n v="10"/>
    <n v="8"/>
    <n v="8"/>
    <n v="7"/>
  </r>
  <r>
    <s v="RM1229"/>
    <n v="41"/>
    <x v="2"/>
    <x v="1"/>
    <x v="2"/>
    <n v="552"/>
    <x v="2"/>
    <n v="4"/>
    <n v="3"/>
    <x v="5"/>
    <x v="0"/>
    <x v="1037"/>
    <n v="3"/>
    <x v="0"/>
    <n v="60"/>
    <n v="1"/>
    <n v="2"/>
    <s v="Human Resources"/>
    <n v="2"/>
    <s v="Married"/>
    <n v="6430"/>
    <x v="1"/>
    <n v="20794"/>
    <n v="6"/>
    <s v="Y"/>
    <s v="No"/>
    <n v="19"/>
    <n v="3"/>
    <n v="2"/>
    <n v="80"/>
    <n v="1"/>
    <n v="10"/>
    <n v="4"/>
    <n v="3"/>
    <n v="3"/>
    <n v="2"/>
    <n v="1"/>
    <n v="2"/>
  </r>
  <r>
    <s v="RM1267"/>
    <n v="41"/>
    <x v="2"/>
    <x v="1"/>
    <x v="0"/>
    <n v="548"/>
    <x v="0"/>
    <n v="9"/>
    <n v="4"/>
    <x v="0"/>
    <x v="0"/>
    <x v="1038"/>
    <n v="3"/>
    <x v="0"/>
    <n v="94"/>
    <n v="3"/>
    <n v="1"/>
    <s v="Laboratory Technician"/>
    <n v="1"/>
    <s v="Divorced"/>
    <n v="2289"/>
    <x v="0"/>
    <n v="20520"/>
    <n v="1"/>
    <s v="Y"/>
    <s v="No"/>
    <n v="20"/>
    <n v="4"/>
    <n v="2"/>
    <n v="80"/>
    <n v="2"/>
    <n v="5"/>
    <n v="2"/>
    <n v="3"/>
    <n v="5"/>
    <n v="3"/>
    <n v="0"/>
    <n v="4"/>
  </r>
  <r>
    <s v="RM1295"/>
    <n v="41"/>
    <x v="2"/>
    <x v="1"/>
    <x v="0"/>
    <n v="447"/>
    <x v="0"/>
    <n v="5"/>
    <n v="3"/>
    <x v="0"/>
    <x v="0"/>
    <x v="1039"/>
    <n v="2"/>
    <x v="0"/>
    <n v="85"/>
    <n v="4"/>
    <n v="2"/>
    <s v="Healthcare Representative"/>
    <n v="2"/>
    <s v="Single"/>
    <n v="6870"/>
    <x v="1"/>
    <n v="15530"/>
    <n v="3"/>
    <s v="Y"/>
    <s v="No"/>
    <n v="12"/>
    <n v="3"/>
    <n v="1"/>
    <n v="80"/>
    <n v="0"/>
    <n v="11"/>
    <n v="3"/>
    <n v="1"/>
    <n v="3"/>
    <n v="2"/>
    <n v="1"/>
    <n v="2"/>
  </r>
  <r>
    <s v="RM1296"/>
    <n v="41"/>
    <x v="2"/>
    <x v="1"/>
    <x v="0"/>
    <n v="796"/>
    <x v="1"/>
    <n v="4"/>
    <n v="1"/>
    <x v="2"/>
    <x v="0"/>
    <x v="1040"/>
    <n v="3"/>
    <x v="1"/>
    <n v="81"/>
    <n v="3"/>
    <n v="3"/>
    <s v="Sales Executive"/>
    <n v="3"/>
    <s v="Divorced"/>
    <n v="10447"/>
    <x v="2"/>
    <n v="26458"/>
    <n v="0"/>
    <s v="Y"/>
    <s v="Yes"/>
    <n v="13"/>
    <n v="3"/>
    <n v="4"/>
    <n v="80"/>
    <n v="1"/>
    <n v="23"/>
    <n v="3"/>
    <n v="4"/>
    <n v="22"/>
    <n v="14"/>
    <n v="13"/>
    <n v="5"/>
  </r>
  <r>
    <s v="RM1357"/>
    <n v="41"/>
    <x v="2"/>
    <x v="1"/>
    <x v="0"/>
    <n v="337"/>
    <x v="1"/>
    <n v="8"/>
    <n v="3"/>
    <x v="2"/>
    <x v="0"/>
    <x v="1041"/>
    <n v="3"/>
    <x v="1"/>
    <n v="54"/>
    <n v="3"/>
    <n v="2"/>
    <s v="Sales Executive"/>
    <n v="2"/>
    <s v="Married"/>
    <n v="4393"/>
    <x v="0"/>
    <n v="26841"/>
    <n v="5"/>
    <s v="Y"/>
    <s v="No"/>
    <n v="21"/>
    <n v="4"/>
    <n v="3"/>
    <n v="80"/>
    <n v="1"/>
    <n v="14"/>
    <n v="3"/>
    <n v="3"/>
    <n v="5"/>
    <n v="4"/>
    <n v="1"/>
    <n v="4"/>
  </r>
  <r>
    <s v="RM1421"/>
    <n v="41"/>
    <x v="2"/>
    <x v="1"/>
    <x v="0"/>
    <n v="642"/>
    <x v="0"/>
    <n v="1"/>
    <n v="3"/>
    <x v="0"/>
    <x v="0"/>
    <x v="1042"/>
    <n v="4"/>
    <x v="0"/>
    <n v="76"/>
    <n v="3"/>
    <n v="1"/>
    <s v="Research Scientist"/>
    <n v="4"/>
    <s v="Married"/>
    <n v="2782"/>
    <x v="0"/>
    <n v="21412"/>
    <n v="3"/>
    <s v="Y"/>
    <s v="No"/>
    <n v="22"/>
    <n v="4"/>
    <n v="1"/>
    <n v="80"/>
    <n v="1"/>
    <n v="12"/>
    <n v="3"/>
    <n v="3"/>
    <n v="5"/>
    <n v="3"/>
    <n v="1"/>
    <n v="0"/>
  </r>
  <r>
    <s v="RM1446"/>
    <n v="41"/>
    <x v="2"/>
    <x v="1"/>
    <x v="0"/>
    <n v="582"/>
    <x v="0"/>
    <n v="28"/>
    <n v="4"/>
    <x v="0"/>
    <x v="0"/>
    <x v="1043"/>
    <n v="1"/>
    <x v="1"/>
    <n v="60"/>
    <n v="2"/>
    <n v="4"/>
    <s v="Manufacturing Director"/>
    <n v="2"/>
    <s v="Married"/>
    <n v="13570"/>
    <x v="2"/>
    <n v="5640"/>
    <n v="0"/>
    <s v="Y"/>
    <s v="No"/>
    <n v="23"/>
    <n v="4"/>
    <n v="3"/>
    <n v="80"/>
    <n v="1"/>
    <n v="21"/>
    <n v="3"/>
    <n v="3"/>
    <n v="20"/>
    <n v="7"/>
    <n v="0"/>
    <n v="10"/>
  </r>
  <r>
    <s v="RM1449"/>
    <n v="41"/>
    <x v="2"/>
    <x v="1"/>
    <x v="0"/>
    <n v="930"/>
    <x v="1"/>
    <n v="3"/>
    <n v="3"/>
    <x v="0"/>
    <x v="0"/>
    <x v="1044"/>
    <n v="3"/>
    <x v="0"/>
    <n v="57"/>
    <n v="2"/>
    <n v="2"/>
    <s v="Sales Executive"/>
    <n v="2"/>
    <s v="Divorced"/>
    <n v="8938"/>
    <x v="1"/>
    <n v="12227"/>
    <n v="2"/>
    <s v="Y"/>
    <s v="No"/>
    <n v="11"/>
    <n v="3"/>
    <n v="3"/>
    <n v="80"/>
    <n v="1"/>
    <n v="14"/>
    <n v="5"/>
    <n v="3"/>
    <n v="5"/>
    <n v="4"/>
    <n v="0"/>
    <n v="4"/>
  </r>
  <r>
    <s v="RM028"/>
    <n v="42"/>
    <x v="2"/>
    <x v="1"/>
    <x v="0"/>
    <n v="691"/>
    <x v="1"/>
    <n v="8"/>
    <n v="4"/>
    <x v="2"/>
    <x v="0"/>
    <x v="1045"/>
    <n v="3"/>
    <x v="0"/>
    <n v="48"/>
    <n v="3"/>
    <n v="2"/>
    <s v="Sales Executive"/>
    <n v="2"/>
    <s v="Married"/>
    <n v="6825"/>
    <x v="1"/>
    <n v="21173"/>
    <n v="0"/>
    <s v="Y"/>
    <s v="No"/>
    <n v="11"/>
    <n v="3"/>
    <n v="4"/>
    <n v="80"/>
    <n v="1"/>
    <n v="10"/>
    <n v="2"/>
    <n v="3"/>
    <n v="9"/>
    <n v="7"/>
    <n v="4"/>
    <m/>
  </r>
  <r>
    <s v="RM198"/>
    <n v="42"/>
    <x v="2"/>
    <x v="1"/>
    <x v="2"/>
    <n v="926"/>
    <x v="0"/>
    <n v="21"/>
    <n v="2"/>
    <x v="1"/>
    <x v="0"/>
    <x v="1046"/>
    <n v="3"/>
    <x v="1"/>
    <n v="36"/>
    <n v="3"/>
    <n v="2"/>
    <s v="Manufacturing Director"/>
    <n v="3"/>
    <s v="Divorced"/>
    <n v="5265"/>
    <x v="1"/>
    <n v="16439"/>
    <n v="2"/>
    <s v="Y"/>
    <s v="No"/>
    <n v="16"/>
    <n v="3"/>
    <n v="2"/>
    <n v="80"/>
    <n v="1"/>
    <n v="11"/>
    <n v="5"/>
    <n v="3"/>
    <n v="5"/>
    <n v="3"/>
    <n v="0"/>
    <n v="2"/>
  </r>
  <r>
    <s v="RM232"/>
    <n v="42"/>
    <x v="2"/>
    <x v="1"/>
    <x v="0"/>
    <n v="532"/>
    <x v="0"/>
    <n v="4"/>
    <n v="2"/>
    <x v="3"/>
    <x v="0"/>
    <x v="1047"/>
    <n v="3"/>
    <x v="0"/>
    <n v="58"/>
    <n v="3"/>
    <n v="5"/>
    <s v="Manager"/>
    <n v="4"/>
    <s v="Married"/>
    <n v="19232"/>
    <x v="3"/>
    <n v="4933"/>
    <n v="1"/>
    <s v="Y"/>
    <s v="No"/>
    <n v="11"/>
    <n v="3"/>
    <n v="4"/>
    <n v="80"/>
    <n v="0"/>
    <n v="22"/>
    <n v="3"/>
    <n v="3"/>
    <n v="22"/>
    <n v="17"/>
    <n v="11"/>
    <n v="15"/>
  </r>
  <r>
    <s v="RM254"/>
    <n v="42"/>
    <x v="2"/>
    <x v="1"/>
    <x v="0"/>
    <n v="916"/>
    <x v="0"/>
    <n v="17"/>
    <n v="2"/>
    <x v="0"/>
    <x v="0"/>
    <x v="1048"/>
    <n v="4"/>
    <x v="1"/>
    <n v="82"/>
    <n v="4"/>
    <n v="2"/>
    <s v="Research Scientist"/>
    <n v="1"/>
    <s v="Single"/>
    <n v="6545"/>
    <x v="1"/>
    <n v="23016"/>
    <n v="3"/>
    <s v="Y"/>
    <s v="Yes"/>
    <n v="13"/>
    <n v="3"/>
    <n v="3"/>
    <n v="80"/>
    <n v="0"/>
    <n v="10"/>
    <n v="1"/>
    <n v="3"/>
    <n v="3"/>
    <n v="2"/>
    <n v="0"/>
    <m/>
  </r>
  <r>
    <s v="RM257"/>
    <n v="42"/>
    <x v="2"/>
    <x v="1"/>
    <x v="0"/>
    <n v="269"/>
    <x v="0"/>
    <n v="2"/>
    <n v="3"/>
    <x v="1"/>
    <x v="0"/>
    <x v="1049"/>
    <n v="4"/>
    <x v="1"/>
    <n v="56"/>
    <n v="2"/>
    <n v="1"/>
    <s v="Laboratory Technician"/>
    <n v="1"/>
    <s v="Divorced"/>
    <n v="2593"/>
    <x v="0"/>
    <n v="8007"/>
    <n v="0"/>
    <s v="Y"/>
    <s v="Yes"/>
    <n v="11"/>
    <n v="3"/>
    <n v="3"/>
    <n v="80"/>
    <n v="1"/>
    <n v="10"/>
    <n v="4"/>
    <n v="3"/>
    <n v="9"/>
    <n v="6"/>
    <n v="7"/>
    <m/>
  </r>
  <r>
    <s v="RM282"/>
    <n v="42"/>
    <x v="2"/>
    <x v="1"/>
    <x v="0"/>
    <n v="635"/>
    <x v="1"/>
    <n v="1"/>
    <n v="1"/>
    <x v="0"/>
    <x v="0"/>
    <x v="1050"/>
    <n v="2"/>
    <x v="0"/>
    <n v="99"/>
    <n v="3"/>
    <n v="2"/>
    <s v="Sales Executive"/>
    <n v="3"/>
    <s v="Married"/>
    <n v="4907"/>
    <x v="0"/>
    <n v="24532"/>
    <n v="1"/>
    <s v="Y"/>
    <s v="No"/>
    <n v="25"/>
    <n v="4"/>
    <n v="3"/>
    <n v="80"/>
    <n v="0"/>
    <n v="20"/>
    <n v="3"/>
    <n v="3"/>
    <n v="20"/>
    <n v="16"/>
    <n v="11"/>
    <n v="6"/>
  </r>
  <r>
    <s v="RM296"/>
    <n v="42"/>
    <x v="2"/>
    <x v="1"/>
    <x v="1"/>
    <n v="555"/>
    <x v="1"/>
    <n v="26"/>
    <n v="3"/>
    <x v="2"/>
    <x v="0"/>
    <x v="1051"/>
    <n v="3"/>
    <x v="1"/>
    <n v="77"/>
    <n v="3"/>
    <n v="4"/>
    <s v="Sales Executive"/>
    <n v="2"/>
    <s v="Married"/>
    <n v="13525"/>
    <x v="2"/>
    <n v="14864"/>
    <n v="5"/>
    <s v="Y"/>
    <s v="No"/>
    <n v="14"/>
    <n v="3"/>
    <n v="4"/>
    <n v="80"/>
    <n v="1"/>
    <n v="23"/>
    <n v="2"/>
    <n v="4"/>
    <n v="20"/>
    <n v="4"/>
    <n v="4"/>
    <n v="8"/>
  </r>
  <r>
    <s v="RM349"/>
    <n v="42"/>
    <x v="2"/>
    <x v="1"/>
    <x v="0"/>
    <n v="810"/>
    <x v="0"/>
    <n v="23"/>
    <n v="5"/>
    <x v="0"/>
    <x v="0"/>
    <x v="1052"/>
    <n v="1"/>
    <x v="1"/>
    <n v="44"/>
    <n v="3"/>
    <n v="4"/>
    <s v="Research Director"/>
    <n v="4"/>
    <s v="Single"/>
    <n v="15992"/>
    <x v="3"/>
    <n v="15901"/>
    <n v="2"/>
    <s v="Y"/>
    <s v="No"/>
    <n v="14"/>
    <n v="3"/>
    <n v="2"/>
    <n v="80"/>
    <n v="0"/>
    <n v="16"/>
    <n v="2"/>
    <n v="3"/>
    <n v="1"/>
    <n v="0"/>
    <n v="0"/>
    <n v="0"/>
  </r>
  <r>
    <s v="RM351"/>
    <n v="42"/>
    <x v="2"/>
    <x v="1"/>
    <x v="0"/>
    <n v="544"/>
    <x v="2"/>
    <n v="2"/>
    <n v="1"/>
    <x v="3"/>
    <x v="0"/>
    <x v="1053"/>
    <n v="3"/>
    <x v="0"/>
    <n v="52"/>
    <n v="3"/>
    <n v="1"/>
    <s v="Human Resources"/>
    <n v="3"/>
    <s v="Divorced"/>
    <n v="2696"/>
    <x v="0"/>
    <n v="24017"/>
    <n v="0"/>
    <s v="Y"/>
    <s v="Yes"/>
    <n v="11"/>
    <n v="3"/>
    <n v="3"/>
    <n v="80"/>
    <n v="1"/>
    <n v="4"/>
    <n v="5"/>
    <n v="3"/>
    <n v="3"/>
    <n v="2"/>
    <n v="1"/>
    <n v="0"/>
  </r>
  <r>
    <s v="RM357"/>
    <n v="42"/>
    <x v="2"/>
    <x v="1"/>
    <x v="0"/>
    <n v="1332"/>
    <x v="0"/>
    <n v="2"/>
    <n v="4"/>
    <x v="4"/>
    <x v="0"/>
    <x v="1054"/>
    <n v="1"/>
    <x v="0"/>
    <n v="98"/>
    <n v="2"/>
    <n v="2"/>
    <s v="Healthcare Representative"/>
    <n v="4"/>
    <s v="Single"/>
    <n v="6781"/>
    <x v="1"/>
    <n v="17078"/>
    <n v="3"/>
    <s v="Y"/>
    <s v="No"/>
    <n v="23"/>
    <n v="4"/>
    <n v="2"/>
    <n v="80"/>
    <n v="0"/>
    <n v="14"/>
    <n v="6"/>
    <n v="3"/>
    <n v="1"/>
    <n v="0"/>
    <n v="0"/>
    <n v="0"/>
  </r>
  <r>
    <s v="RM389"/>
    <n v="42"/>
    <x v="2"/>
    <x v="1"/>
    <x v="0"/>
    <n v="201"/>
    <x v="0"/>
    <n v="1"/>
    <n v="4"/>
    <x v="0"/>
    <x v="0"/>
    <x v="1055"/>
    <n v="2"/>
    <x v="1"/>
    <n v="95"/>
    <n v="3"/>
    <n v="1"/>
    <s v="Laboratory Technician"/>
    <n v="1"/>
    <s v="Divorced"/>
    <n v="2576"/>
    <x v="0"/>
    <n v="20490"/>
    <n v="3"/>
    <s v="Y"/>
    <s v="No"/>
    <n v="16"/>
    <n v="3"/>
    <n v="2"/>
    <n v="80"/>
    <n v="1"/>
    <n v="8"/>
    <n v="5"/>
    <n v="3"/>
    <n v="5"/>
    <n v="2"/>
    <n v="1"/>
    <n v="2"/>
  </r>
  <r>
    <s v="RM410"/>
    <n v="42"/>
    <x v="2"/>
    <x v="1"/>
    <x v="1"/>
    <n v="532"/>
    <x v="0"/>
    <n v="29"/>
    <n v="2"/>
    <x v="0"/>
    <x v="0"/>
    <x v="1056"/>
    <n v="1"/>
    <x v="1"/>
    <n v="92"/>
    <n v="3"/>
    <n v="2"/>
    <s v="Research Scientist"/>
    <n v="3"/>
    <s v="Divorced"/>
    <n v="4556"/>
    <x v="0"/>
    <n v="12932"/>
    <n v="2"/>
    <s v="Y"/>
    <s v="No"/>
    <n v="11"/>
    <n v="3"/>
    <n v="2"/>
    <n v="80"/>
    <n v="1"/>
    <n v="19"/>
    <n v="3"/>
    <n v="3"/>
    <n v="5"/>
    <n v="4"/>
    <n v="0"/>
    <n v="2"/>
  </r>
  <r>
    <s v="RM414"/>
    <n v="42"/>
    <x v="2"/>
    <x v="1"/>
    <x v="1"/>
    <n v="1368"/>
    <x v="0"/>
    <n v="28"/>
    <n v="4"/>
    <x v="3"/>
    <x v="0"/>
    <x v="1057"/>
    <n v="4"/>
    <x v="1"/>
    <n v="88"/>
    <n v="2"/>
    <n v="2"/>
    <s v="Healthcare Representative"/>
    <n v="4"/>
    <s v="Married"/>
    <n v="4523"/>
    <x v="0"/>
    <n v="4386"/>
    <n v="0"/>
    <s v="Y"/>
    <s v="No"/>
    <n v="11"/>
    <n v="3"/>
    <n v="4"/>
    <n v="80"/>
    <n v="3"/>
    <n v="7"/>
    <n v="4"/>
    <n v="4"/>
    <n v="6"/>
    <n v="5"/>
    <n v="0"/>
    <n v="4"/>
  </r>
  <r>
    <s v="RM442"/>
    <n v="42"/>
    <x v="2"/>
    <x v="1"/>
    <x v="1"/>
    <n v="1474"/>
    <x v="0"/>
    <n v="5"/>
    <n v="2"/>
    <x v="4"/>
    <x v="0"/>
    <x v="1058"/>
    <n v="2"/>
    <x v="0"/>
    <n v="97"/>
    <n v="3"/>
    <n v="1"/>
    <s v="Laboratory Technician"/>
    <n v="3"/>
    <s v="Married"/>
    <n v="2093"/>
    <x v="0"/>
    <n v="9260"/>
    <n v="4"/>
    <s v="Y"/>
    <s v="No"/>
    <n v="17"/>
    <n v="3"/>
    <n v="4"/>
    <n v="80"/>
    <n v="1"/>
    <n v="8"/>
    <n v="4"/>
    <n v="3"/>
    <n v="2"/>
    <n v="2"/>
    <n v="2"/>
    <n v="0"/>
  </r>
  <r>
    <s v="RM452"/>
    <n v="42"/>
    <x v="2"/>
    <x v="1"/>
    <x v="0"/>
    <n v="319"/>
    <x v="0"/>
    <n v="24"/>
    <n v="3"/>
    <x v="1"/>
    <x v="0"/>
    <x v="1059"/>
    <n v="4"/>
    <x v="0"/>
    <n v="56"/>
    <n v="3"/>
    <n v="3"/>
    <s v="Manufacturing Director"/>
    <n v="1"/>
    <s v="Married"/>
    <n v="7406"/>
    <x v="1"/>
    <n v="6950"/>
    <n v="1"/>
    <s v="Y"/>
    <s v="Yes"/>
    <n v="21"/>
    <n v="4"/>
    <n v="4"/>
    <n v="80"/>
    <n v="1"/>
    <n v="10"/>
    <n v="5"/>
    <n v="2"/>
    <n v="10"/>
    <n v="9"/>
    <n v="5"/>
    <n v="8"/>
  </r>
  <r>
    <s v="RM489"/>
    <n v="42"/>
    <x v="2"/>
    <x v="1"/>
    <x v="0"/>
    <n v="622"/>
    <x v="0"/>
    <n v="2"/>
    <n v="4"/>
    <x v="0"/>
    <x v="0"/>
    <x v="1060"/>
    <n v="3"/>
    <x v="1"/>
    <n v="81"/>
    <n v="3"/>
    <n v="2"/>
    <s v="Healthcare Representative"/>
    <n v="4"/>
    <s v="Married"/>
    <n v="4089"/>
    <x v="0"/>
    <n v="5718"/>
    <n v="1"/>
    <s v="Y"/>
    <s v="No"/>
    <n v="13"/>
    <n v="3"/>
    <n v="2"/>
    <n v="80"/>
    <n v="2"/>
    <n v="10"/>
    <n v="4"/>
    <n v="3"/>
    <n v="10"/>
    <n v="2"/>
    <n v="2"/>
    <n v="2"/>
  </r>
  <r>
    <s v="RM548"/>
    <n v="42"/>
    <x v="2"/>
    <x v="0"/>
    <x v="1"/>
    <n v="933"/>
    <x v="0"/>
    <n v="19"/>
    <n v="3"/>
    <x v="1"/>
    <x v="0"/>
    <x v="1061"/>
    <n v="3"/>
    <x v="0"/>
    <n v="57"/>
    <n v="4"/>
    <n v="1"/>
    <s v="Research Scientist"/>
    <n v="3"/>
    <s v="Divorced"/>
    <n v="2759"/>
    <x v="0"/>
    <n v="20366"/>
    <n v="6"/>
    <s v="Y"/>
    <s v="Yes"/>
    <n v="12"/>
    <n v="3"/>
    <n v="4"/>
    <n v="80"/>
    <n v="0"/>
    <n v="7"/>
    <n v="2"/>
    <n v="3"/>
    <n v="2"/>
    <n v="2"/>
    <n v="2"/>
    <n v="2"/>
  </r>
  <r>
    <s v="RM585"/>
    <n v="42"/>
    <x v="2"/>
    <x v="1"/>
    <x v="1"/>
    <n v="570"/>
    <x v="0"/>
    <n v="8"/>
    <n v="3"/>
    <x v="0"/>
    <x v="0"/>
    <x v="1062"/>
    <n v="2"/>
    <x v="0"/>
    <n v="66"/>
    <n v="3"/>
    <n v="5"/>
    <s v="Manager"/>
    <n v="4"/>
    <s v="Divorced"/>
    <n v="18430"/>
    <x v="3"/>
    <n v="16225"/>
    <n v="1"/>
    <s v="Y"/>
    <s v="No"/>
    <n v="13"/>
    <n v="3"/>
    <n v="2"/>
    <n v="80"/>
    <n v="1"/>
    <n v="24"/>
    <n v="4"/>
    <n v="2"/>
    <n v="24"/>
    <n v="7"/>
    <n v="14"/>
    <n v="9"/>
  </r>
  <r>
    <s v="RM598"/>
    <n v="42"/>
    <x v="2"/>
    <x v="1"/>
    <x v="0"/>
    <n v="932"/>
    <x v="0"/>
    <n v="1"/>
    <n v="2"/>
    <x v="0"/>
    <x v="0"/>
    <x v="1063"/>
    <n v="4"/>
    <x v="1"/>
    <n v="43"/>
    <n v="2"/>
    <n v="2"/>
    <s v="Manufacturing Director"/>
    <n v="4"/>
    <s v="Married"/>
    <n v="6062"/>
    <x v="1"/>
    <n v="4051"/>
    <n v="9"/>
    <s v="Y"/>
    <s v="Yes"/>
    <n v="13"/>
    <n v="3"/>
    <n v="4"/>
    <n v="80"/>
    <n v="1"/>
    <n v="8"/>
    <n v="4"/>
    <n v="3"/>
    <n v="4"/>
    <n v="3"/>
    <n v="0"/>
    <n v="2"/>
  </r>
  <r>
    <s v="RM605"/>
    <n v="42"/>
    <x v="2"/>
    <x v="1"/>
    <x v="0"/>
    <n v="933"/>
    <x v="0"/>
    <n v="29"/>
    <n v="3"/>
    <x v="0"/>
    <x v="0"/>
    <x v="1064"/>
    <n v="2"/>
    <x v="0"/>
    <n v="98"/>
    <n v="3"/>
    <n v="2"/>
    <s v="Manufacturing Director"/>
    <n v="2"/>
    <s v="Married"/>
    <n v="4434"/>
    <x v="0"/>
    <n v="11806"/>
    <n v="1"/>
    <s v="Y"/>
    <s v="No"/>
    <n v="13"/>
    <n v="3"/>
    <n v="4"/>
    <n v="80"/>
    <n v="1"/>
    <n v="10"/>
    <n v="3"/>
    <n v="2"/>
    <n v="9"/>
    <n v="8"/>
    <n v="7"/>
    <n v="8"/>
  </r>
  <r>
    <s v="RM633"/>
    <n v="42"/>
    <x v="2"/>
    <x v="1"/>
    <x v="1"/>
    <n v="1271"/>
    <x v="0"/>
    <n v="2"/>
    <n v="1"/>
    <x v="1"/>
    <x v="0"/>
    <x v="1065"/>
    <n v="2"/>
    <x v="0"/>
    <n v="35"/>
    <n v="3"/>
    <n v="1"/>
    <s v="Research Scientist"/>
    <n v="4"/>
    <s v="Single"/>
    <n v="2515"/>
    <x v="0"/>
    <n v="9068"/>
    <n v="5"/>
    <s v="Y"/>
    <s v="Yes"/>
    <n v="14"/>
    <n v="3"/>
    <n v="4"/>
    <n v="80"/>
    <n v="0"/>
    <n v="8"/>
    <n v="2"/>
    <n v="3"/>
    <n v="2"/>
    <n v="1"/>
    <n v="2"/>
    <n v="2"/>
  </r>
  <r>
    <s v="RM644"/>
    <n v="42"/>
    <x v="2"/>
    <x v="1"/>
    <x v="0"/>
    <n v="1265"/>
    <x v="0"/>
    <n v="3"/>
    <n v="3"/>
    <x v="0"/>
    <x v="0"/>
    <x v="1066"/>
    <n v="3"/>
    <x v="1"/>
    <n v="95"/>
    <n v="4"/>
    <n v="2"/>
    <s v="Laboratory Technician"/>
    <n v="4"/>
    <s v="Married"/>
    <n v="5231"/>
    <x v="1"/>
    <n v="23726"/>
    <n v="2"/>
    <s v="Y"/>
    <s v="Yes"/>
    <n v="13"/>
    <n v="3"/>
    <n v="2"/>
    <n v="80"/>
    <n v="1"/>
    <n v="17"/>
    <n v="1"/>
    <n v="2"/>
    <n v="5"/>
    <n v="3"/>
    <n v="1"/>
    <n v="3"/>
  </r>
  <r>
    <s v="RM673"/>
    <n v="42"/>
    <x v="2"/>
    <x v="1"/>
    <x v="0"/>
    <n v="462"/>
    <x v="1"/>
    <n v="14"/>
    <n v="2"/>
    <x v="1"/>
    <x v="0"/>
    <x v="1067"/>
    <n v="3"/>
    <x v="1"/>
    <n v="68"/>
    <n v="2"/>
    <n v="2"/>
    <s v="Sales Executive"/>
    <n v="3"/>
    <s v="Single"/>
    <n v="6244"/>
    <x v="1"/>
    <n v="7824"/>
    <n v="7"/>
    <s v="Y"/>
    <s v="No"/>
    <n v="17"/>
    <n v="3"/>
    <n v="1"/>
    <n v="80"/>
    <n v="0"/>
    <n v="10"/>
    <n v="6"/>
    <n v="3"/>
    <n v="5"/>
    <n v="4"/>
    <n v="0"/>
    <n v="3"/>
  </r>
  <r>
    <s v="RM742"/>
    <n v="42"/>
    <x v="2"/>
    <x v="1"/>
    <x v="0"/>
    <n v="265"/>
    <x v="1"/>
    <n v="5"/>
    <n v="2"/>
    <x v="2"/>
    <x v="0"/>
    <x v="1068"/>
    <n v="4"/>
    <x v="0"/>
    <n v="90"/>
    <n v="3"/>
    <n v="5"/>
    <s v="Manager"/>
    <n v="3"/>
    <s v="Married"/>
    <n v="18303"/>
    <x v="3"/>
    <n v="7770"/>
    <n v="6"/>
    <s v="Y"/>
    <s v="No"/>
    <n v="13"/>
    <n v="3"/>
    <n v="2"/>
    <n v="80"/>
    <n v="0"/>
    <n v="21"/>
    <n v="3"/>
    <n v="4"/>
    <n v="1"/>
    <n v="0"/>
    <n v="0"/>
    <n v="0"/>
  </r>
  <r>
    <s v="RM800"/>
    <n v="42"/>
    <x v="2"/>
    <x v="1"/>
    <x v="0"/>
    <n v="469"/>
    <x v="0"/>
    <n v="2"/>
    <n v="2"/>
    <x v="1"/>
    <x v="0"/>
    <x v="1069"/>
    <n v="4"/>
    <x v="0"/>
    <n v="35"/>
    <n v="3"/>
    <n v="4"/>
    <s v="Manager"/>
    <n v="1"/>
    <s v="Married"/>
    <n v="17665"/>
    <x v="3"/>
    <n v="14399"/>
    <n v="0"/>
    <s v="Y"/>
    <s v="No"/>
    <n v="17"/>
    <n v="3"/>
    <n v="4"/>
    <n v="80"/>
    <n v="1"/>
    <n v="23"/>
    <n v="3"/>
    <n v="3"/>
    <n v="22"/>
    <n v="6"/>
    <n v="13"/>
    <n v="7"/>
  </r>
  <r>
    <s v="RM825"/>
    <n v="42"/>
    <x v="2"/>
    <x v="1"/>
    <x v="0"/>
    <n v="188"/>
    <x v="0"/>
    <n v="29"/>
    <n v="3"/>
    <x v="1"/>
    <x v="0"/>
    <x v="1070"/>
    <n v="2"/>
    <x v="0"/>
    <n v="56"/>
    <n v="1"/>
    <n v="2"/>
    <s v="Laboratory Technician"/>
    <n v="4"/>
    <s v="Single"/>
    <n v="4272"/>
    <x v="0"/>
    <n v="9558"/>
    <n v="4"/>
    <s v="Y"/>
    <s v="No"/>
    <n v="19"/>
    <n v="3"/>
    <n v="1"/>
    <n v="80"/>
    <n v="0"/>
    <n v="16"/>
    <n v="3"/>
    <n v="3"/>
    <n v="1"/>
    <n v="0"/>
    <n v="0"/>
    <n v="0"/>
  </r>
  <r>
    <s v="RM839"/>
    <n v="42"/>
    <x v="2"/>
    <x v="0"/>
    <x v="1"/>
    <n v="481"/>
    <x v="1"/>
    <n v="12"/>
    <n v="3"/>
    <x v="0"/>
    <x v="0"/>
    <x v="1071"/>
    <n v="3"/>
    <x v="0"/>
    <n v="44"/>
    <n v="3"/>
    <n v="4"/>
    <s v="Sales Executive"/>
    <n v="1"/>
    <s v="Single"/>
    <n v="13758"/>
    <x v="2"/>
    <n v="2447"/>
    <n v="0"/>
    <s v="Y"/>
    <s v="Yes"/>
    <n v="12"/>
    <n v="3"/>
    <n v="2"/>
    <n v="80"/>
    <n v="0"/>
    <n v="22"/>
    <n v="2"/>
    <n v="2"/>
    <n v="21"/>
    <n v="9"/>
    <n v="13"/>
    <n v="14"/>
  </r>
  <r>
    <s v="RM840"/>
    <n v="42"/>
    <x v="2"/>
    <x v="1"/>
    <x v="0"/>
    <n v="647"/>
    <x v="1"/>
    <n v="4"/>
    <n v="4"/>
    <x v="2"/>
    <x v="0"/>
    <x v="1072"/>
    <n v="2"/>
    <x v="0"/>
    <n v="45"/>
    <n v="3"/>
    <n v="2"/>
    <s v="Sales Executive"/>
    <n v="1"/>
    <s v="Single"/>
    <n v="5155"/>
    <x v="1"/>
    <n v="2253"/>
    <n v="7"/>
    <s v="Y"/>
    <s v="No"/>
    <n v="13"/>
    <n v="3"/>
    <n v="4"/>
    <n v="80"/>
    <n v="0"/>
    <n v="9"/>
    <n v="3"/>
    <n v="4"/>
    <n v="6"/>
    <n v="4"/>
    <n v="1"/>
    <n v="5"/>
  </r>
  <r>
    <s v="RM879"/>
    <n v="42"/>
    <x v="2"/>
    <x v="1"/>
    <x v="2"/>
    <n v="179"/>
    <x v="2"/>
    <n v="2"/>
    <n v="5"/>
    <x v="1"/>
    <x v="0"/>
    <x v="1073"/>
    <n v="4"/>
    <x v="0"/>
    <n v="79"/>
    <n v="4"/>
    <n v="2"/>
    <s v="Human Resources"/>
    <n v="1"/>
    <s v="Married"/>
    <n v="6272"/>
    <x v="1"/>
    <n v="12858"/>
    <n v="7"/>
    <s v="Y"/>
    <s v="No"/>
    <n v="16"/>
    <n v="3"/>
    <n v="1"/>
    <n v="80"/>
    <n v="1"/>
    <n v="10"/>
    <n v="3"/>
    <n v="4"/>
    <n v="4"/>
    <n v="3"/>
    <n v="0"/>
    <n v="3"/>
  </r>
  <r>
    <s v="RM888"/>
    <n v="42"/>
    <x v="2"/>
    <x v="1"/>
    <x v="1"/>
    <n v="458"/>
    <x v="0"/>
    <n v="26"/>
    <n v="5"/>
    <x v="1"/>
    <x v="0"/>
    <x v="1074"/>
    <n v="1"/>
    <x v="1"/>
    <n v="60"/>
    <n v="3"/>
    <n v="3"/>
    <s v="Research Director"/>
    <n v="1"/>
    <s v="Married"/>
    <n v="13191"/>
    <x v="2"/>
    <n v="23281"/>
    <n v="3"/>
    <s v="Y"/>
    <s v="Yes"/>
    <n v="17"/>
    <n v="3"/>
    <n v="3"/>
    <n v="80"/>
    <n v="0"/>
    <n v="20"/>
    <n v="6"/>
    <n v="3"/>
    <n v="1"/>
    <n v="0"/>
    <n v="0"/>
    <n v="0"/>
  </r>
  <r>
    <s v="RM926"/>
    <n v="42"/>
    <x v="2"/>
    <x v="1"/>
    <x v="0"/>
    <n v="603"/>
    <x v="0"/>
    <n v="7"/>
    <n v="4"/>
    <x v="1"/>
    <x v="0"/>
    <x v="1075"/>
    <n v="2"/>
    <x v="1"/>
    <n v="78"/>
    <n v="4"/>
    <n v="2"/>
    <s v="Research Scientist"/>
    <n v="2"/>
    <s v="Married"/>
    <n v="2372"/>
    <x v="0"/>
    <n v="5628"/>
    <n v="6"/>
    <s v="Y"/>
    <s v="Yes"/>
    <n v="16"/>
    <n v="3"/>
    <n v="4"/>
    <n v="80"/>
    <n v="0"/>
    <n v="18"/>
    <n v="2"/>
    <n v="3"/>
    <n v="1"/>
    <n v="0"/>
    <n v="0"/>
    <n v="0"/>
  </r>
  <r>
    <s v="RM955"/>
    <n v="42"/>
    <x v="2"/>
    <x v="1"/>
    <x v="2"/>
    <n v="495"/>
    <x v="0"/>
    <n v="2"/>
    <n v="1"/>
    <x v="0"/>
    <x v="0"/>
    <x v="1076"/>
    <n v="3"/>
    <x v="0"/>
    <n v="37"/>
    <n v="3"/>
    <n v="4"/>
    <s v="Manager"/>
    <n v="3"/>
    <s v="Married"/>
    <n v="17861"/>
    <x v="3"/>
    <n v="26582"/>
    <n v="0"/>
    <s v="Y"/>
    <s v="Yes"/>
    <n v="13"/>
    <n v="3"/>
    <n v="4"/>
    <n v="80"/>
    <n v="0"/>
    <n v="21"/>
    <n v="3"/>
    <n v="2"/>
    <n v="20"/>
    <n v="8"/>
    <n v="2"/>
    <n v="10"/>
  </r>
  <r>
    <s v="RM1000"/>
    <n v="42"/>
    <x v="2"/>
    <x v="1"/>
    <x v="0"/>
    <n v="1147"/>
    <x v="2"/>
    <n v="10"/>
    <n v="3"/>
    <x v="5"/>
    <x v="0"/>
    <x v="1077"/>
    <n v="3"/>
    <x v="1"/>
    <n v="31"/>
    <n v="3"/>
    <n v="4"/>
    <s v="Manager"/>
    <n v="1"/>
    <s v="Married"/>
    <n v="16799"/>
    <x v="3"/>
    <n v="16616"/>
    <n v="0"/>
    <s v="Y"/>
    <s v="No"/>
    <n v="14"/>
    <n v="3"/>
    <n v="3"/>
    <n v="80"/>
    <n v="1"/>
    <n v="21"/>
    <n v="5"/>
    <n v="3"/>
    <n v="20"/>
    <n v="7"/>
    <n v="0"/>
    <n v="9"/>
  </r>
  <r>
    <s v="RM1051"/>
    <n v="42"/>
    <x v="2"/>
    <x v="1"/>
    <x v="1"/>
    <n v="748"/>
    <x v="0"/>
    <n v="9"/>
    <n v="2"/>
    <x v="1"/>
    <x v="0"/>
    <x v="1078"/>
    <n v="1"/>
    <x v="1"/>
    <n v="74"/>
    <n v="3"/>
    <n v="1"/>
    <s v="Laboratory Technician"/>
    <n v="4"/>
    <s v="Single"/>
    <n v="3673"/>
    <x v="0"/>
    <n v="16458"/>
    <n v="1"/>
    <s v="Y"/>
    <s v="No"/>
    <n v="13"/>
    <n v="3"/>
    <n v="3"/>
    <n v="80"/>
    <n v="0"/>
    <n v="12"/>
    <n v="3"/>
    <n v="3"/>
    <n v="12"/>
    <n v="9"/>
    <n v="5"/>
    <n v="8"/>
  </r>
  <r>
    <s v="RM1089"/>
    <n v="42"/>
    <x v="2"/>
    <x v="1"/>
    <x v="0"/>
    <n v="1210"/>
    <x v="0"/>
    <n v="2"/>
    <n v="3"/>
    <x v="1"/>
    <x v="0"/>
    <x v="1079"/>
    <n v="3"/>
    <x v="0"/>
    <n v="68"/>
    <n v="2"/>
    <n v="1"/>
    <s v="Laboratory Technician"/>
    <n v="2"/>
    <s v="Married"/>
    <n v="4841"/>
    <x v="0"/>
    <n v="24052"/>
    <n v="4"/>
    <s v="Y"/>
    <s v="No"/>
    <n v="14"/>
    <n v="3"/>
    <n v="2"/>
    <n v="80"/>
    <n v="1"/>
    <n v="4"/>
    <n v="3"/>
    <n v="3"/>
    <n v="1"/>
    <n v="0"/>
    <n v="0"/>
    <n v="0"/>
  </r>
  <r>
    <s v="RM1094"/>
    <n v="42"/>
    <x v="2"/>
    <x v="1"/>
    <x v="1"/>
    <n v="288"/>
    <x v="0"/>
    <n v="2"/>
    <n v="3"/>
    <x v="0"/>
    <x v="0"/>
    <x v="1080"/>
    <n v="4"/>
    <x v="0"/>
    <n v="40"/>
    <n v="3"/>
    <n v="3"/>
    <s v="Healthcare Representative"/>
    <n v="4"/>
    <s v="Married"/>
    <n v="10124"/>
    <x v="2"/>
    <n v="18611"/>
    <n v="2"/>
    <s v="Y"/>
    <s v="Yes"/>
    <n v="14"/>
    <n v="3"/>
    <n v="3"/>
    <n v="80"/>
    <n v="1"/>
    <n v="24"/>
    <n v="3"/>
    <n v="1"/>
    <n v="20"/>
    <n v="8"/>
    <n v="13"/>
    <n v="9"/>
  </r>
  <r>
    <s v="RM1130"/>
    <n v="42"/>
    <x v="2"/>
    <x v="1"/>
    <x v="0"/>
    <n v="1059"/>
    <x v="0"/>
    <n v="9"/>
    <n v="2"/>
    <x v="4"/>
    <x v="0"/>
    <x v="1081"/>
    <n v="4"/>
    <x v="0"/>
    <n v="93"/>
    <n v="2"/>
    <n v="5"/>
    <s v="Manager"/>
    <n v="4"/>
    <s v="Single"/>
    <n v="19613"/>
    <x v="3"/>
    <n v="26362"/>
    <n v="8"/>
    <s v="Y"/>
    <s v="No"/>
    <n v="22"/>
    <n v="4"/>
    <n v="4"/>
    <n v="80"/>
    <n v="0"/>
    <n v="24"/>
    <n v="2"/>
    <n v="3"/>
    <n v="1"/>
    <n v="0"/>
    <n v="0"/>
    <n v="1"/>
  </r>
  <r>
    <s v="RM1264"/>
    <n v="42"/>
    <x v="2"/>
    <x v="1"/>
    <x v="0"/>
    <n v="855"/>
    <x v="0"/>
    <n v="12"/>
    <n v="3"/>
    <x v="1"/>
    <x v="0"/>
    <x v="1082"/>
    <n v="2"/>
    <x v="0"/>
    <n v="57"/>
    <n v="3"/>
    <n v="1"/>
    <s v="Laboratory Technician"/>
    <n v="2"/>
    <s v="Divorced"/>
    <n v="2766"/>
    <x v="0"/>
    <n v="8952"/>
    <n v="8"/>
    <s v="Y"/>
    <s v="No"/>
    <n v="22"/>
    <n v="4"/>
    <n v="2"/>
    <n v="80"/>
    <n v="3"/>
    <n v="7"/>
    <n v="6"/>
    <n v="2"/>
    <n v="5"/>
    <n v="3"/>
    <n v="0"/>
    <n v="4"/>
  </r>
  <r>
    <s v="RM1288"/>
    <n v="42"/>
    <x v="2"/>
    <x v="1"/>
    <x v="0"/>
    <n v="1128"/>
    <x v="0"/>
    <n v="13"/>
    <n v="3"/>
    <x v="1"/>
    <x v="0"/>
    <x v="1083"/>
    <n v="2"/>
    <x v="0"/>
    <n v="95"/>
    <n v="4"/>
    <n v="2"/>
    <s v="Healthcare Representative"/>
    <n v="1"/>
    <s v="Married"/>
    <n v="5538"/>
    <x v="1"/>
    <n v="5696"/>
    <n v="5"/>
    <s v="Y"/>
    <s v="No"/>
    <n v="18"/>
    <n v="3"/>
    <n v="3"/>
    <n v="80"/>
    <n v="2"/>
    <n v="10"/>
    <n v="2"/>
    <n v="2"/>
    <n v="0"/>
    <n v="0"/>
    <n v="0"/>
    <n v="0"/>
  </r>
  <r>
    <s v="RM1321"/>
    <n v="42"/>
    <x v="2"/>
    <x v="1"/>
    <x v="2"/>
    <n v="355"/>
    <x v="0"/>
    <n v="10"/>
    <n v="4"/>
    <x v="3"/>
    <x v="0"/>
    <x v="1084"/>
    <n v="3"/>
    <x v="0"/>
    <n v="38"/>
    <n v="3"/>
    <n v="1"/>
    <s v="Research Scientist"/>
    <n v="3"/>
    <s v="Married"/>
    <n v="2936"/>
    <x v="0"/>
    <n v="6161"/>
    <n v="3"/>
    <s v="Y"/>
    <s v="No"/>
    <n v="22"/>
    <n v="4"/>
    <n v="2"/>
    <n v="80"/>
    <n v="2"/>
    <n v="10"/>
    <n v="1"/>
    <n v="2"/>
    <n v="6"/>
    <n v="3"/>
    <n v="3"/>
    <n v="3"/>
  </r>
  <r>
    <s v="RM1326"/>
    <n v="42"/>
    <x v="2"/>
    <x v="1"/>
    <x v="0"/>
    <n v="1142"/>
    <x v="0"/>
    <n v="8"/>
    <n v="3"/>
    <x v="0"/>
    <x v="0"/>
    <x v="1085"/>
    <n v="4"/>
    <x v="0"/>
    <n v="81"/>
    <n v="3"/>
    <n v="1"/>
    <s v="Laboratory Technician"/>
    <n v="3"/>
    <s v="Single"/>
    <n v="3968"/>
    <x v="0"/>
    <n v="13624"/>
    <n v="4"/>
    <s v="Y"/>
    <s v="No"/>
    <n v="13"/>
    <n v="3"/>
    <n v="4"/>
    <n v="80"/>
    <n v="0"/>
    <n v="8"/>
    <n v="3"/>
    <n v="3"/>
    <n v="0"/>
    <n v="0"/>
    <n v="0"/>
    <n v="0"/>
  </r>
  <r>
    <s v="RM1358"/>
    <n v="42"/>
    <x v="2"/>
    <x v="1"/>
    <x v="0"/>
    <n v="1396"/>
    <x v="0"/>
    <n v="6"/>
    <n v="3"/>
    <x v="1"/>
    <x v="0"/>
    <x v="1086"/>
    <n v="3"/>
    <x v="0"/>
    <n v="83"/>
    <n v="3"/>
    <n v="3"/>
    <s v="Research Director"/>
    <n v="1"/>
    <s v="Married"/>
    <n v="13348"/>
    <x v="2"/>
    <n v="14842"/>
    <n v="9"/>
    <s v="Y"/>
    <s v="No"/>
    <n v="13"/>
    <n v="3"/>
    <n v="2"/>
    <n v="80"/>
    <n v="1"/>
    <n v="18"/>
    <n v="3"/>
    <n v="4"/>
    <n v="13"/>
    <n v="7"/>
    <n v="5"/>
    <n v="7"/>
  </r>
  <r>
    <s v="RM1379"/>
    <n v="42"/>
    <x v="2"/>
    <x v="1"/>
    <x v="0"/>
    <n v="419"/>
    <x v="1"/>
    <n v="12"/>
    <n v="4"/>
    <x v="2"/>
    <x v="0"/>
    <x v="1087"/>
    <n v="2"/>
    <x v="0"/>
    <n v="77"/>
    <n v="3"/>
    <n v="2"/>
    <s v="Sales Executive"/>
    <n v="4"/>
    <s v="Divorced"/>
    <n v="5087"/>
    <x v="1"/>
    <n v="2900"/>
    <n v="3"/>
    <s v="Y"/>
    <s v="Yes"/>
    <n v="12"/>
    <n v="3"/>
    <n v="3"/>
    <n v="80"/>
    <n v="2"/>
    <n v="14"/>
    <n v="4"/>
    <n v="3"/>
    <n v="0"/>
    <n v="0"/>
    <n v="0"/>
    <n v="0"/>
  </r>
  <r>
    <s v="RM1405"/>
    <n v="42"/>
    <x v="2"/>
    <x v="1"/>
    <x v="2"/>
    <n v="335"/>
    <x v="0"/>
    <n v="23"/>
    <n v="2"/>
    <x v="0"/>
    <x v="0"/>
    <x v="1088"/>
    <n v="4"/>
    <x v="0"/>
    <n v="37"/>
    <n v="2"/>
    <n v="2"/>
    <s v="Research Scientist"/>
    <n v="3"/>
    <s v="Single"/>
    <n v="4332"/>
    <x v="0"/>
    <n v="14811"/>
    <n v="1"/>
    <s v="Y"/>
    <s v="No"/>
    <n v="12"/>
    <n v="3"/>
    <n v="4"/>
    <n v="80"/>
    <n v="0"/>
    <n v="20"/>
    <n v="2"/>
    <n v="3"/>
    <n v="20"/>
    <n v="9"/>
    <n v="3"/>
    <n v="7"/>
  </r>
  <r>
    <s v="RM1420"/>
    <n v="42"/>
    <x v="2"/>
    <x v="1"/>
    <x v="0"/>
    <n v="557"/>
    <x v="0"/>
    <n v="18"/>
    <n v="4"/>
    <x v="0"/>
    <x v="0"/>
    <x v="1089"/>
    <n v="4"/>
    <x v="0"/>
    <n v="35"/>
    <n v="3"/>
    <n v="2"/>
    <s v="Research Scientist"/>
    <n v="1"/>
    <s v="Divorced"/>
    <n v="5410"/>
    <x v="1"/>
    <n v="11189"/>
    <n v="6"/>
    <s v="Y"/>
    <s v="Yes"/>
    <n v="17"/>
    <n v="3"/>
    <n v="3"/>
    <n v="80"/>
    <n v="1"/>
    <n v="9"/>
    <n v="3"/>
    <n v="2"/>
    <n v="4"/>
    <n v="3"/>
    <n v="1"/>
    <n v="2"/>
  </r>
  <r>
    <s v="RM1444"/>
    <n v="42"/>
    <x v="2"/>
    <x v="1"/>
    <x v="0"/>
    <n v="300"/>
    <x v="0"/>
    <n v="2"/>
    <n v="3"/>
    <x v="0"/>
    <x v="0"/>
    <x v="1090"/>
    <n v="1"/>
    <x v="0"/>
    <n v="56"/>
    <n v="3"/>
    <n v="5"/>
    <s v="Manager"/>
    <n v="3"/>
    <s v="Married"/>
    <n v="18880"/>
    <x v="3"/>
    <n v="17312"/>
    <n v="5"/>
    <s v="Y"/>
    <s v="No"/>
    <n v="11"/>
    <n v="3"/>
    <n v="1"/>
    <n v="80"/>
    <n v="0"/>
    <n v="24"/>
    <n v="2"/>
    <n v="2"/>
    <n v="22"/>
    <n v="6"/>
    <n v="4"/>
    <n v="14"/>
  </r>
  <r>
    <s v="RM036"/>
    <n v="43"/>
    <x v="2"/>
    <x v="1"/>
    <x v="0"/>
    <n v="1273"/>
    <x v="0"/>
    <n v="2"/>
    <n v="2"/>
    <x v="1"/>
    <x v="0"/>
    <x v="1091"/>
    <n v="4"/>
    <x v="1"/>
    <n v="72"/>
    <n v="4"/>
    <n v="1"/>
    <s v="Research Scientist"/>
    <n v="3"/>
    <s v="Divorced"/>
    <n v="2645"/>
    <x v="0"/>
    <n v="21923"/>
    <n v="1"/>
    <s v="Y"/>
    <s v="No"/>
    <n v="12"/>
    <n v="3"/>
    <n v="4"/>
    <n v="80"/>
    <n v="2"/>
    <n v="6"/>
    <n v="3"/>
    <n v="2"/>
    <n v="5"/>
    <n v="3"/>
    <n v="1"/>
    <n v="4"/>
  </r>
  <r>
    <s v="RM120"/>
    <n v="43"/>
    <x v="2"/>
    <x v="1"/>
    <x v="1"/>
    <n v="394"/>
    <x v="1"/>
    <n v="26"/>
    <n v="2"/>
    <x v="0"/>
    <x v="0"/>
    <x v="1092"/>
    <n v="3"/>
    <x v="0"/>
    <n v="92"/>
    <n v="3"/>
    <n v="4"/>
    <s v="Manager"/>
    <n v="4"/>
    <s v="Married"/>
    <n v="16959"/>
    <x v="3"/>
    <n v="19494"/>
    <n v="1"/>
    <s v="Y"/>
    <s v="Yes"/>
    <n v="12"/>
    <n v="3"/>
    <n v="4"/>
    <n v="80"/>
    <n v="2"/>
    <n v="25"/>
    <n v="3"/>
    <n v="4"/>
    <n v="25"/>
    <n v="12"/>
    <n v="4"/>
    <n v="12"/>
  </r>
  <r>
    <s v="RM131"/>
    <n v="43"/>
    <x v="2"/>
    <x v="1"/>
    <x v="1"/>
    <n v="957"/>
    <x v="0"/>
    <n v="28"/>
    <n v="3"/>
    <x v="1"/>
    <x v="0"/>
    <x v="1093"/>
    <n v="2"/>
    <x v="1"/>
    <n v="72"/>
    <n v="4"/>
    <n v="1"/>
    <s v="Research Scientist"/>
    <n v="3"/>
    <s v="Single"/>
    <n v="4739"/>
    <x v="0"/>
    <n v="16090"/>
    <n v="4"/>
    <s v="Y"/>
    <s v="No"/>
    <n v="12"/>
    <n v="3"/>
    <n v="4"/>
    <n v="80"/>
    <n v="0"/>
    <n v="18"/>
    <n v="2"/>
    <n v="3"/>
    <n v="3"/>
    <n v="2"/>
    <n v="1"/>
    <n v="2"/>
  </r>
  <r>
    <s v="RM194"/>
    <n v="43"/>
    <x v="2"/>
    <x v="1"/>
    <x v="2"/>
    <n v="1344"/>
    <x v="0"/>
    <n v="7"/>
    <n v="3"/>
    <x v="1"/>
    <x v="0"/>
    <x v="1094"/>
    <n v="4"/>
    <x v="0"/>
    <n v="37"/>
    <n v="4"/>
    <n v="1"/>
    <s v="Research Scientist"/>
    <n v="4"/>
    <s v="Divorced"/>
    <n v="2089"/>
    <x v="0"/>
    <n v="5228"/>
    <n v="4"/>
    <s v="Y"/>
    <s v="No"/>
    <n v="14"/>
    <n v="3"/>
    <n v="4"/>
    <n v="80"/>
    <n v="3"/>
    <n v="7"/>
    <n v="3"/>
    <n v="4"/>
    <n v="5"/>
    <n v="4"/>
    <n v="2"/>
    <n v="2"/>
  </r>
  <r>
    <s v="RM236"/>
    <n v="43"/>
    <x v="2"/>
    <x v="1"/>
    <x v="0"/>
    <n v="1034"/>
    <x v="1"/>
    <n v="16"/>
    <n v="3"/>
    <x v="2"/>
    <x v="0"/>
    <x v="1095"/>
    <n v="4"/>
    <x v="1"/>
    <n v="80"/>
    <n v="3"/>
    <n v="4"/>
    <s v="Manager"/>
    <n v="4"/>
    <s v="Married"/>
    <n v="16064"/>
    <x v="3"/>
    <n v="7744"/>
    <n v="5"/>
    <s v="Y"/>
    <s v="Yes"/>
    <n v="22"/>
    <n v="4"/>
    <n v="3"/>
    <n v="80"/>
    <n v="1"/>
    <n v="22"/>
    <n v="3"/>
    <n v="3"/>
    <n v="17"/>
    <n v="13"/>
    <n v="1"/>
    <n v="9"/>
  </r>
  <r>
    <s v="RM316"/>
    <n v="43"/>
    <x v="2"/>
    <x v="1"/>
    <x v="1"/>
    <n v="185"/>
    <x v="0"/>
    <n v="10"/>
    <n v="4"/>
    <x v="0"/>
    <x v="0"/>
    <x v="1096"/>
    <n v="3"/>
    <x v="1"/>
    <n v="33"/>
    <n v="3"/>
    <n v="1"/>
    <s v="Laboratory Technician"/>
    <n v="4"/>
    <s v="Single"/>
    <n v="2455"/>
    <x v="0"/>
    <n v="10675"/>
    <n v="0"/>
    <s v="Y"/>
    <s v="No"/>
    <n v="19"/>
    <n v="3"/>
    <n v="1"/>
    <n v="80"/>
    <n v="0"/>
    <n v="9"/>
    <n v="5"/>
    <n v="3"/>
    <n v="8"/>
    <n v="7"/>
    <n v="1"/>
    <n v="7"/>
  </r>
  <r>
    <s v="RM331"/>
    <n v="43"/>
    <x v="2"/>
    <x v="1"/>
    <x v="1"/>
    <n v="559"/>
    <x v="0"/>
    <n v="10"/>
    <n v="4"/>
    <x v="0"/>
    <x v="0"/>
    <x v="1097"/>
    <n v="3"/>
    <x v="1"/>
    <n v="82"/>
    <n v="2"/>
    <n v="2"/>
    <s v="Laboratory Technician"/>
    <n v="3"/>
    <s v="Divorced"/>
    <n v="5257"/>
    <x v="1"/>
    <n v="6227"/>
    <n v="1"/>
    <s v="Y"/>
    <s v="No"/>
    <n v="11"/>
    <n v="3"/>
    <n v="2"/>
    <n v="80"/>
    <n v="1"/>
    <n v="9"/>
    <n v="3"/>
    <n v="4"/>
    <n v="9"/>
    <n v="7"/>
    <n v="0"/>
    <n v="0"/>
  </r>
  <r>
    <s v="RM334"/>
    <n v="43"/>
    <x v="2"/>
    <x v="1"/>
    <x v="0"/>
    <n v="1001"/>
    <x v="0"/>
    <n v="7"/>
    <n v="3"/>
    <x v="0"/>
    <x v="0"/>
    <x v="1098"/>
    <n v="3"/>
    <x v="1"/>
    <n v="43"/>
    <n v="3"/>
    <n v="3"/>
    <s v="Healthcare Representative"/>
    <n v="1"/>
    <s v="Married"/>
    <n v="9985"/>
    <x v="1"/>
    <n v="9262"/>
    <n v="8"/>
    <s v="Y"/>
    <s v="No"/>
    <n v="16"/>
    <n v="3"/>
    <n v="1"/>
    <n v="80"/>
    <n v="1"/>
    <n v="10"/>
    <n v="1"/>
    <n v="2"/>
    <n v="1"/>
    <n v="0"/>
    <n v="0"/>
    <n v="0"/>
  </r>
  <r>
    <s v="RM391"/>
    <n v="43"/>
    <x v="2"/>
    <x v="1"/>
    <x v="0"/>
    <n v="982"/>
    <x v="0"/>
    <n v="12"/>
    <n v="3"/>
    <x v="0"/>
    <x v="0"/>
    <x v="1099"/>
    <n v="1"/>
    <x v="0"/>
    <n v="59"/>
    <n v="2"/>
    <n v="4"/>
    <s v="Research Director"/>
    <n v="2"/>
    <s v="Divorced"/>
    <n v="14336"/>
    <x v="2"/>
    <n v="4345"/>
    <n v="1"/>
    <s v="Y"/>
    <s v="No"/>
    <n v="11"/>
    <n v="3"/>
    <n v="3"/>
    <n v="80"/>
    <n v="1"/>
    <n v="25"/>
    <n v="3"/>
    <n v="3"/>
    <n v="25"/>
    <n v="10"/>
    <n v="3"/>
    <n v="9"/>
  </r>
  <r>
    <s v="RM396"/>
    <n v="43"/>
    <x v="2"/>
    <x v="1"/>
    <x v="1"/>
    <n v="313"/>
    <x v="0"/>
    <n v="21"/>
    <n v="3"/>
    <x v="1"/>
    <x v="0"/>
    <x v="1100"/>
    <n v="4"/>
    <x v="0"/>
    <n v="61"/>
    <n v="3"/>
    <n v="1"/>
    <s v="Laboratory Technician"/>
    <n v="4"/>
    <s v="Married"/>
    <n v="2258"/>
    <x v="0"/>
    <n v="15238"/>
    <n v="7"/>
    <s v="Y"/>
    <s v="No"/>
    <n v="20"/>
    <n v="4"/>
    <n v="1"/>
    <n v="80"/>
    <n v="1"/>
    <n v="8"/>
    <n v="1"/>
    <n v="3"/>
    <n v="3"/>
    <n v="2"/>
    <n v="1"/>
    <n v="2"/>
  </r>
  <r>
    <s v="RM397"/>
    <n v="43"/>
    <x v="2"/>
    <x v="1"/>
    <x v="0"/>
    <n v="1473"/>
    <x v="0"/>
    <n v="8"/>
    <n v="4"/>
    <x v="4"/>
    <x v="0"/>
    <x v="1101"/>
    <n v="3"/>
    <x v="1"/>
    <n v="74"/>
    <n v="3"/>
    <n v="2"/>
    <s v="Healthcare Representative"/>
    <n v="3"/>
    <s v="Divorced"/>
    <n v="4522"/>
    <x v="0"/>
    <n v="2227"/>
    <n v="4"/>
    <s v="Y"/>
    <s v="Yes"/>
    <n v="14"/>
    <n v="3"/>
    <n v="4"/>
    <n v="80"/>
    <n v="0"/>
    <n v="8"/>
    <n v="3"/>
    <n v="3"/>
    <n v="5"/>
    <n v="2"/>
    <n v="0"/>
    <n v="2"/>
  </r>
  <r>
    <s v="RM490"/>
    <n v="43"/>
    <x v="2"/>
    <x v="1"/>
    <x v="0"/>
    <n v="782"/>
    <x v="0"/>
    <n v="6"/>
    <n v="4"/>
    <x v="4"/>
    <x v="0"/>
    <x v="1102"/>
    <n v="2"/>
    <x v="0"/>
    <n v="50"/>
    <n v="2"/>
    <n v="4"/>
    <s v="Research Director"/>
    <n v="4"/>
    <s v="Divorced"/>
    <n v="16627"/>
    <x v="3"/>
    <n v="2671"/>
    <n v="4"/>
    <s v="Y"/>
    <s v="Yes"/>
    <n v="14"/>
    <n v="3"/>
    <n v="3"/>
    <n v="80"/>
    <n v="1"/>
    <n v="21"/>
    <n v="3"/>
    <n v="2"/>
    <n v="1"/>
    <n v="0"/>
    <n v="0"/>
    <n v="0"/>
  </r>
  <r>
    <s v="RM492"/>
    <n v="43"/>
    <x v="2"/>
    <x v="1"/>
    <x v="1"/>
    <n v="1001"/>
    <x v="0"/>
    <n v="9"/>
    <n v="5"/>
    <x v="1"/>
    <x v="0"/>
    <x v="1103"/>
    <n v="4"/>
    <x v="0"/>
    <n v="72"/>
    <n v="3"/>
    <n v="2"/>
    <s v="Laboratory Technician"/>
    <n v="3"/>
    <s v="Divorced"/>
    <n v="5679"/>
    <x v="1"/>
    <n v="19627"/>
    <n v="3"/>
    <s v="Y"/>
    <s v="Yes"/>
    <n v="13"/>
    <n v="3"/>
    <n v="2"/>
    <n v="80"/>
    <n v="1"/>
    <n v="10"/>
    <n v="3"/>
    <n v="3"/>
    <n v="8"/>
    <n v="7"/>
    <n v="4"/>
    <n v="7"/>
  </r>
  <r>
    <s v="RM549"/>
    <n v="43"/>
    <x v="2"/>
    <x v="1"/>
    <x v="1"/>
    <n v="775"/>
    <x v="1"/>
    <n v="15"/>
    <n v="3"/>
    <x v="0"/>
    <x v="0"/>
    <x v="1104"/>
    <n v="4"/>
    <x v="0"/>
    <n v="47"/>
    <n v="2"/>
    <n v="2"/>
    <s v="Sales Executive"/>
    <n v="4"/>
    <s v="Married"/>
    <n v="6804"/>
    <x v="1"/>
    <n v="23683"/>
    <n v="3"/>
    <s v="Y"/>
    <s v="No"/>
    <n v="18"/>
    <n v="3"/>
    <n v="3"/>
    <n v="80"/>
    <n v="1"/>
    <n v="7"/>
    <n v="5"/>
    <n v="3"/>
    <n v="2"/>
    <n v="2"/>
    <n v="2"/>
    <n v="2"/>
  </r>
  <r>
    <s v="RM610"/>
    <n v="43"/>
    <x v="2"/>
    <x v="1"/>
    <x v="0"/>
    <n v="589"/>
    <x v="0"/>
    <n v="14"/>
    <n v="2"/>
    <x v="0"/>
    <x v="0"/>
    <x v="1105"/>
    <n v="2"/>
    <x v="0"/>
    <n v="94"/>
    <n v="3"/>
    <n v="4"/>
    <s v="Research Director"/>
    <n v="1"/>
    <s v="Married"/>
    <n v="17159"/>
    <x v="3"/>
    <n v="5200"/>
    <n v="6"/>
    <s v="Y"/>
    <s v="No"/>
    <n v="24"/>
    <n v="4"/>
    <n v="3"/>
    <n v="80"/>
    <n v="1"/>
    <n v="22"/>
    <n v="3"/>
    <n v="3"/>
    <n v="4"/>
    <n v="1"/>
    <n v="1"/>
    <n v="0"/>
  </r>
  <r>
    <s v="RM651"/>
    <n v="43"/>
    <x v="2"/>
    <x v="1"/>
    <x v="1"/>
    <n v="422"/>
    <x v="0"/>
    <n v="1"/>
    <n v="3"/>
    <x v="0"/>
    <x v="0"/>
    <x v="1106"/>
    <n v="4"/>
    <x v="1"/>
    <n v="33"/>
    <n v="3"/>
    <n v="2"/>
    <s v="Healthcare Representative"/>
    <n v="4"/>
    <s v="Married"/>
    <n v="5562"/>
    <x v="1"/>
    <n v="21782"/>
    <n v="4"/>
    <s v="Y"/>
    <s v="No"/>
    <n v="13"/>
    <n v="3"/>
    <n v="2"/>
    <n v="80"/>
    <n v="1"/>
    <n v="12"/>
    <n v="2"/>
    <n v="2"/>
    <n v="5"/>
    <n v="2"/>
    <n v="2"/>
    <n v="2"/>
  </r>
  <r>
    <s v="RM662"/>
    <n v="43"/>
    <x v="2"/>
    <x v="1"/>
    <x v="0"/>
    <n v="177"/>
    <x v="0"/>
    <n v="8"/>
    <n v="3"/>
    <x v="0"/>
    <x v="0"/>
    <x v="1107"/>
    <n v="1"/>
    <x v="1"/>
    <n v="55"/>
    <n v="3"/>
    <n v="2"/>
    <s v="Manufacturing Director"/>
    <n v="2"/>
    <s v="Divorced"/>
    <n v="4765"/>
    <x v="0"/>
    <n v="23814"/>
    <n v="4"/>
    <s v="Y"/>
    <s v="No"/>
    <n v="21"/>
    <n v="4"/>
    <n v="3"/>
    <n v="80"/>
    <n v="1"/>
    <n v="4"/>
    <n v="2"/>
    <n v="4"/>
    <n v="1"/>
    <n v="0"/>
    <n v="0"/>
    <n v="0"/>
  </r>
  <r>
    <s v="RM776"/>
    <n v="43"/>
    <x v="2"/>
    <x v="1"/>
    <x v="0"/>
    <n v="415"/>
    <x v="1"/>
    <n v="25"/>
    <n v="3"/>
    <x v="1"/>
    <x v="0"/>
    <x v="1108"/>
    <n v="3"/>
    <x v="0"/>
    <n v="79"/>
    <n v="2"/>
    <n v="3"/>
    <s v="Sales Executive"/>
    <n v="4"/>
    <s v="Divorced"/>
    <n v="10798"/>
    <x v="2"/>
    <n v="5268"/>
    <n v="5"/>
    <s v="Y"/>
    <s v="No"/>
    <n v="13"/>
    <n v="3"/>
    <n v="3"/>
    <n v="80"/>
    <n v="1"/>
    <n v="18"/>
    <n v="5"/>
    <n v="3"/>
    <n v="1"/>
    <n v="0"/>
    <n v="0"/>
    <n v="0"/>
  </r>
  <r>
    <s v="RM813"/>
    <n v="43"/>
    <x v="2"/>
    <x v="1"/>
    <x v="1"/>
    <n v="1082"/>
    <x v="0"/>
    <n v="27"/>
    <n v="3"/>
    <x v="0"/>
    <x v="0"/>
    <x v="1109"/>
    <n v="3"/>
    <x v="1"/>
    <n v="83"/>
    <n v="3"/>
    <n v="3"/>
    <s v="Manufacturing Director"/>
    <n v="1"/>
    <s v="Married"/>
    <n v="10820"/>
    <x v="2"/>
    <n v="11535"/>
    <n v="8"/>
    <s v="Y"/>
    <s v="No"/>
    <n v="11"/>
    <n v="3"/>
    <n v="3"/>
    <n v="80"/>
    <n v="1"/>
    <n v="18"/>
    <n v="1"/>
    <n v="3"/>
    <n v="8"/>
    <n v="7"/>
    <n v="0"/>
    <n v="1"/>
  </r>
  <r>
    <s v="RM850"/>
    <n v="43"/>
    <x v="2"/>
    <x v="0"/>
    <x v="0"/>
    <n v="1372"/>
    <x v="1"/>
    <n v="9"/>
    <n v="3"/>
    <x v="2"/>
    <x v="0"/>
    <x v="1110"/>
    <n v="1"/>
    <x v="1"/>
    <n v="85"/>
    <n v="1"/>
    <n v="2"/>
    <s v="Sales Executive"/>
    <n v="3"/>
    <s v="Single"/>
    <n v="5346"/>
    <x v="1"/>
    <n v="9489"/>
    <n v="8"/>
    <s v="Y"/>
    <s v="No"/>
    <n v="13"/>
    <n v="3"/>
    <n v="2"/>
    <n v="80"/>
    <n v="0"/>
    <n v="7"/>
    <n v="2"/>
    <n v="2"/>
    <n v="4"/>
    <n v="3"/>
    <n v="1"/>
    <n v="3"/>
  </r>
  <r>
    <s v="RM899"/>
    <n v="43"/>
    <x v="2"/>
    <x v="1"/>
    <x v="0"/>
    <n v="920"/>
    <x v="0"/>
    <n v="3"/>
    <n v="3"/>
    <x v="0"/>
    <x v="0"/>
    <x v="1111"/>
    <n v="3"/>
    <x v="0"/>
    <n v="96"/>
    <n v="1"/>
    <n v="5"/>
    <s v="Research Director"/>
    <n v="4"/>
    <s v="Married"/>
    <n v="19740"/>
    <x v="3"/>
    <n v="18625"/>
    <n v="3"/>
    <s v="Y"/>
    <s v="No"/>
    <n v="14"/>
    <n v="3"/>
    <n v="2"/>
    <n v="80"/>
    <n v="1"/>
    <n v="25"/>
    <n v="2"/>
    <n v="3"/>
    <n v="8"/>
    <n v="7"/>
    <n v="0"/>
    <n v="7"/>
  </r>
  <r>
    <s v="RM927"/>
    <n v="43"/>
    <x v="2"/>
    <x v="1"/>
    <x v="0"/>
    <n v="531"/>
    <x v="1"/>
    <n v="4"/>
    <n v="4"/>
    <x v="2"/>
    <x v="0"/>
    <x v="1112"/>
    <n v="4"/>
    <x v="1"/>
    <n v="56"/>
    <n v="2"/>
    <n v="3"/>
    <s v="Sales Executive"/>
    <n v="4"/>
    <s v="Single"/>
    <n v="10231"/>
    <x v="2"/>
    <n v="20364"/>
    <n v="3"/>
    <s v="Y"/>
    <s v="No"/>
    <n v="14"/>
    <n v="3"/>
    <n v="4"/>
    <n v="80"/>
    <n v="0"/>
    <n v="23"/>
    <n v="3"/>
    <n v="4"/>
    <n v="21"/>
    <n v="7"/>
    <n v="15"/>
    <n v="17"/>
  </r>
  <r>
    <s v="RM996"/>
    <n v="43"/>
    <x v="2"/>
    <x v="1"/>
    <x v="0"/>
    <n v="930"/>
    <x v="0"/>
    <n v="6"/>
    <n v="3"/>
    <x v="1"/>
    <x v="0"/>
    <x v="1113"/>
    <n v="1"/>
    <x v="1"/>
    <n v="73"/>
    <n v="2"/>
    <n v="2"/>
    <s v="Research Scientist"/>
    <n v="3"/>
    <s v="Single"/>
    <n v="4081"/>
    <x v="0"/>
    <n v="20003"/>
    <n v="1"/>
    <s v="Y"/>
    <s v="Yes"/>
    <n v="14"/>
    <n v="3"/>
    <n v="1"/>
    <n v="80"/>
    <n v="0"/>
    <n v="20"/>
    <n v="3"/>
    <n v="1"/>
    <n v="20"/>
    <n v="7"/>
    <n v="1"/>
    <n v="8"/>
  </r>
  <r>
    <s v="RM1134"/>
    <n v="43"/>
    <x v="2"/>
    <x v="1"/>
    <x v="0"/>
    <n v="990"/>
    <x v="0"/>
    <n v="27"/>
    <n v="3"/>
    <x v="3"/>
    <x v="0"/>
    <x v="1114"/>
    <n v="4"/>
    <x v="0"/>
    <n v="87"/>
    <n v="4"/>
    <n v="1"/>
    <s v="Laboratory Technician"/>
    <n v="2"/>
    <s v="Divorced"/>
    <n v="4876"/>
    <x v="0"/>
    <n v="5855"/>
    <n v="5"/>
    <s v="Y"/>
    <s v="No"/>
    <n v="12"/>
    <n v="3"/>
    <n v="3"/>
    <n v="80"/>
    <n v="1"/>
    <n v="8"/>
    <n v="0"/>
    <n v="3"/>
    <n v="6"/>
    <n v="4"/>
    <n v="0"/>
    <n v="2"/>
  </r>
  <r>
    <s v="RM1186"/>
    <n v="43"/>
    <x v="2"/>
    <x v="1"/>
    <x v="0"/>
    <n v="1291"/>
    <x v="0"/>
    <n v="15"/>
    <n v="2"/>
    <x v="0"/>
    <x v="0"/>
    <x v="1115"/>
    <n v="3"/>
    <x v="0"/>
    <n v="65"/>
    <n v="2"/>
    <n v="4"/>
    <s v="Research Director"/>
    <n v="3"/>
    <s v="Married"/>
    <n v="17603"/>
    <x v="3"/>
    <n v="3525"/>
    <n v="1"/>
    <s v="Y"/>
    <s v="No"/>
    <n v="24"/>
    <n v="4"/>
    <n v="1"/>
    <n v="80"/>
    <n v="1"/>
    <n v="14"/>
    <n v="3"/>
    <n v="3"/>
    <n v="14"/>
    <n v="10"/>
    <n v="6"/>
    <n v="11"/>
  </r>
  <r>
    <s v="RM1217"/>
    <n v="43"/>
    <x v="2"/>
    <x v="1"/>
    <x v="0"/>
    <n v="1179"/>
    <x v="1"/>
    <n v="2"/>
    <n v="3"/>
    <x v="1"/>
    <x v="0"/>
    <x v="1116"/>
    <n v="4"/>
    <x v="0"/>
    <n v="73"/>
    <n v="3"/>
    <n v="2"/>
    <s v="Sales Executive"/>
    <n v="4"/>
    <s v="Married"/>
    <n v="7847"/>
    <x v="1"/>
    <n v="6069"/>
    <n v="1"/>
    <s v="Y"/>
    <s v="Yes"/>
    <n v="17"/>
    <n v="3"/>
    <n v="1"/>
    <n v="80"/>
    <n v="1"/>
    <n v="10"/>
    <n v="3"/>
    <n v="3"/>
    <n v="10"/>
    <n v="9"/>
    <n v="8"/>
    <n v="8"/>
  </r>
  <r>
    <s v="RM1263"/>
    <n v="43"/>
    <x v="2"/>
    <x v="0"/>
    <x v="1"/>
    <n v="807"/>
    <x v="0"/>
    <n v="17"/>
    <n v="3"/>
    <x v="3"/>
    <x v="0"/>
    <x v="1117"/>
    <n v="3"/>
    <x v="0"/>
    <n v="38"/>
    <n v="2"/>
    <n v="1"/>
    <s v="Research Scientist"/>
    <n v="3"/>
    <s v="Married"/>
    <n v="2437"/>
    <x v="0"/>
    <n v="15587"/>
    <n v="9"/>
    <s v="Y"/>
    <s v="Yes"/>
    <n v="16"/>
    <n v="3"/>
    <n v="4"/>
    <n v="80"/>
    <n v="1"/>
    <n v="6"/>
    <n v="4"/>
    <n v="3"/>
    <n v="1"/>
    <n v="0"/>
    <n v="0"/>
    <n v="0"/>
  </r>
  <r>
    <s v="RM1270"/>
    <n v="43"/>
    <x v="2"/>
    <x v="1"/>
    <x v="0"/>
    <n v="244"/>
    <x v="2"/>
    <n v="2"/>
    <n v="3"/>
    <x v="0"/>
    <x v="0"/>
    <x v="1118"/>
    <n v="2"/>
    <x v="0"/>
    <n v="97"/>
    <n v="3"/>
    <n v="1"/>
    <s v="Human Resources"/>
    <n v="4"/>
    <s v="Single"/>
    <n v="3539"/>
    <x v="0"/>
    <n v="5033"/>
    <n v="0"/>
    <s v="Y"/>
    <s v="No"/>
    <n v="13"/>
    <n v="3"/>
    <n v="2"/>
    <n v="80"/>
    <n v="0"/>
    <n v="10"/>
    <n v="5"/>
    <n v="3"/>
    <n v="9"/>
    <n v="7"/>
    <n v="1"/>
    <n v="8"/>
  </r>
  <r>
    <s v="RM1294"/>
    <n v="43"/>
    <x v="2"/>
    <x v="1"/>
    <x v="2"/>
    <n v="343"/>
    <x v="0"/>
    <n v="9"/>
    <n v="3"/>
    <x v="0"/>
    <x v="0"/>
    <x v="1119"/>
    <n v="1"/>
    <x v="0"/>
    <n v="52"/>
    <n v="3"/>
    <n v="1"/>
    <s v="Research Scientist"/>
    <n v="3"/>
    <s v="Single"/>
    <n v="2438"/>
    <x v="0"/>
    <n v="24978"/>
    <n v="4"/>
    <s v="Y"/>
    <s v="No"/>
    <n v="13"/>
    <n v="3"/>
    <n v="3"/>
    <n v="80"/>
    <n v="0"/>
    <n v="7"/>
    <n v="2"/>
    <n v="2"/>
    <n v="3"/>
    <n v="2"/>
    <n v="1"/>
    <n v="2"/>
  </r>
  <r>
    <s v="RM1317"/>
    <n v="43"/>
    <x v="2"/>
    <x v="1"/>
    <x v="1"/>
    <n v="1422"/>
    <x v="1"/>
    <n v="2"/>
    <n v="4"/>
    <x v="0"/>
    <x v="0"/>
    <x v="1120"/>
    <n v="1"/>
    <x v="0"/>
    <n v="92"/>
    <n v="3"/>
    <n v="2"/>
    <s v="Sales Executive"/>
    <n v="4"/>
    <s v="Married"/>
    <n v="5675"/>
    <x v="1"/>
    <n v="19246"/>
    <n v="1"/>
    <s v="Y"/>
    <s v="No"/>
    <n v="20"/>
    <n v="4"/>
    <n v="3"/>
    <n v="80"/>
    <n v="1"/>
    <n v="7"/>
    <n v="5"/>
    <n v="3"/>
    <n v="7"/>
    <n v="7"/>
    <n v="7"/>
    <n v="7"/>
  </r>
  <r>
    <s v="RM1331"/>
    <n v="43"/>
    <x v="2"/>
    <x v="1"/>
    <x v="0"/>
    <n v="823"/>
    <x v="0"/>
    <n v="6"/>
    <n v="3"/>
    <x v="1"/>
    <x v="0"/>
    <x v="1121"/>
    <n v="1"/>
    <x v="1"/>
    <n v="81"/>
    <n v="2"/>
    <n v="5"/>
    <s v="Manager"/>
    <n v="3"/>
    <s v="Married"/>
    <n v="19392"/>
    <x v="3"/>
    <n v="22539"/>
    <n v="7"/>
    <s v="Y"/>
    <s v="No"/>
    <n v="13"/>
    <n v="3"/>
    <n v="4"/>
    <n v="80"/>
    <n v="0"/>
    <n v="21"/>
    <n v="2"/>
    <n v="3"/>
    <n v="16"/>
    <n v="12"/>
    <n v="6"/>
    <n v="14"/>
  </r>
  <r>
    <s v="RM1400"/>
    <n v="43"/>
    <x v="2"/>
    <x v="1"/>
    <x v="0"/>
    <n v="574"/>
    <x v="0"/>
    <n v="11"/>
    <n v="3"/>
    <x v="0"/>
    <x v="0"/>
    <x v="1122"/>
    <n v="1"/>
    <x v="0"/>
    <n v="30"/>
    <n v="3"/>
    <n v="3"/>
    <s v="Healthcare Representative"/>
    <n v="3"/>
    <s v="Married"/>
    <n v="7510"/>
    <x v="1"/>
    <n v="16873"/>
    <n v="1"/>
    <s v="Y"/>
    <s v="No"/>
    <n v="17"/>
    <n v="3"/>
    <n v="2"/>
    <n v="80"/>
    <n v="1"/>
    <n v="10"/>
    <n v="1"/>
    <n v="3"/>
    <n v="10"/>
    <n v="9"/>
    <n v="0"/>
    <n v="9"/>
  </r>
  <r>
    <s v="RM029"/>
    <n v="44"/>
    <x v="2"/>
    <x v="1"/>
    <x v="0"/>
    <n v="477"/>
    <x v="0"/>
    <n v="7"/>
    <n v="4"/>
    <x v="1"/>
    <x v="0"/>
    <x v="1123"/>
    <n v="1"/>
    <x v="1"/>
    <n v="42"/>
    <n v="2"/>
    <n v="3"/>
    <s v="Healthcare Representative"/>
    <n v="4"/>
    <s v="Married"/>
    <n v="10248"/>
    <x v="2"/>
    <n v="2094"/>
    <n v="3"/>
    <s v="Y"/>
    <s v="No"/>
    <n v="14"/>
    <n v="3"/>
    <n v="4"/>
    <n v="80"/>
    <n v="1"/>
    <n v="24"/>
    <n v="4"/>
    <n v="3"/>
    <n v="22"/>
    <n v="6"/>
    <n v="5"/>
    <m/>
  </r>
  <r>
    <s v="RM032"/>
    <n v="44"/>
    <x v="2"/>
    <x v="1"/>
    <x v="0"/>
    <n v="1459"/>
    <x v="0"/>
    <n v="10"/>
    <n v="4"/>
    <x v="4"/>
    <x v="0"/>
    <x v="1124"/>
    <n v="4"/>
    <x v="0"/>
    <n v="41"/>
    <n v="3"/>
    <n v="2"/>
    <s v="Healthcare Representative"/>
    <n v="4"/>
    <s v="Married"/>
    <n v="6465"/>
    <x v="1"/>
    <n v="19121"/>
    <n v="2"/>
    <s v="Y"/>
    <s v="Yes"/>
    <n v="13"/>
    <n v="3"/>
    <n v="4"/>
    <n v="80"/>
    <n v="0"/>
    <n v="9"/>
    <n v="5"/>
    <n v="4"/>
    <n v="4"/>
    <n v="2"/>
    <n v="1"/>
    <n v="3"/>
  </r>
  <r>
    <s v="RM053"/>
    <n v="44"/>
    <x v="2"/>
    <x v="1"/>
    <x v="0"/>
    <n v="1488"/>
    <x v="1"/>
    <n v="1"/>
    <n v="5"/>
    <x v="2"/>
    <x v="0"/>
    <x v="1125"/>
    <n v="2"/>
    <x v="1"/>
    <n v="75"/>
    <n v="3"/>
    <n v="2"/>
    <s v="Sales Executive"/>
    <n v="1"/>
    <s v="Divorced"/>
    <n v="5454"/>
    <x v="1"/>
    <n v="4009"/>
    <n v="5"/>
    <s v="Y"/>
    <s v="Yes"/>
    <n v="21"/>
    <n v="4"/>
    <n v="3"/>
    <n v="80"/>
    <n v="1"/>
    <n v="9"/>
    <n v="2"/>
    <n v="2"/>
    <n v="4"/>
    <n v="3"/>
    <n v="1"/>
    <n v="3"/>
  </r>
  <r>
    <s v="RM100"/>
    <n v="44"/>
    <x v="2"/>
    <x v="1"/>
    <x v="2"/>
    <n v="489"/>
    <x v="0"/>
    <n v="23"/>
    <n v="3"/>
    <x v="1"/>
    <x v="0"/>
    <x v="1126"/>
    <n v="2"/>
    <x v="0"/>
    <n v="67"/>
    <n v="3"/>
    <n v="2"/>
    <s v="Laboratory Technician"/>
    <n v="2"/>
    <s v="Married"/>
    <n v="2042"/>
    <x v="0"/>
    <n v="25043"/>
    <n v="4"/>
    <s v="Y"/>
    <s v="No"/>
    <n v="12"/>
    <n v="3"/>
    <n v="3"/>
    <n v="80"/>
    <n v="1"/>
    <n v="17"/>
    <n v="3"/>
    <n v="4"/>
    <n v="3"/>
    <n v="2"/>
    <n v="1"/>
    <n v="2"/>
  </r>
  <r>
    <s v="RM287"/>
    <n v="44"/>
    <x v="2"/>
    <x v="0"/>
    <x v="1"/>
    <n v="920"/>
    <x v="0"/>
    <n v="24"/>
    <n v="3"/>
    <x v="0"/>
    <x v="0"/>
    <x v="1127"/>
    <n v="4"/>
    <x v="0"/>
    <n v="43"/>
    <n v="3"/>
    <n v="1"/>
    <s v="Laboratory Technician"/>
    <n v="3"/>
    <s v="Divorced"/>
    <n v="3161"/>
    <x v="0"/>
    <n v="19920"/>
    <n v="3"/>
    <s v="Y"/>
    <s v="Yes"/>
    <n v="22"/>
    <n v="4"/>
    <n v="4"/>
    <n v="80"/>
    <n v="1"/>
    <n v="19"/>
    <n v="0"/>
    <n v="1"/>
    <n v="1"/>
    <n v="0"/>
    <n v="0"/>
    <n v="0"/>
  </r>
  <r>
    <s v="RM494"/>
    <n v="44"/>
    <x v="2"/>
    <x v="1"/>
    <x v="0"/>
    <n v="1112"/>
    <x v="2"/>
    <n v="1"/>
    <n v="4"/>
    <x v="0"/>
    <x v="0"/>
    <x v="1128"/>
    <n v="1"/>
    <x v="1"/>
    <n v="50"/>
    <n v="2"/>
    <n v="2"/>
    <s v="Human Resources"/>
    <n v="3"/>
    <s v="Single"/>
    <n v="5985"/>
    <x v="1"/>
    <n v="26894"/>
    <n v="4"/>
    <s v="Y"/>
    <s v="No"/>
    <n v="11"/>
    <n v="3"/>
    <n v="2"/>
    <n v="80"/>
    <n v="0"/>
    <n v="10"/>
    <n v="1"/>
    <n v="4"/>
    <n v="2"/>
    <n v="2"/>
    <n v="0"/>
    <n v="2"/>
  </r>
  <r>
    <s v="RM498"/>
    <n v="44"/>
    <x v="2"/>
    <x v="1"/>
    <x v="0"/>
    <n v="1315"/>
    <x v="0"/>
    <n v="3"/>
    <n v="4"/>
    <x v="4"/>
    <x v="0"/>
    <x v="1129"/>
    <n v="4"/>
    <x v="0"/>
    <n v="35"/>
    <n v="3"/>
    <n v="5"/>
    <s v="Manager"/>
    <n v="4"/>
    <s v="Married"/>
    <n v="19513"/>
    <x v="3"/>
    <n v="9358"/>
    <n v="4"/>
    <s v="Y"/>
    <s v="Yes"/>
    <n v="12"/>
    <n v="3"/>
    <n v="1"/>
    <n v="80"/>
    <n v="1"/>
    <n v="26"/>
    <n v="2"/>
    <n v="4"/>
    <n v="2"/>
    <n v="2"/>
    <n v="0"/>
    <n v="1"/>
  </r>
  <r>
    <s v="RM544"/>
    <n v="44"/>
    <x v="2"/>
    <x v="1"/>
    <x v="2"/>
    <n v="381"/>
    <x v="0"/>
    <n v="24"/>
    <n v="3"/>
    <x v="1"/>
    <x v="0"/>
    <x v="1130"/>
    <n v="1"/>
    <x v="0"/>
    <n v="49"/>
    <n v="1"/>
    <n v="1"/>
    <s v="Laboratory Technician"/>
    <n v="3"/>
    <s v="Single"/>
    <n v="3708"/>
    <x v="0"/>
    <n v="2104"/>
    <n v="2"/>
    <s v="Y"/>
    <s v="No"/>
    <n v="14"/>
    <n v="3"/>
    <n v="3"/>
    <n v="80"/>
    <n v="0"/>
    <n v="9"/>
    <n v="5"/>
    <n v="3"/>
    <n v="5"/>
    <n v="2"/>
    <n v="1"/>
    <n v="4"/>
  </r>
  <r>
    <s v="RM618"/>
    <n v="44"/>
    <x v="2"/>
    <x v="1"/>
    <x v="0"/>
    <n v="625"/>
    <x v="0"/>
    <n v="4"/>
    <n v="3"/>
    <x v="1"/>
    <x v="0"/>
    <x v="1131"/>
    <n v="4"/>
    <x v="0"/>
    <n v="50"/>
    <n v="3"/>
    <n v="2"/>
    <s v="Healthcare Representative"/>
    <n v="2"/>
    <s v="Single"/>
    <n v="5933"/>
    <x v="1"/>
    <n v="5197"/>
    <n v="9"/>
    <s v="Y"/>
    <s v="No"/>
    <n v="12"/>
    <n v="3"/>
    <n v="4"/>
    <n v="80"/>
    <n v="0"/>
    <n v="10"/>
    <n v="2"/>
    <n v="2"/>
    <n v="5"/>
    <n v="2"/>
    <n v="2"/>
    <n v="3"/>
  </r>
  <r>
    <s v="RM632"/>
    <n v="44"/>
    <x v="2"/>
    <x v="1"/>
    <x v="0"/>
    <n v="986"/>
    <x v="0"/>
    <n v="8"/>
    <n v="4"/>
    <x v="0"/>
    <x v="0"/>
    <x v="1132"/>
    <n v="1"/>
    <x v="0"/>
    <n v="62"/>
    <n v="4"/>
    <n v="1"/>
    <s v="Laboratory Technician"/>
    <n v="4"/>
    <s v="Married"/>
    <n v="2818"/>
    <x v="0"/>
    <n v="5044"/>
    <n v="2"/>
    <s v="Y"/>
    <s v="Yes"/>
    <n v="24"/>
    <n v="4"/>
    <n v="3"/>
    <n v="80"/>
    <n v="1"/>
    <n v="10"/>
    <n v="2"/>
    <n v="2"/>
    <n v="3"/>
    <n v="2"/>
    <n v="0"/>
    <n v="2"/>
  </r>
  <r>
    <s v="RM659"/>
    <n v="44"/>
    <x v="2"/>
    <x v="1"/>
    <x v="0"/>
    <n v="661"/>
    <x v="0"/>
    <n v="9"/>
    <n v="2"/>
    <x v="0"/>
    <x v="0"/>
    <x v="1133"/>
    <n v="2"/>
    <x v="0"/>
    <n v="61"/>
    <n v="3"/>
    <n v="1"/>
    <s v="Research Scientist"/>
    <n v="1"/>
    <s v="Married"/>
    <n v="2559"/>
    <x v="0"/>
    <n v="7508"/>
    <n v="1"/>
    <s v="Y"/>
    <s v="Yes"/>
    <n v="13"/>
    <n v="3"/>
    <n v="4"/>
    <n v="80"/>
    <n v="0"/>
    <n v="8"/>
    <n v="0"/>
    <n v="3"/>
    <n v="8"/>
    <n v="7"/>
    <n v="7"/>
    <n v="1"/>
  </r>
  <r>
    <s v="RM751"/>
    <n v="44"/>
    <x v="2"/>
    <x v="1"/>
    <x v="0"/>
    <n v="1448"/>
    <x v="1"/>
    <n v="28"/>
    <n v="3"/>
    <x v="1"/>
    <x v="0"/>
    <x v="1134"/>
    <n v="4"/>
    <x v="1"/>
    <n v="53"/>
    <n v="4"/>
    <n v="4"/>
    <s v="Sales Executive"/>
    <n v="4"/>
    <s v="Married"/>
    <n v="13320"/>
    <x v="2"/>
    <n v="11737"/>
    <n v="3"/>
    <s v="Y"/>
    <s v="Yes"/>
    <n v="18"/>
    <n v="3"/>
    <n v="3"/>
    <n v="80"/>
    <n v="1"/>
    <n v="23"/>
    <n v="2"/>
    <n v="3"/>
    <n v="12"/>
    <n v="11"/>
    <n v="11"/>
    <n v="11"/>
  </r>
  <r>
    <s v="RM790"/>
    <n v="44"/>
    <x v="2"/>
    <x v="0"/>
    <x v="0"/>
    <n v="1376"/>
    <x v="2"/>
    <n v="1"/>
    <n v="2"/>
    <x v="1"/>
    <x v="0"/>
    <x v="1135"/>
    <n v="2"/>
    <x v="0"/>
    <n v="91"/>
    <n v="2"/>
    <n v="3"/>
    <s v="Human Resources"/>
    <n v="1"/>
    <s v="Married"/>
    <n v="10482"/>
    <x v="2"/>
    <n v="2326"/>
    <n v="9"/>
    <s v="Y"/>
    <s v="No"/>
    <n v="14"/>
    <n v="3"/>
    <n v="4"/>
    <n v="80"/>
    <n v="1"/>
    <n v="24"/>
    <n v="1"/>
    <n v="3"/>
    <n v="20"/>
    <n v="6"/>
    <n v="3"/>
    <n v="6"/>
  </r>
  <r>
    <s v="RM858"/>
    <n v="44"/>
    <x v="2"/>
    <x v="0"/>
    <x v="0"/>
    <n v="1097"/>
    <x v="0"/>
    <n v="10"/>
    <n v="4"/>
    <x v="0"/>
    <x v="0"/>
    <x v="1136"/>
    <n v="3"/>
    <x v="0"/>
    <n v="96"/>
    <n v="3"/>
    <n v="1"/>
    <s v="Research Scientist"/>
    <n v="3"/>
    <s v="Single"/>
    <n v="2936"/>
    <x v="0"/>
    <n v="10826"/>
    <n v="1"/>
    <s v="Y"/>
    <s v="Yes"/>
    <n v="11"/>
    <n v="3"/>
    <n v="3"/>
    <n v="80"/>
    <n v="0"/>
    <n v="6"/>
    <n v="4"/>
    <n v="3"/>
    <n v="6"/>
    <n v="4"/>
    <n v="0"/>
    <n v="2"/>
  </r>
  <r>
    <s v="RM863"/>
    <n v="44"/>
    <x v="2"/>
    <x v="1"/>
    <x v="2"/>
    <n v="111"/>
    <x v="0"/>
    <n v="17"/>
    <n v="3"/>
    <x v="0"/>
    <x v="0"/>
    <x v="1137"/>
    <n v="4"/>
    <x v="0"/>
    <n v="74"/>
    <n v="1"/>
    <n v="1"/>
    <s v="Research Scientist"/>
    <n v="3"/>
    <s v="Single"/>
    <n v="2290"/>
    <x v="0"/>
    <n v="4279"/>
    <n v="2"/>
    <s v="Y"/>
    <s v="No"/>
    <n v="13"/>
    <n v="3"/>
    <n v="4"/>
    <n v="80"/>
    <n v="0"/>
    <n v="6"/>
    <n v="3"/>
    <n v="3"/>
    <n v="0"/>
    <n v="0"/>
    <n v="0"/>
    <n v="0"/>
  </r>
  <r>
    <s v="RM876"/>
    <n v="44"/>
    <x v="2"/>
    <x v="1"/>
    <x v="0"/>
    <n v="200"/>
    <x v="0"/>
    <n v="29"/>
    <n v="4"/>
    <x v="4"/>
    <x v="0"/>
    <x v="1138"/>
    <n v="4"/>
    <x v="0"/>
    <n v="32"/>
    <n v="3"/>
    <n v="2"/>
    <s v="Research Scientist"/>
    <n v="4"/>
    <s v="Single"/>
    <n v="4541"/>
    <x v="0"/>
    <n v="7744"/>
    <n v="1"/>
    <s v="Y"/>
    <s v="No"/>
    <n v="25"/>
    <n v="4"/>
    <n v="2"/>
    <n v="80"/>
    <n v="0"/>
    <n v="20"/>
    <n v="3"/>
    <n v="3"/>
    <n v="20"/>
    <n v="11"/>
    <n v="13"/>
    <n v="17"/>
  </r>
  <r>
    <s v="RM892"/>
    <n v="44"/>
    <x v="2"/>
    <x v="1"/>
    <x v="0"/>
    <n v="1117"/>
    <x v="0"/>
    <n v="2"/>
    <n v="1"/>
    <x v="0"/>
    <x v="0"/>
    <x v="1139"/>
    <n v="1"/>
    <x v="1"/>
    <n v="72"/>
    <n v="4"/>
    <n v="1"/>
    <s v="Research Scientist"/>
    <n v="4"/>
    <s v="Married"/>
    <n v="2011"/>
    <x v="0"/>
    <n v="19982"/>
    <n v="1"/>
    <s v="Y"/>
    <s v="No"/>
    <n v="13"/>
    <n v="3"/>
    <n v="4"/>
    <n v="80"/>
    <n v="1"/>
    <n v="10"/>
    <n v="5"/>
    <n v="3"/>
    <n v="10"/>
    <n v="5"/>
    <n v="7"/>
    <n v="7"/>
  </r>
  <r>
    <s v="RM908"/>
    <n v="44"/>
    <x v="2"/>
    <x v="1"/>
    <x v="0"/>
    <n v="1099"/>
    <x v="1"/>
    <n v="5"/>
    <n v="3"/>
    <x v="2"/>
    <x v="0"/>
    <x v="1140"/>
    <n v="2"/>
    <x v="0"/>
    <n v="88"/>
    <n v="3"/>
    <n v="5"/>
    <s v="Manager"/>
    <n v="2"/>
    <s v="Married"/>
    <n v="18213"/>
    <x v="3"/>
    <n v="8751"/>
    <n v="7"/>
    <s v="Y"/>
    <s v="No"/>
    <n v="11"/>
    <n v="3"/>
    <n v="3"/>
    <n v="80"/>
    <n v="1"/>
    <n v="26"/>
    <n v="5"/>
    <n v="3"/>
    <n v="22"/>
    <n v="9"/>
    <n v="3"/>
    <n v="10"/>
  </r>
  <r>
    <s v="RM923"/>
    <n v="44"/>
    <x v="2"/>
    <x v="1"/>
    <x v="0"/>
    <n v="1199"/>
    <x v="0"/>
    <n v="4"/>
    <n v="2"/>
    <x v="0"/>
    <x v="0"/>
    <x v="1141"/>
    <n v="3"/>
    <x v="0"/>
    <n v="92"/>
    <n v="4"/>
    <n v="5"/>
    <s v="Manager"/>
    <n v="1"/>
    <s v="Divorced"/>
    <n v="19190"/>
    <x v="3"/>
    <n v="17477"/>
    <n v="1"/>
    <s v="Y"/>
    <s v="No"/>
    <n v="14"/>
    <n v="3"/>
    <n v="4"/>
    <n v="80"/>
    <n v="2"/>
    <n v="26"/>
    <n v="4"/>
    <n v="2"/>
    <n v="25"/>
    <n v="9"/>
    <n v="14"/>
    <n v="13"/>
  </r>
  <r>
    <s v="RM929"/>
    <n v="44"/>
    <x v="2"/>
    <x v="0"/>
    <x v="0"/>
    <n v="621"/>
    <x v="0"/>
    <n v="15"/>
    <n v="3"/>
    <x v="1"/>
    <x v="0"/>
    <x v="1142"/>
    <n v="1"/>
    <x v="1"/>
    <n v="73"/>
    <n v="3"/>
    <n v="3"/>
    <s v="Healthcare Representative"/>
    <n v="4"/>
    <s v="Married"/>
    <n v="7978"/>
    <x v="1"/>
    <n v="14075"/>
    <n v="1"/>
    <s v="Y"/>
    <s v="No"/>
    <n v="11"/>
    <n v="3"/>
    <n v="4"/>
    <n v="80"/>
    <n v="1"/>
    <n v="10"/>
    <n v="2"/>
    <n v="3"/>
    <n v="10"/>
    <n v="7"/>
    <n v="0"/>
    <n v="5"/>
  </r>
  <r>
    <s v="RM954"/>
    <n v="44"/>
    <x v="2"/>
    <x v="0"/>
    <x v="0"/>
    <n v="935"/>
    <x v="0"/>
    <n v="3"/>
    <n v="3"/>
    <x v="0"/>
    <x v="0"/>
    <x v="1143"/>
    <n v="1"/>
    <x v="0"/>
    <n v="89"/>
    <n v="3"/>
    <n v="1"/>
    <s v="Laboratory Technician"/>
    <n v="1"/>
    <s v="Married"/>
    <n v="2362"/>
    <x v="0"/>
    <n v="14669"/>
    <n v="4"/>
    <s v="Y"/>
    <s v="No"/>
    <n v="12"/>
    <n v="3"/>
    <n v="3"/>
    <n v="80"/>
    <n v="0"/>
    <n v="10"/>
    <n v="4"/>
    <n v="4"/>
    <n v="3"/>
    <n v="2"/>
    <n v="1"/>
    <n v="2"/>
  </r>
  <r>
    <s v="RM1043"/>
    <n v="44"/>
    <x v="2"/>
    <x v="1"/>
    <x v="2"/>
    <n v="981"/>
    <x v="0"/>
    <n v="5"/>
    <n v="3"/>
    <x v="0"/>
    <x v="0"/>
    <x v="1144"/>
    <n v="3"/>
    <x v="0"/>
    <n v="90"/>
    <n v="2"/>
    <n v="1"/>
    <s v="Laboratory Technician"/>
    <n v="3"/>
    <s v="Single"/>
    <n v="3162"/>
    <x v="0"/>
    <n v="7973"/>
    <n v="3"/>
    <s v="Y"/>
    <s v="No"/>
    <n v="14"/>
    <n v="3"/>
    <n v="4"/>
    <n v="80"/>
    <n v="0"/>
    <n v="7"/>
    <n v="5"/>
    <n v="3"/>
    <n v="5"/>
    <n v="2"/>
    <n v="0"/>
    <n v="3"/>
  </r>
  <r>
    <s v="RM1047"/>
    <n v="44"/>
    <x v="2"/>
    <x v="1"/>
    <x v="0"/>
    <n v="1467"/>
    <x v="0"/>
    <n v="20"/>
    <n v="3"/>
    <x v="0"/>
    <x v="0"/>
    <x v="1145"/>
    <n v="4"/>
    <x v="0"/>
    <n v="49"/>
    <n v="3"/>
    <n v="1"/>
    <s v="Research Scientist"/>
    <n v="2"/>
    <s v="Single"/>
    <n v="3420"/>
    <x v="0"/>
    <n v="21158"/>
    <n v="1"/>
    <s v="Y"/>
    <s v="No"/>
    <n v="13"/>
    <n v="3"/>
    <n v="3"/>
    <n v="80"/>
    <n v="0"/>
    <n v="6"/>
    <n v="3"/>
    <n v="2"/>
    <n v="5"/>
    <n v="2"/>
    <n v="1"/>
    <n v="3"/>
  </r>
  <r>
    <s v="RM1052"/>
    <n v="44"/>
    <x v="2"/>
    <x v="1"/>
    <x v="1"/>
    <n v="383"/>
    <x v="1"/>
    <n v="1"/>
    <n v="5"/>
    <x v="2"/>
    <x v="0"/>
    <x v="1146"/>
    <n v="1"/>
    <x v="1"/>
    <n v="79"/>
    <n v="3"/>
    <n v="2"/>
    <s v="Sales Executive"/>
    <n v="3"/>
    <s v="Married"/>
    <n v="4768"/>
    <x v="0"/>
    <n v="9282"/>
    <n v="7"/>
    <s v="Y"/>
    <s v="No"/>
    <n v="12"/>
    <n v="3"/>
    <n v="3"/>
    <n v="80"/>
    <n v="1"/>
    <n v="11"/>
    <n v="4"/>
    <n v="2"/>
    <n v="1"/>
    <n v="0"/>
    <n v="0"/>
    <n v="0"/>
  </r>
  <r>
    <s v="RM1063"/>
    <n v="44"/>
    <x v="2"/>
    <x v="1"/>
    <x v="1"/>
    <n v="1193"/>
    <x v="0"/>
    <n v="2"/>
    <n v="1"/>
    <x v="1"/>
    <x v="0"/>
    <x v="1147"/>
    <n v="2"/>
    <x v="0"/>
    <n v="86"/>
    <n v="3"/>
    <n v="3"/>
    <s v="Manufacturing Director"/>
    <n v="3"/>
    <s v="Single"/>
    <n v="10209"/>
    <x v="2"/>
    <n v="19719"/>
    <n v="5"/>
    <s v="Y"/>
    <s v="Yes"/>
    <n v="18"/>
    <n v="3"/>
    <n v="2"/>
    <n v="80"/>
    <n v="0"/>
    <n v="16"/>
    <n v="2"/>
    <n v="2"/>
    <n v="2"/>
    <n v="2"/>
    <n v="2"/>
    <n v="2"/>
  </r>
  <r>
    <s v="RM1079"/>
    <n v="44"/>
    <x v="2"/>
    <x v="1"/>
    <x v="0"/>
    <n v="136"/>
    <x v="0"/>
    <n v="28"/>
    <n v="3"/>
    <x v="0"/>
    <x v="0"/>
    <x v="1148"/>
    <n v="4"/>
    <x v="0"/>
    <n v="32"/>
    <n v="3"/>
    <n v="4"/>
    <s v="Research Director"/>
    <n v="1"/>
    <s v="Married"/>
    <n v="16328"/>
    <x v="3"/>
    <n v="22074"/>
    <n v="3"/>
    <s v="Y"/>
    <s v="No"/>
    <n v="13"/>
    <n v="3"/>
    <n v="3"/>
    <n v="80"/>
    <n v="1"/>
    <n v="24"/>
    <n v="1"/>
    <n v="4"/>
    <n v="20"/>
    <n v="6"/>
    <n v="14"/>
    <n v="17"/>
  </r>
  <r>
    <s v="RM1141"/>
    <n v="44"/>
    <x v="2"/>
    <x v="1"/>
    <x v="0"/>
    <n v="1313"/>
    <x v="0"/>
    <n v="7"/>
    <n v="3"/>
    <x v="1"/>
    <x v="0"/>
    <x v="1149"/>
    <n v="2"/>
    <x v="1"/>
    <n v="31"/>
    <n v="3"/>
    <n v="5"/>
    <s v="Research Director"/>
    <n v="4"/>
    <s v="Divorced"/>
    <n v="19049"/>
    <x v="3"/>
    <n v="3549"/>
    <n v="0"/>
    <s v="Y"/>
    <s v="Yes"/>
    <n v="14"/>
    <n v="3"/>
    <n v="4"/>
    <n v="80"/>
    <n v="1"/>
    <n v="23"/>
    <n v="4"/>
    <n v="2"/>
    <n v="22"/>
    <n v="7"/>
    <n v="1"/>
    <n v="10"/>
  </r>
  <r>
    <s v="RM1166"/>
    <n v="44"/>
    <x v="2"/>
    <x v="1"/>
    <x v="1"/>
    <n v="602"/>
    <x v="2"/>
    <n v="1"/>
    <n v="5"/>
    <x v="5"/>
    <x v="0"/>
    <x v="1150"/>
    <n v="1"/>
    <x v="0"/>
    <n v="37"/>
    <n v="3"/>
    <n v="2"/>
    <s v="Human Resources"/>
    <n v="4"/>
    <s v="Married"/>
    <n v="5743"/>
    <x v="1"/>
    <n v="10503"/>
    <n v="4"/>
    <s v="Y"/>
    <s v="Yes"/>
    <n v="11"/>
    <n v="3"/>
    <n v="3"/>
    <n v="80"/>
    <n v="0"/>
    <n v="14"/>
    <n v="3"/>
    <n v="3"/>
    <n v="10"/>
    <n v="7"/>
    <n v="0"/>
    <n v="2"/>
  </r>
  <r>
    <s v="RM1201"/>
    <n v="44"/>
    <x v="2"/>
    <x v="1"/>
    <x v="0"/>
    <n v="528"/>
    <x v="2"/>
    <n v="1"/>
    <n v="3"/>
    <x v="0"/>
    <x v="0"/>
    <x v="1151"/>
    <n v="3"/>
    <x v="1"/>
    <n v="44"/>
    <n v="3"/>
    <n v="1"/>
    <s v="Human Resources"/>
    <n v="4"/>
    <s v="Divorced"/>
    <n v="3195"/>
    <x v="0"/>
    <n v="4167"/>
    <n v="4"/>
    <s v="Y"/>
    <s v="Yes"/>
    <n v="18"/>
    <n v="3"/>
    <n v="1"/>
    <n v="80"/>
    <n v="3"/>
    <n v="8"/>
    <n v="2"/>
    <n v="3"/>
    <n v="2"/>
    <n v="2"/>
    <n v="2"/>
    <n v="2"/>
  </r>
  <r>
    <s v="RM1215"/>
    <n v="44"/>
    <x v="2"/>
    <x v="1"/>
    <x v="0"/>
    <n v="921"/>
    <x v="0"/>
    <n v="2"/>
    <n v="3"/>
    <x v="0"/>
    <x v="0"/>
    <x v="1152"/>
    <n v="3"/>
    <x v="1"/>
    <n v="96"/>
    <n v="4"/>
    <n v="3"/>
    <s v="Healthcare Representative"/>
    <n v="4"/>
    <s v="Married"/>
    <n v="7879"/>
    <x v="1"/>
    <n v="14810"/>
    <n v="1"/>
    <s v="Y"/>
    <s v="Yes"/>
    <n v="19"/>
    <n v="3"/>
    <n v="2"/>
    <n v="80"/>
    <n v="1"/>
    <n v="9"/>
    <n v="2"/>
    <n v="3"/>
    <n v="8"/>
    <n v="7"/>
    <n v="6"/>
    <n v="7"/>
  </r>
  <r>
    <s v="RM1280"/>
    <n v="44"/>
    <x v="2"/>
    <x v="0"/>
    <x v="1"/>
    <n v="429"/>
    <x v="0"/>
    <n v="1"/>
    <n v="2"/>
    <x v="1"/>
    <x v="0"/>
    <x v="1153"/>
    <n v="3"/>
    <x v="0"/>
    <n v="99"/>
    <n v="3"/>
    <n v="1"/>
    <s v="Research Scientist"/>
    <n v="2"/>
    <s v="Divorced"/>
    <n v="2342"/>
    <x v="0"/>
    <n v="11092"/>
    <n v="1"/>
    <s v="Y"/>
    <s v="Yes"/>
    <n v="12"/>
    <n v="3"/>
    <n v="3"/>
    <n v="80"/>
    <n v="3"/>
    <n v="6"/>
    <n v="2"/>
    <n v="2"/>
    <n v="5"/>
    <n v="3"/>
    <n v="2"/>
    <n v="3"/>
  </r>
  <r>
    <s v="RM1353"/>
    <n v="44"/>
    <x v="2"/>
    <x v="1"/>
    <x v="0"/>
    <n v="170"/>
    <x v="0"/>
    <n v="1"/>
    <n v="4"/>
    <x v="0"/>
    <x v="0"/>
    <x v="1154"/>
    <n v="2"/>
    <x v="0"/>
    <n v="78"/>
    <n v="4"/>
    <n v="2"/>
    <s v="Healthcare Representative"/>
    <n v="1"/>
    <s v="Married"/>
    <n v="5033"/>
    <x v="1"/>
    <n v="9364"/>
    <n v="2"/>
    <s v="Y"/>
    <s v="No"/>
    <n v="15"/>
    <n v="3"/>
    <n v="4"/>
    <n v="80"/>
    <n v="1"/>
    <n v="10"/>
    <n v="5"/>
    <n v="3"/>
    <n v="2"/>
    <n v="0"/>
    <n v="2"/>
    <n v="2"/>
  </r>
  <r>
    <s v="RM1436"/>
    <n v="44"/>
    <x v="2"/>
    <x v="1"/>
    <x v="0"/>
    <n v="1037"/>
    <x v="0"/>
    <n v="1"/>
    <n v="3"/>
    <x v="1"/>
    <x v="0"/>
    <x v="1155"/>
    <n v="2"/>
    <x v="0"/>
    <n v="42"/>
    <n v="3"/>
    <n v="1"/>
    <s v="Research Scientist"/>
    <n v="4"/>
    <s v="Single"/>
    <n v="2436"/>
    <x v="0"/>
    <n v="13422"/>
    <n v="6"/>
    <s v="Y"/>
    <s v="Yes"/>
    <n v="12"/>
    <n v="3"/>
    <n v="3"/>
    <n v="80"/>
    <n v="0"/>
    <n v="6"/>
    <n v="2"/>
    <n v="3"/>
    <n v="4"/>
    <n v="3"/>
    <n v="1"/>
    <n v="2"/>
  </r>
  <r>
    <s v="RM068"/>
    <n v="45"/>
    <x v="2"/>
    <x v="1"/>
    <x v="0"/>
    <n v="1339"/>
    <x v="0"/>
    <n v="7"/>
    <n v="3"/>
    <x v="0"/>
    <x v="0"/>
    <x v="1156"/>
    <n v="2"/>
    <x v="0"/>
    <n v="59"/>
    <n v="3"/>
    <n v="3"/>
    <s v="Research Scientist"/>
    <n v="1"/>
    <s v="Divorced"/>
    <n v="9724"/>
    <x v="1"/>
    <n v="18787"/>
    <n v="2"/>
    <s v="Y"/>
    <s v="No"/>
    <n v="17"/>
    <n v="3"/>
    <n v="3"/>
    <n v="80"/>
    <n v="1"/>
    <n v="25"/>
    <n v="2"/>
    <n v="3"/>
    <n v="1"/>
    <n v="0"/>
    <n v="0"/>
    <n v="0"/>
  </r>
  <r>
    <s v="RM078"/>
    <n v="45"/>
    <x v="2"/>
    <x v="1"/>
    <x v="0"/>
    <n v="193"/>
    <x v="0"/>
    <n v="6"/>
    <n v="4"/>
    <x v="4"/>
    <x v="0"/>
    <x v="1157"/>
    <n v="4"/>
    <x v="0"/>
    <n v="52"/>
    <n v="3"/>
    <n v="3"/>
    <s v="Research Director"/>
    <n v="1"/>
    <s v="Married"/>
    <n v="13245"/>
    <x v="2"/>
    <n v="15067"/>
    <n v="4"/>
    <s v="Y"/>
    <s v="Yes"/>
    <n v="14"/>
    <n v="3"/>
    <n v="2"/>
    <n v="80"/>
    <n v="0"/>
    <n v="17"/>
    <n v="3"/>
    <n v="4"/>
    <n v="0"/>
    <n v="0"/>
    <n v="0"/>
    <m/>
  </r>
  <r>
    <s v="RM142"/>
    <n v="45"/>
    <x v="2"/>
    <x v="1"/>
    <x v="0"/>
    <n v="1316"/>
    <x v="0"/>
    <n v="29"/>
    <n v="3"/>
    <x v="1"/>
    <x v="0"/>
    <x v="1158"/>
    <n v="3"/>
    <x v="0"/>
    <n v="83"/>
    <n v="3"/>
    <n v="1"/>
    <s v="Research Scientist"/>
    <n v="4"/>
    <s v="Single"/>
    <n v="3452"/>
    <x v="0"/>
    <n v="9752"/>
    <n v="5"/>
    <s v="Y"/>
    <s v="No"/>
    <n v="13"/>
    <n v="3"/>
    <n v="2"/>
    <n v="80"/>
    <n v="0"/>
    <n v="9"/>
    <n v="2"/>
    <n v="2"/>
    <n v="6"/>
    <n v="5"/>
    <n v="0"/>
    <m/>
  </r>
  <r>
    <s v="RM154"/>
    <n v="45"/>
    <x v="2"/>
    <x v="1"/>
    <x v="0"/>
    <n v="194"/>
    <x v="0"/>
    <n v="9"/>
    <n v="3"/>
    <x v="0"/>
    <x v="0"/>
    <x v="1159"/>
    <n v="2"/>
    <x v="0"/>
    <n v="60"/>
    <n v="3"/>
    <n v="2"/>
    <s v="Laboratory Technician"/>
    <n v="2"/>
    <s v="Divorced"/>
    <n v="2348"/>
    <x v="0"/>
    <n v="10901"/>
    <n v="8"/>
    <s v="Y"/>
    <s v="No"/>
    <n v="18"/>
    <n v="3"/>
    <n v="3"/>
    <n v="80"/>
    <n v="1"/>
    <n v="20"/>
    <n v="2"/>
    <n v="1"/>
    <n v="17"/>
    <n v="9"/>
    <n v="0"/>
    <n v="15"/>
  </r>
  <r>
    <s v="RM175"/>
    <n v="45"/>
    <x v="2"/>
    <x v="1"/>
    <x v="0"/>
    <n v="1268"/>
    <x v="1"/>
    <n v="4"/>
    <n v="2"/>
    <x v="0"/>
    <x v="0"/>
    <x v="1160"/>
    <n v="3"/>
    <x v="1"/>
    <n v="30"/>
    <n v="3"/>
    <n v="2"/>
    <s v="Sales Executive"/>
    <n v="1"/>
    <s v="Divorced"/>
    <n v="5006"/>
    <x v="1"/>
    <n v="6319"/>
    <n v="4"/>
    <s v="Y"/>
    <s v="Yes"/>
    <n v="11"/>
    <n v="3"/>
    <n v="1"/>
    <n v="80"/>
    <n v="1"/>
    <n v="9"/>
    <n v="3"/>
    <n v="4"/>
    <n v="5"/>
    <n v="4"/>
    <n v="0"/>
    <n v="3"/>
  </r>
  <r>
    <s v="RM195"/>
    <n v="45"/>
    <x v="2"/>
    <x v="1"/>
    <x v="2"/>
    <n v="1195"/>
    <x v="0"/>
    <n v="2"/>
    <n v="2"/>
    <x v="1"/>
    <x v="0"/>
    <x v="1161"/>
    <n v="1"/>
    <x v="0"/>
    <n v="65"/>
    <n v="2"/>
    <n v="4"/>
    <s v="Manager"/>
    <n v="4"/>
    <s v="Married"/>
    <n v="16792"/>
    <x v="3"/>
    <n v="20462"/>
    <n v="9"/>
    <s v="Y"/>
    <s v="No"/>
    <n v="23"/>
    <n v="4"/>
    <n v="4"/>
    <n v="80"/>
    <n v="1"/>
    <n v="22"/>
    <n v="1"/>
    <n v="3"/>
    <n v="20"/>
    <n v="8"/>
    <n v="11"/>
    <n v="8"/>
  </r>
  <r>
    <s v="RM219"/>
    <n v="45"/>
    <x v="2"/>
    <x v="1"/>
    <x v="2"/>
    <n v="1052"/>
    <x v="1"/>
    <n v="6"/>
    <n v="3"/>
    <x v="1"/>
    <x v="0"/>
    <x v="1162"/>
    <n v="4"/>
    <x v="1"/>
    <n v="57"/>
    <n v="2"/>
    <n v="3"/>
    <s v="Sales Executive"/>
    <n v="4"/>
    <s v="Single"/>
    <n v="8865"/>
    <x v="1"/>
    <n v="16840"/>
    <n v="6"/>
    <s v="Y"/>
    <s v="No"/>
    <n v="12"/>
    <n v="3"/>
    <n v="4"/>
    <n v="80"/>
    <n v="0"/>
    <n v="23"/>
    <n v="2"/>
    <n v="3"/>
    <n v="19"/>
    <n v="7"/>
    <n v="12"/>
    <n v="8"/>
  </r>
  <r>
    <s v="RM245"/>
    <n v="45"/>
    <x v="2"/>
    <x v="1"/>
    <x v="0"/>
    <n v="252"/>
    <x v="0"/>
    <n v="1"/>
    <n v="3"/>
    <x v="4"/>
    <x v="0"/>
    <x v="1163"/>
    <n v="3"/>
    <x v="0"/>
    <n v="70"/>
    <n v="4"/>
    <n v="5"/>
    <s v="Manager"/>
    <n v="4"/>
    <s v="Married"/>
    <n v="19202"/>
    <x v="3"/>
    <n v="15970"/>
    <n v="0"/>
    <s v="Y"/>
    <s v="No"/>
    <n v="11"/>
    <n v="3"/>
    <n v="3"/>
    <n v="80"/>
    <n v="1"/>
    <n v="25"/>
    <n v="2"/>
    <n v="3"/>
    <n v="24"/>
    <n v="0"/>
    <n v="1"/>
    <n v="7"/>
  </r>
  <r>
    <s v="RM250"/>
    <n v="45"/>
    <x v="2"/>
    <x v="1"/>
    <x v="1"/>
    <n v="1199"/>
    <x v="0"/>
    <n v="7"/>
    <n v="4"/>
    <x v="0"/>
    <x v="0"/>
    <x v="1164"/>
    <n v="1"/>
    <x v="0"/>
    <n v="77"/>
    <n v="4"/>
    <n v="2"/>
    <s v="Manufacturing Director"/>
    <n v="3"/>
    <s v="Married"/>
    <n v="6434"/>
    <x v="1"/>
    <n v="5118"/>
    <n v="4"/>
    <s v="Y"/>
    <s v="No"/>
    <n v="17"/>
    <n v="3"/>
    <n v="4"/>
    <n v="80"/>
    <n v="1"/>
    <n v="9"/>
    <n v="1"/>
    <n v="3"/>
    <n v="3"/>
    <n v="2"/>
    <n v="0"/>
    <m/>
  </r>
  <r>
    <s v="RM269"/>
    <n v="45"/>
    <x v="2"/>
    <x v="1"/>
    <x v="0"/>
    <n v="1385"/>
    <x v="0"/>
    <n v="20"/>
    <n v="2"/>
    <x v="1"/>
    <x v="0"/>
    <x v="1165"/>
    <n v="3"/>
    <x v="0"/>
    <n v="79"/>
    <n v="3"/>
    <n v="4"/>
    <s v="Healthcare Representative"/>
    <n v="4"/>
    <s v="Married"/>
    <n v="13496"/>
    <x v="2"/>
    <n v="7501"/>
    <n v="0"/>
    <s v="Y"/>
    <s v="Yes"/>
    <n v="14"/>
    <n v="3"/>
    <n v="2"/>
    <n v="80"/>
    <n v="0"/>
    <n v="21"/>
    <n v="2"/>
    <n v="3"/>
    <n v="20"/>
    <n v="7"/>
    <n v="4"/>
    <n v="10"/>
  </r>
  <r>
    <s v="RM312"/>
    <n v="45"/>
    <x v="2"/>
    <x v="1"/>
    <x v="1"/>
    <n v="1249"/>
    <x v="0"/>
    <n v="7"/>
    <n v="3"/>
    <x v="0"/>
    <x v="0"/>
    <x v="1166"/>
    <n v="1"/>
    <x v="0"/>
    <n v="97"/>
    <n v="3"/>
    <n v="3"/>
    <s v="Laboratory Technician"/>
    <n v="1"/>
    <s v="Divorced"/>
    <n v="5210"/>
    <x v="1"/>
    <n v="20308"/>
    <n v="1"/>
    <s v="Y"/>
    <s v="No"/>
    <n v="18"/>
    <n v="3"/>
    <n v="1"/>
    <n v="80"/>
    <n v="1"/>
    <n v="24"/>
    <n v="2"/>
    <n v="3"/>
    <n v="24"/>
    <n v="9"/>
    <n v="9"/>
    <n v="11"/>
  </r>
  <r>
    <s v="RM335"/>
    <n v="45"/>
    <x v="2"/>
    <x v="1"/>
    <x v="0"/>
    <n v="549"/>
    <x v="0"/>
    <n v="8"/>
    <n v="4"/>
    <x v="4"/>
    <x v="0"/>
    <x v="1167"/>
    <n v="4"/>
    <x v="0"/>
    <n v="75"/>
    <n v="3"/>
    <n v="2"/>
    <s v="Research Scientist"/>
    <n v="4"/>
    <s v="Married"/>
    <n v="3697"/>
    <x v="0"/>
    <n v="9278"/>
    <n v="9"/>
    <s v="Y"/>
    <s v="No"/>
    <n v="14"/>
    <n v="3"/>
    <n v="1"/>
    <n v="80"/>
    <n v="2"/>
    <n v="12"/>
    <n v="3"/>
    <n v="3"/>
    <n v="10"/>
    <n v="9"/>
    <n v="9"/>
    <n v="8"/>
  </r>
  <r>
    <s v="RM408"/>
    <n v="45"/>
    <x v="2"/>
    <x v="1"/>
    <x v="0"/>
    <n v="192"/>
    <x v="0"/>
    <n v="10"/>
    <n v="2"/>
    <x v="0"/>
    <x v="0"/>
    <x v="1168"/>
    <n v="1"/>
    <x v="0"/>
    <n v="69"/>
    <n v="3"/>
    <n v="1"/>
    <s v="Research Scientist"/>
    <n v="4"/>
    <s v="Married"/>
    <n v="2654"/>
    <x v="0"/>
    <n v="9655"/>
    <n v="3"/>
    <s v="Y"/>
    <s v="No"/>
    <n v="21"/>
    <n v="4"/>
    <n v="4"/>
    <n v="80"/>
    <n v="2"/>
    <n v="8"/>
    <n v="3"/>
    <n v="2"/>
    <n v="2"/>
    <n v="2"/>
    <n v="0"/>
    <m/>
  </r>
  <r>
    <s v="RM453"/>
    <n v="45"/>
    <x v="2"/>
    <x v="1"/>
    <x v="0"/>
    <n v="561"/>
    <x v="1"/>
    <n v="2"/>
    <n v="3"/>
    <x v="4"/>
    <x v="0"/>
    <x v="1169"/>
    <n v="4"/>
    <x v="0"/>
    <n v="61"/>
    <n v="3"/>
    <n v="2"/>
    <s v="Sales Executive"/>
    <n v="2"/>
    <s v="Married"/>
    <n v="4805"/>
    <x v="0"/>
    <n v="16177"/>
    <n v="0"/>
    <s v="Y"/>
    <s v="No"/>
    <n v="19"/>
    <n v="3"/>
    <n v="2"/>
    <n v="80"/>
    <n v="1"/>
    <n v="9"/>
    <n v="3"/>
    <n v="4"/>
    <n v="8"/>
    <n v="7"/>
    <n v="3"/>
    <n v="7"/>
  </r>
  <r>
    <s v="RM505"/>
    <n v="45"/>
    <x v="2"/>
    <x v="0"/>
    <x v="1"/>
    <n v="306"/>
    <x v="1"/>
    <n v="26"/>
    <n v="4"/>
    <x v="0"/>
    <x v="0"/>
    <x v="1170"/>
    <n v="1"/>
    <x v="1"/>
    <n v="100"/>
    <n v="3"/>
    <n v="2"/>
    <s v="Sales Executive"/>
    <n v="1"/>
    <s v="Married"/>
    <n v="4286"/>
    <x v="0"/>
    <n v="5630"/>
    <n v="2"/>
    <s v="Y"/>
    <s v="No"/>
    <n v="14"/>
    <n v="3"/>
    <n v="4"/>
    <n v="80"/>
    <n v="2"/>
    <n v="5"/>
    <n v="4"/>
    <n v="3"/>
    <n v="1"/>
    <n v="1"/>
    <n v="0"/>
    <n v="0"/>
  </r>
  <r>
    <s v="RM565"/>
    <n v="45"/>
    <x v="2"/>
    <x v="1"/>
    <x v="0"/>
    <n v="954"/>
    <x v="1"/>
    <n v="2"/>
    <n v="2"/>
    <x v="3"/>
    <x v="0"/>
    <x v="1171"/>
    <n v="2"/>
    <x v="0"/>
    <n v="46"/>
    <n v="1"/>
    <n v="2"/>
    <s v="Sales Representative"/>
    <n v="3"/>
    <s v="Single"/>
    <n v="6632"/>
    <x v="1"/>
    <n v="12388"/>
    <n v="0"/>
    <s v="Y"/>
    <s v="No"/>
    <n v="13"/>
    <n v="3"/>
    <n v="1"/>
    <n v="80"/>
    <n v="0"/>
    <n v="9"/>
    <n v="3"/>
    <n v="3"/>
    <n v="8"/>
    <n v="7"/>
    <n v="3"/>
    <n v="1"/>
  </r>
  <r>
    <s v="RM604"/>
    <n v="45"/>
    <x v="2"/>
    <x v="1"/>
    <x v="0"/>
    <n v="252"/>
    <x v="0"/>
    <n v="2"/>
    <n v="3"/>
    <x v="0"/>
    <x v="0"/>
    <x v="1172"/>
    <n v="2"/>
    <x v="1"/>
    <n v="95"/>
    <n v="2"/>
    <n v="1"/>
    <s v="Research Scientist"/>
    <n v="3"/>
    <s v="Single"/>
    <n v="2274"/>
    <x v="0"/>
    <n v="6153"/>
    <n v="1"/>
    <s v="Y"/>
    <s v="No"/>
    <n v="14"/>
    <n v="3"/>
    <n v="4"/>
    <n v="80"/>
    <n v="0"/>
    <n v="1"/>
    <n v="3"/>
    <n v="3"/>
    <n v="1"/>
    <n v="0"/>
    <n v="0"/>
    <n v="0"/>
  </r>
  <r>
    <s v="RM626"/>
    <n v="45"/>
    <x v="2"/>
    <x v="1"/>
    <x v="0"/>
    <n v="930"/>
    <x v="1"/>
    <n v="9"/>
    <n v="3"/>
    <x v="2"/>
    <x v="0"/>
    <x v="1173"/>
    <n v="4"/>
    <x v="0"/>
    <n v="74"/>
    <n v="3"/>
    <n v="3"/>
    <s v="Sales Executive"/>
    <n v="1"/>
    <s v="Divorced"/>
    <n v="10761"/>
    <x v="2"/>
    <n v="19239"/>
    <n v="4"/>
    <s v="Y"/>
    <s v="Yes"/>
    <n v="12"/>
    <n v="3"/>
    <n v="3"/>
    <n v="80"/>
    <n v="1"/>
    <n v="18"/>
    <n v="2"/>
    <n v="3"/>
    <n v="5"/>
    <n v="4"/>
    <n v="0"/>
    <n v="2"/>
  </r>
  <r>
    <s v="RM697"/>
    <n v="45"/>
    <x v="2"/>
    <x v="1"/>
    <x v="2"/>
    <n v="805"/>
    <x v="0"/>
    <n v="4"/>
    <n v="2"/>
    <x v="0"/>
    <x v="0"/>
    <x v="1174"/>
    <n v="3"/>
    <x v="0"/>
    <n v="57"/>
    <n v="3"/>
    <n v="2"/>
    <s v="Laboratory Technician"/>
    <n v="2"/>
    <s v="Married"/>
    <n v="4447"/>
    <x v="0"/>
    <n v="23163"/>
    <n v="1"/>
    <s v="Y"/>
    <s v="No"/>
    <n v="12"/>
    <n v="3"/>
    <n v="2"/>
    <n v="80"/>
    <n v="0"/>
    <n v="9"/>
    <n v="5"/>
    <n v="2"/>
    <n v="9"/>
    <n v="7"/>
    <n v="0"/>
    <n v="8"/>
  </r>
  <r>
    <s v="RM714"/>
    <n v="45"/>
    <x v="2"/>
    <x v="1"/>
    <x v="0"/>
    <n v="974"/>
    <x v="0"/>
    <n v="1"/>
    <n v="4"/>
    <x v="1"/>
    <x v="0"/>
    <x v="1175"/>
    <n v="4"/>
    <x v="1"/>
    <n v="91"/>
    <n v="3"/>
    <n v="1"/>
    <s v="Laboratory Technician"/>
    <n v="4"/>
    <s v="Divorced"/>
    <n v="2270"/>
    <x v="0"/>
    <n v="11005"/>
    <n v="3"/>
    <s v="Y"/>
    <s v="No"/>
    <n v="14"/>
    <n v="3"/>
    <n v="4"/>
    <n v="80"/>
    <n v="2"/>
    <n v="8"/>
    <n v="2"/>
    <n v="3"/>
    <n v="5"/>
    <n v="3"/>
    <n v="0"/>
    <n v="2"/>
  </r>
  <r>
    <s v="RM719"/>
    <n v="45"/>
    <x v="2"/>
    <x v="1"/>
    <x v="2"/>
    <n v="248"/>
    <x v="0"/>
    <n v="23"/>
    <n v="2"/>
    <x v="0"/>
    <x v="0"/>
    <x v="1176"/>
    <n v="4"/>
    <x v="0"/>
    <n v="42"/>
    <n v="3"/>
    <n v="2"/>
    <s v="Laboratory Technician"/>
    <n v="1"/>
    <s v="Married"/>
    <n v="3633"/>
    <x v="0"/>
    <n v="14039"/>
    <n v="1"/>
    <s v="Y"/>
    <s v="Yes"/>
    <n v="15"/>
    <n v="3"/>
    <n v="3"/>
    <n v="80"/>
    <n v="1"/>
    <n v="9"/>
    <n v="2"/>
    <n v="3"/>
    <n v="9"/>
    <n v="8"/>
    <n v="0"/>
    <n v="8"/>
  </r>
  <r>
    <s v="RM756"/>
    <n v="45"/>
    <x v="2"/>
    <x v="1"/>
    <x v="0"/>
    <n v="1234"/>
    <x v="1"/>
    <n v="11"/>
    <n v="2"/>
    <x v="0"/>
    <x v="0"/>
    <x v="1177"/>
    <n v="4"/>
    <x v="1"/>
    <n v="90"/>
    <n v="3"/>
    <n v="4"/>
    <s v="Manager"/>
    <n v="4"/>
    <s v="Married"/>
    <n v="17650"/>
    <x v="3"/>
    <n v="5404"/>
    <n v="3"/>
    <s v="Y"/>
    <s v="No"/>
    <n v="13"/>
    <n v="3"/>
    <n v="2"/>
    <n v="80"/>
    <n v="1"/>
    <n v="26"/>
    <n v="4"/>
    <n v="4"/>
    <n v="9"/>
    <n v="3"/>
    <n v="1"/>
    <n v="1"/>
  </r>
  <r>
    <s v="RM760"/>
    <n v="45"/>
    <x v="2"/>
    <x v="1"/>
    <x v="0"/>
    <n v="788"/>
    <x v="2"/>
    <n v="24"/>
    <n v="4"/>
    <x v="1"/>
    <x v="0"/>
    <x v="1178"/>
    <n v="2"/>
    <x v="0"/>
    <n v="36"/>
    <n v="3"/>
    <n v="1"/>
    <s v="Human Resources"/>
    <n v="2"/>
    <s v="Single"/>
    <n v="2177"/>
    <x v="0"/>
    <n v="8318"/>
    <n v="1"/>
    <s v="Y"/>
    <s v="No"/>
    <n v="16"/>
    <n v="3"/>
    <n v="1"/>
    <n v="80"/>
    <n v="0"/>
    <n v="6"/>
    <n v="3"/>
    <n v="3"/>
    <n v="6"/>
    <n v="3"/>
    <n v="0"/>
    <n v="4"/>
  </r>
  <r>
    <s v="RM806"/>
    <n v="45"/>
    <x v="2"/>
    <x v="1"/>
    <x v="2"/>
    <n v="1050"/>
    <x v="1"/>
    <n v="9"/>
    <n v="4"/>
    <x v="0"/>
    <x v="0"/>
    <x v="1179"/>
    <n v="2"/>
    <x v="1"/>
    <n v="65"/>
    <n v="2"/>
    <n v="2"/>
    <s v="Sales Executive"/>
    <n v="3"/>
    <s v="Married"/>
    <n v="5593"/>
    <x v="1"/>
    <n v="17970"/>
    <n v="1"/>
    <s v="Y"/>
    <s v="No"/>
    <n v="13"/>
    <n v="3"/>
    <n v="4"/>
    <n v="80"/>
    <n v="1"/>
    <n v="15"/>
    <n v="2"/>
    <n v="3"/>
    <n v="15"/>
    <n v="10"/>
    <n v="4"/>
    <n v="12"/>
  </r>
  <r>
    <s v="RM855"/>
    <n v="45"/>
    <x v="2"/>
    <x v="1"/>
    <x v="0"/>
    <n v="1457"/>
    <x v="0"/>
    <n v="7"/>
    <n v="3"/>
    <x v="1"/>
    <x v="0"/>
    <x v="1180"/>
    <n v="1"/>
    <x v="1"/>
    <n v="83"/>
    <n v="3"/>
    <n v="1"/>
    <s v="Research Scientist"/>
    <n v="3"/>
    <s v="Married"/>
    <n v="4477"/>
    <x v="0"/>
    <n v="20100"/>
    <n v="4"/>
    <s v="Y"/>
    <s v="Yes"/>
    <n v="19"/>
    <n v="3"/>
    <n v="3"/>
    <n v="80"/>
    <n v="1"/>
    <n v="7"/>
    <n v="2"/>
    <n v="2"/>
    <n v="3"/>
    <n v="2"/>
    <n v="0"/>
    <n v="2"/>
  </r>
  <r>
    <s v="RM914"/>
    <n v="45"/>
    <x v="2"/>
    <x v="0"/>
    <x v="0"/>
    <n v="1449"/>
    <x v="1"/>
    <n v="2"/>
    <n v="3"/>
    <x v="2"/>
    <x v="0"/>
    <x v="1181"/>
    <n v="1"/>
    <x v="1"/>
    <n v="94"/>
    <n v="1"/>
    <n v="5"/>
    <s v="Manager"/>
    <n v="2"/>
    <s v="Single"/>
    <n v="18824"/>
    <x v="3"/>
    <n v="2493"/>
    <n v="2"/>
    <s v="Y"/>
    <s v="Yes"/>
    <n v="16"/>
    <n v="3"/>
    <n v="1"/>
    <n v="80"/>
    <n v="0"/>
    <n v="26"/>
    <n v="2"/>
    <n v="3"/>
    <n v="24"/>
    <n v="10"/>
    <n v="1"/>
    <n v="11"/>
  </r>
  <r>
    <s v="RM937"/>
    <n v="45"/>
    <x v="2"/>
    <x v="1"/>
    <x v="1"/>
    <n v="364"/>
    <x v="0"/>
    <n v="25"/>
    <n v="3"/>
    <x v="1"/>
    <x v="0"/>
    <x v="1182"/>
    <n v="2"/>
    <x v="1"/>
    <n v="83"/>
    <n v="3"/>
    <n v="5"/>
    <s v="Manager"/>
    <n v="2"/>
    <s v="Single"/>
    <n v="18061"/>
    <x v="3"/>
    <n v="13035"/>
    <n v="3"/>
    <s v="Y"/>
    <s v="No"/>
    <n v="22"/>
    <n v="4"/>
    <n v="3"/>
    <n v="80"/>
    <n v="0"/>
    <n v="22"/>
    <n v="4"/>
    <n v="3"/>
    <n v="0"/>
    <n v="0"/>
    <n v="0"/>
    <n v="0"/>
  </r>
  <r>
    <s v="RM1035"/>
    <n v="45"/>
    <x v="2"/>
    <x v="1"/>
    <x v="0"/>
    <n v="1038"/>
    <x v="0"/>
    <n v="20"/>
    <n v="3"/>
    <x v="1"/>
    <x v="0"/>
    <x v="1183"/>
    <n v="2"/>
    <x v="0"/>
    <n v="95"/>
    <n v="1"/>
    <n v="3"/>
    <s v="Healthcare Representative"/>
    <n v="1"/>
    <s v="Divorced"/>
    <n v="10851"/>
    <x v="2"/>
    <n v="19863"/>
    <n v="2"/>
    <s v="Y"/>
    <s v="Yes"/>
    <n v="18"/>
    <n v="3"/>
    <n v="2"/>
    <n v="80"/>
    <n v="1"/>
    <n v="24"/>
    <n v="2"/>
    <n v="3"/>
    <n v="7"/>
    <n v="7"/>
    <n v="0"/>
    <n v="7"/>
  </r>
  <r>
    <s v="RM1038"/>
    <n v="45"/>
    <x v="2"/>
    <x v="1"/>
    <x v="0"/>
    <n v="1448"/>
    <x v="0"/>
    <n v="29"/>
    <n v="3"/>
    <x v="3"/>
    <x v="0"/>
    <x v="1184"/>
    <n v="2"/>
    <x v="0"/>
    <n v="55"/>
    <n v="3"/>
    <n v="3"/>
    <s v="Manufacturing Director"/>
    <n v="4"/>
    <s v="Married"/>
    <n v="9380"/>
    <x v="1"/>
    <n v="14720"/>
    <n v="4"/>
    <s v="Y"/>
    <s v="Yes"/>
    <n v="18"/>
    <n v="3"/>
    <n v="4"/>
    <n v="80"/>
    <n v="2"/>
    <n v="10"/>
    <n v="4"/>
    <n v="4"/>
    <n v="3"/>
    <n v="1"/>
    <n v="1"/>
    <n v="2"/>
  </r>
  <r>
    <s v="RM1093"/>
    <n v="45"/>
    <x v="2"/>
    <x v="1"/>
    <x v="0"/>
    <n v="950"/>
    <x v="0"/>
    <n v="28"/>
    <n v="3"/>
    <x v="3"/>
    <x v="0"/>
    <x v="1185"/>
    <n v="4"/>
    <x v="0"/>
    <n v="97"/>
    <n v="3"/>
    <n v="1"/>
    <s v="Research Scientist"/>
    <n v="4"/>
    <s v="Married"/>
    <n v="2132"/>
    <x v="0"/>
    <n v="4585"/>
    <n v="4"/>
    <s v="Y"/>
    <s v="No"/>
    <n v="20"/>
    <n v="4"/>
    <n v="4"/>
    <n v="80"/>
    <n v="1"/>
    <n v="8"/>
    <n v="3"/>
    <n v="3"/>
    <n v="5"/>
    <n v="4"/>
    <n v="0"/>
    <n v="3"/>
  </r>
  <r>
    <s v="RM1100"/>
    <n v="45"/>
    <x v="2"/>
    <x v="1"/>
    <x v="0"/>
    <n v="538"/>
    <x v="0"/>
    <n v="1"/>
    <n v="4"/>
    <x v="3"/>
    <x v="0"/>
    <x v="1186"/>
    <n v="1"/>
    <x v="0"/>
    <n v="66"/>
    <n v="3"/>
    <n v="3"/>
    <s v="Healthcare Representative"/>
    <n v="2"/>
    <s v="Divorced"/>
    <n v="7441"/>
    <x v="1"/>
    <n v="20933"/>
    <n v="1"/>
    <s v="Y"/>
    <s v="No"/>
    <n v="12"/>
    <n v="3"/>
    <n v="1"/>
    <n v="80"/>
    <n v="3"/>
    <n v="10"/>
    <n v="4"/>
    <n v="3"/>
    <n v="10"/>
    <n v="8"/>
    <n v="7"/>
    <n v="7"/>
  </r>
  <r>
    <s v="RM1143"/>
    <n v="45"/>
    <x v="2"/>
    <x v="1"/>
    <x v="0"/>
    <n v="1015"/>
    <x v="0"/>
    <n v="5"/>
    <n v="5"/>
    <x v="1"/>
    <x v="0"/>
    <x v="1187"/>
    <n v="3"/>
    <x v="1"/>
    <n v="50"/>
    <n v="1"/>
    <n v="2"/>
    <s v="Laboratory Technician"/>
    <n v="1"/>
    <s v="Single"/>
    <n v="5769"/>
    <x v="1"/>
    <n v="23447"/>
    <n v="1"/>
    <s v="Y"/>
    <s v="Yes"/>
    <n v="14"/>
    <n v="3"/>
    <n v="1"/>
    <n v="80"/>
    <n v="0"/>
    <n v="10"/>
    <n v="3"/>
    <n v="3"/>
    <n v="10"/>
    <n v="7"/>
    <n v="1"/>
    <n v="4"/>
  </r>
  <r>
    <s v="RM1144"/>
    <n v="45"/>
    <x v="2"/>
    <x v="1"/>
    <x v="2"/>
    <n v="336"/>
    <x v="1"/>
    <n v="26"/>
    <n v="3"/>
    <x v="2"/>
    <x v="0"/>
    <x v="1188"/>
    <n v="1"/>
    <x v="0"/>
    <n v="52"/>
    <n v="2"/>
    <n v="2"/>
    <s v="Sales Executive"/>
    <n v="1"/>
    <s v="Married"/>
    <n v="4385"/>
    <x v="0"/>
    <n v="24162"/>
    <n v="1"/>
    <s v="Y"/>
    <s v="No"/>
    <n v="15"/>
    <n v="3"/>
    <n v="1"/>
    <n v="80"/>
    <n v="1"/>
    <n v="10"/>
    <n v="2"/>
    <n v="3"/>
    <n v="10"/>
    <n v="7"/>
    <n v="4"/>
    <n v="5"/>
  </r>
  <r>
    <s v="RM1161"/>
    <n v="45"/>
    <x v="2"/>
    <x v="1"/>
    <x v="0"/>
    <n v="1329"/>
    <x v="0"/>
    <n v="2"/>
    <n v="2"/>
    <x v="4"/>
    <x v="0"/>
    <x v="1189"/>
    <n v="4"/>
    <x v="1"/>
    <n v="59"/>
    <n v="2"/>
    <n v="2"/>
    <s v="Manufacturing Director"/>
    <n v="4"/>
    <s v="Divorced"/>
    <n v="5770"/>
    <x v="1"/>
    <n v="5388"/>
    <n v="1"/>
    <s v="Y"/>
    <s v="No"/>
    <n v="19"/>
    <n v="3"/>
    <n v="1"/>
    <n v="80"/>
    <n v="2"/>
    <n v="10"/>
    <n v="3"/>
    <n v="3"/>
    <n v="10"/>
    <n v="7"/>
    <n v="3"/>
    <n v="9"/>
  </r>
  <r>
    <s v="RM1222"/>
    <n v="45"/>
    <x v="2"/>
    <x v="1"/>
    <x v="2"/>
    <n v="1238"/>
    <x v="0"/>
    <n v="1"/>
    <n v="1"/>
    <x v="0"/>
    <x v="0"/>
    <x v="1190"/>
    <n v="3"/>
    <x v="0"/>
    <n v="74"/>
    <n v="2"/>
    <n v="3"/>
    <s v="Healthcare Representative"/>
    <n v="3"/>
    <s v="Married"/>
    <n v="10748"/>
    <x v="2"/>
    <n v="3395"/>
    <n v="3"/>
    <s v="Y"/>
    <s v="No"/>
    <n v="23"/>
    <n v="4"/>
    <n v="4"/>
    <n v="80"/>
    <n v="1"/>
    <n v="25"/>
    <n v="3"/>
    <n v="2"/>
    <n v="23"/>
    <n v="15"/>
    <n v="14"/>
    <n v="4"/>
  </r>
  <r>
    <s v="RM1226"/>
    <n v="45"/>
    <x v="2"/>
    <x v="1"/>
    <x v="0"/>
    <n v="1005"/>
    <x v="0"/>
    <n v="28"/>
    <n v="2"/>
    <x v="3"/>
    <x v="0"/>
    <x v="1191"/>
    <n v="4"/>
    <x v="1"/>
    <n v="48"/>
    <n v="2"/>
    <n v="4"/>
    <s v="Research Director"/>
    <n v="2"/>
    <s v="Single"/>
    <n v="16704"/>
    <x v="3"/>
    <n v="17119"/>
    <n v="1"/>
    <s v="Y"/>
    <s v="No"/>
    <n v="11"/>
    <n v="3"/>
    <n v="3"/>
    <n v="80"/>
    <n v="0"/>
    <n v="21"/>
    <n v="2"/>
    <n v="3"/>
    <n v="21"/>
    <n v="6"/>
    <n v="8"/>
    <n v="6"/>
  </r>
  <r>
    <s v="RM1244"/>
    <n v="45"/>
    <x v="2"/>
    <x v="1"/>
    <x v="0"/>
    <n v="176"/>
    <x v="2"/>
    <n v="4"/>
    <n v="3"/>
    <x v="0"/>
    <x v="0"/>
    <x v="1192"/>
    <n v="3"/>
    <x v="1"/>
    <n v="56"/>
    <n v="1"/>
    <n v="3"/>
    <s v="Human Resources"/>
    <n v="3"/>
    <s v="Married"/>
    <n v="9756"/>
    <x v="1"/>
    <n v="6595"/>
    <n v="4"/>
    <s v="Y"/>
    <s v="No"/>
    <n v="21"/>
    <n v="4"/>
    <n v="3"/>
    <n v="80"/>
    <n v="2"/>
    <n v="9"/>
    <n v="2"/>
    <n v="4"/>
    <n v="5"/>
    <n v="0"/>
    <n v="0"/>
    <n v="3"/>
  </r>
  <r>
    <s v="RM1315"/>
    <n v="45"/>
    <x v="2"/>
    <x v="1"/>
    <x v="2"/>
    <n v="589"/>
    <x v="1"/>
    <n v="2"/>
    <n v="4"/>
    <x v="0"/>
    <x v="0"/>
    <x v="1193"/>
    <n v="3"/>
    <x v="1"/>
    <n v="67"/>
    <n v="3"/>
    <n v="2"/>
    <s v="Sales Executive"/>
    <n v="3"/>
    <s v="Married"/>
    <n v="5154"/>
    <x v="1"/>
    <n v="19665"/>
    <n v="4"/>
    <s v="Y"/>
    <s v="No"/>
    <n v="22"/>
    <n v="4"/>
    <n v="2"/>
    <n v="80"/>
    <n v="2"/>
    <n v="10"/>
    <n v="3"/>
    <n v="4"/>
    <n v="8"/>
    <n v="7"/>
    <n v="5"/>
    <n v="7"/>
  </r>
  <r>
    <s v="RM1347"/>
    <n v="45"/>
    <x v="2"/>
    <x v="1"/>
    <x v="0"/>
    <n v="556"/>
    <x v="0"/>
    <n v="25"/>
    <n v="2"/>
    <x v="0"/>
    <x v="0"/>
    <x v="1194"/>
    <n v="2"/>
    <x v="1"/>
    <n v="93"/>
    <n v="2"/>
    <n v="2"/>
    <s v="Manufacturing Director"/>
    <n v="4"/>
    <s v="Married"/>
    <n v="5906"/>
    <x v="1"/>
    <n v="23888"/>
    <n v="0"/>
    <s v="Y"/>
    <s v="No"/>
    <n v="13"/>
    <n v="3"/>
    <n v="4"/>
    <n v="80"/>
    <n v="2"/>
    <n v="10"/>
    <n v="2"/>
    <n v="2"/>
    <n v="9"/>
    <n v="8"/>
    <n v="3"/>
    <n v="8"/>
  </r>
  <r>
    <s v="RM1363"/>
    <n v="45"/>
    <x v="2"/>
    <x v="1"/>
    <x v="1"/>
    <n v="1297"/>
    <x v="0"/>
    <n v="1"/>
    <n v="4"/>
    <x v="1"/>
    <x v="0"/>
    <x v="1195"/>
    <n v="2"/>
    <x v="0"/>
    <n v="44"/>
    <n v="3"/>
    <n v="2"/>
    <s v="Healthcare Representative"/>
    <n v="3"/>
    <s v="Single"/>
    <n v="5399"/>
    <x v="1"/>
    <n v="14511"/>
    <n v="4"/>
    <s v="Y"/>
    <s v="No"/>
    <n v="12"/>
    <n v="3"/>
    <n v="3"/>
    <n v="80"/>
    <n v="0"/>
    <n v="12"/>
    <n v="3"/>
    <n v="3"/>
    <n v="4"/>
    <n v="2"/>
    <n v="0"/>
    <n v="3"/>
  </r>
  <r>
    <s v="RM1455"/>
    <n v="45"/>
    <x v="2"/>
    <x v="1"/>
    <x v="0"/>
    <n v="374"/>
    <x v="1"/>
    <n v="20"/>
    <n v="3"/>
    <x v="0"/>
    <x v="0"/>
    <x v="1196"/>
    <n v="4"/>
    <x v="1"/>
    <n v="50"/>
    <n v="3"/>
    <n v="2"/>
    <s v="Sales Executive"/>
    <n v="3"/>
    <s v="Single"/>
    <n v="4850"/>
    <x v="0"/>
    <n v="23333"/>
    <n v="8"/>
    <s v="Y"/>
    <s v="No"/>
    <n v="15"/>
    <n v="3"/>
    <n v="3"/>
    <n v="80"/>
    <n v="0"/>
    <n v="8"/>
    <n v="3"/>
    <n v="3"/>
    <n v="5"/>
    <n v="3"/>
    <n v="0"/>
    <n v="1"/>
  </r>
  <r>
    <s v="RM030"/>
    <n v="46"/>
    <x v="3"/>
    <x v="1"/>
    <x v="0"/>
    <n v="705"/>
    <x v="1"/>
    <n v="2"/>
    <n v="4"/>
    <x v="2"/>
    <x v="0"/>
    <x v="1197"/>
    <n v="2"/>
    <x v="1"/>
    <n v="83"/>
    <n v="3"/>
    <n v="5"/>
    <s v="Manager"/>
    <n v="1"/>
    <s v="Single"/>
    <n v="18947"/>
    <x v="3"/>
    <n v="22822"/>
    <n v="3"/>
    <s v="Y"/>
    <s v="No"/>
    <n v="12"/>
    <n v="3"/>
    <n v="4"/>
    <n v="80"/>
    <n v="0"/>
    <n v="22"/>
    <n v="2"/>
    <n v="2"/>
    <n v="2"/>
    <n v="2"/>
    <n v="2"/>
    <m/>
  </r>
  <r>
    <s v="RM049"/>
    <n v="46"/>
    <x v="3"/>
    <x v="1"/>
    <x v="1"/>
    <n v="1211"/>
    <x v="1"/>
    <n v="5"/>
    <n v="4"/>
    <x v="2"/>
    <x v="0"/>
    <x v="1198"/>
    <n v="1"/>
    <x v="0"/>
    <n v="98"/>
    <n v="3"/>
    <n v="2"/>
    <s v="Sales Executive"/>
    <n v="4"/>
    <s v="Single"/>
    <n v="5772"/>
    <x v="1"/>
    <n v="20445"/>
    <n v="4"/>
    <s v="Y"/>
    <s v="Yes"/>
    <n v="21"/>
    <n v="4"/>
    <n v="3"/>
    <n v="80"/>
    <n v="0"/>
    <n v="14"/>
    <n v="4"/>
    <n v="3"/>
    <n v="9"/>
    <n v="6"/>
    <n v="0"/>
    <n v="8"/>
  </r>
  <r>
    <s v="RM080"/>
    <n v="46"/>
    <x v="3"/>
    <x v="1"/>
    <x v="0"/>
    <n v="945"/>
    <x v="2"/>
    <n v="5"/>
    <n v="2"/>
    <x v="1"/>
    <x v="0"/>
    <x v="1199"/>
    <n v="2"/>
    <x v="0"/>
    <n v="80"/>
    <n v="3"/>
    <n v="2"/>
    <s v="Human Resources"/>
    <n v="2"/>
    <s v="Divorced"/>
    <n v="5021"/>
    <x v="1"/>
    <n v="10425"/>
    <n v="8"/>
    <s v="Y"/>
    <s v="Yes"/>
    <n v="22"/>
    <n v="4"/>
    <n v="4"/>
    <n v="80"/>
    <n v="1"/>
    <n v="16"/>
    <n v="2"/>
    <n v="3"/>
    <n v="4"/>
    <n v="2"/>
    <n v="0"/>
    <n v="2"/>
  </r>
  <r>
    <s v="RM090"/>
    <n v="46"/>
    <x v="3"/>
    <x v="0"/>
    <x v="0"/>
    <n v="669"/>
    <x v="1"/>
    <n v="9"/>
    <n v="2"/>
    <x v="1"/>
    <x v="0"/>
    <x v="1200"/>
    <n v="3"/>
    <x v="0"/>
    <n v="64"/>
    <n v="2"/>
    <n v="3"/>
    <s v="Sales Executive"/>
    <n v="4"/>
    <s v="Single"/>
    <n v="9619"/>
    <x v="1"/>
    <n v="13596"/>
    <n v="1"/>
    <s v="Y"/>
    <s v="No"/>
    <n v="16"/>
    <n v="3"/>
    <n v="4"/>
    <n v="80"/>
    <n v="0"/>
    <n v="9"/>
    <n v="3"/>
    <n v="3"/>
    <n v="9"/>
    <n v="8"/>
    <n v="4"/>
    <n v="7"/>
  </r>
  <r>
    <s v="RM094"/>
    <n v="46"/>
    <x v="3"/>
    <x v="1"/>
    <x v="1"/>
    <n v="638"/>
    <x v="0"/>
    <n v="1"/>
    <n v="3"/>
    <x v="1"/>
    <x v="0"/>
    <x v="1201"/>
    <n v="3"/>
    <x v="0"/>
    <n v="40"/>
    <n v="2"/>
    <n v="3"/>
    <s v="Healthcare Representative"/>
    <n v="1"/>
    <s v="Married"/>
    <n v="10673"/>
    <x v="2"/>
    <n v="3142"/>
    <n v="2"/>
    <s v="Y"/>
    <s v="Yes"/>
    <n v="13"/>
    <n v="3"/>
    <n v="3"/>
    <n v="80"/>
    <n v="1"/>
    <n v="21"/>
    <n v="5"/>
    <n v="2"/>
    <n v="10"/>
    <n v="9"/>
    <n v="9"/>
    <n v="5"/>
  </r>
  <r>
    <s v="RM179"/>
    <n v="46"/>
    <x v="3"/>
    <x v="1"/>
    <x v="0"/>
    <n v="526"/>
    <x v="1"/>
    <n v="1"/>
    <n v="2"/>
    <x v="2"/>
    <x v="0"/>
    <x v="1202"/>
    <n v="2"/>
    <x v="1"/>
    <n v="92"/>
    <n v="3"/>
    <n v="3"/>
    <s v="Sales Executive"/>
    <n v="1"/>
    <s v="Divorced"/>
    <n v="10453"/>
    <x v="2"/>
    <n v="2137"/>
    <n v="1"/>
    <s v="Y"/>
    <s v="No"/>
    <n v="25"/>
    <n v="4"/>
    <n v="3"/>
    <n v="80"/>
    <n v="3"/>
    <n v="24"/>
    <n v="2"/>
    <n v="3"/>
    <n v="24"/>
    <n v="13"/>
    <n v="15"/>
    <n v="7"/>
  </r>
  <r>
    <s v="RM210"/>
    <n v="46"/>
    <x v="3"/>
    <x v="1"/>
    <x v="0"/>
    <n v="644"/>
    <x v="0"/>
    <n v="1"/>
    <n v="4"/>
    <x v="1"/>
    <x v="0"/>
    <x v="1203"/>
    <n v="4"/>
    <x v="0"/>
    <n v="97"/>
    <n v="3"/>
    <n v="3"/>
    <s v="Healthcare Representative"/>
    <n v="1"/>
    <s v="Divorced"/>
    <n v="9396"/>
    <x v="1"/>
    <n v="12368"/>
    <n v="7"/>
    <s v="Y"/>
    <s v="No"/>
    <n v="16"/>
    <n v="3"/>
    <n v="3"/>
    <n v="80"/>
    <n v="1"/>
    <n v="17"/>
    <n v="3"/>
    <n v="3"/>
    <n v="4"/>
    <n v="2"/>
    <n v="0"/>
    <m/>
  </r>
  <r>
    <s v="RM264"/>
    <n v="46"/>
    <x v="3"/>
    <x v="1"/>
    <x v="0"/>
    <n v="488"/>
    <x v="1"/>
    <n v="2"/>
    <n v="3"/>
    <x v="3"/>
    <x v="0"/>
    <x v="1204"/>
    <n v="3"/>
    <x v="1"/>
    <n v="75"/>
    <n v="1"/>
    <n v="4"/>
    <s v="Manager"/>
    <n v="2"/>
    <s v="Married"/>
    <n v="16872"/>
    <x v="3"/>
    <n v="14977"/>
    <n v="3"/>
    <s v="Y"/>
    <s v="Yes"/>
    <n v="12"/>
    <n v="3"/>
    <n v="2"/>
    <n v="80"/>
    <n v="1"/>
    <n v="28"/>
    <n v="2"/>
    <n v="2"/>
    <n v="7"/>
    <n v="7"/>
    <n v="7"/>
    <n v="7"/>
  </r>
  <r>
    <s v="RM366"/>
    <n v="46"/>
    <x v="3"/>
    <x v="1"/>
    <x v="2"/>
    <n v="1144"/>
    <x v="0"/>
    <n v="7"/>
    <n v="4"/>
    <x v="1"/>
    <x v="0"/>
    <x v="1205"/>
    <n v="3"/>
    <x v="1"/>
    <n v="30"/>
    <n v="3"/>
    <n v="2"/>
    <s v="Manufacturing Director"/>
    <n v="3"/>
    <s v="Married"/>
    <n v="5258"/>
    <x v="1"/>
    <n v="16044"/>
    <n v="2"/>
    <s v="Y"/>
    <s v="No"/>
    <n v="14"/>
    <n v="3"/>
    <n v="3"/>
    <n v="80"/>
    <n v="0"/>
    <n v="7"/>
    <n v="2"/>
    <n v="4"/>
    <n v="1"/>
    <n v="0"/>
    <n v="0"/>
    <n v="0"/>
  </r>
  <r>
    <s v="RM413"/>
    <n v="46"/>
    <x v="3"/>
    <x v="1"/>
    <x v="0"/>
    <n v="1485"/>
    <x v="0"/>
    <n v="18"/>
    <n v="3"/>
    <x v="1"/>
    <x v="0"/>
    <x v="1206"/>
    <n v="3"/>
    <x v="1"/>
    <n v="87"/>
    <n v="3"/>
    <n v="2"/>
    <s v="Manufacturing Director"/>
    <n v="3"/>
    <s v="Divorced"/>
    <n v="4810"/>
    <x v="0"/>
    <n v="26314"/>
    <n v="2"/>
    <s v="Y"/>
    <s v="No"/>
    <n v="14"/>
    <n v="3"/>
    <n v="3"/>
    <n v="80"/>
    <n v="1"/>
    <n v="19"/>
    <n v="5"/>
    <n v="2"/>
    <n v="10"/>
    <n v="7"/>
    <n v="0"/>
    <n v="8"/>
  </r>
  <r>
    <s v="RM430"/>
    <n v="46"/>
    <x v="3"/>
    <x v="1"/>
    <x v="0"/>
    <n v="1009"/>
    <x v="0"/>
    <n v="2"/>
    <n v="3"/>
    <x v="0"/>
    <x v="0"/>
    <x v="1207"/>
    <n v="1"/>
    <x v="0"/>
    <n v="51"/>
    <n v="3"/>
    <n v="4"/>
    <s v="Research Director"/>
    <n v="3"/>
    <s v="Married"/>
    <n v="17861"/>
    <x v="3"/>
    <n v="2288"/>
    <n v="6"/>
    <s v="Y"/>
    <s v="No"/>
    <n v="13"/>
    <n v="3"/>
    <n v="3"/>
    <n v="80"/>
    <n v="0"/>
    <n v="26"/>
    <n v="2"/>
    <n v="1"/>
    <n v="3"/>
    <n v="2"/>
    <n v="0"/>
    <n v="1"/>
  </r>
  <r>
    <s v="RM434"/>
    <n v="46"/>
    <x v="3"/>
    <x v="1"/>
    <x v="0"/>
    <n v="1125"/>
    <x v="1"/>
    <n v="10"/>
    <n v="3"/>
    <x v="2"/>
    <x v="0"/>
    <x v="1208"/>
    <n v="3"/>
    <x v="1"/>
    <n v="94"/>
    <n v="2"/>
    <n v="3"/>
    <s v="Sales Executive"/>
    <n v="4"/>
    <s v="Married"/>
    <n v="9071"/>
    <x v="1"/>
    <n v="11563"/>
    <n v="2"/>
    <s v="Y"/>
    <s v="Yes"/>
    <n v="19"/>
    <n v="3"/>
    <n v="3"/>
    <n v="80"/>
    <n v="1"/>
    <n v="15"/>
    <n v="3"/>
    <n v="3"/>
    <n v="3"/>
    <n v="2"/>
    <n v="1"/>
    <n v="2"/>
  </r>
  <r>
    <s v="RM466"/>
    <n v="46"/>
    <x v="3"/>
    <x v="1"/>
    <x v="1"/>
    <n v="1034"/>
    <x v="0"/>
    <n v="18"/>
    <n v="1"/>
    <x v="1"/>
    <x v="0"/>
    <x v="1209"/>
    <n v="1"/>
    <x v="1"/>
    <n v="86"/>
    <n v="3"/>
    <n v="3"/>
    <s v="Healthcare Representative"/>
    <n v="3"/>
    <s v="Married"/>
    <n v="10527"/>
    <x v="2"/>
    <n v="8984"/>
    <n v="5"/>
    <s v="Y"/>
    <s v="No"/>
    <n v="11"/>
    <n v="3"/>
    <n v="4"/>
    <n v="80"/>
    <n v="0"/>
    <n v="28"/>
    <n v="3"/>
    <n v="2"/>
    <n v="2"/>
    <n v="2"/>
    <n v="1"/>
    <n v="2"/>
  </r>
  <r>
    <s v="RM724"/>
    <n v="46"/>
    <x v="3"/>
    <x v="1"/>
    <x v="0"/>
    <n v="566"/>
    <x v="0"/>
    <n v="7"/>
    <n v="2"/>
    <x v="1"/>
    <x v="0"/>
    <x v="1210"/>
    <n v="4"/>
    <x v="0"/>
    <n v="75"/>
    <n v="3"/>
    <n v="3"/>
    <s v="Manufacturing Director"/>
    <n v="3"/>
    <s v="Divorced"/>
    <n v="10845"/>
    <x v="2"/>
    <n v="24208"/>
    <n v="6"/>
    <s v="Y"/>
    <s v="No"/>
    <n v="13"/>
    <n v="3"/>
    <n v="2"/>
    <n v="80"/>
    <n v="1"/>
    <n v="13"/>
    <n v="3"/>
    <n v="3"/>
    <n v="8"/>
    <n v="7"/>
    <n v="0"/>
    <n v="7"/>
  </r>
  <r>
    <s v="RM771"/>
    <n v="46"/>
    <x v="3"/>
    <x v="1"/>
    <x v="0"/>
    <n v="430"/>
    <x v="0"/>
    <n v="1"/>
    <n v="4"/>
    <x v="1"/>
    <x v="0"/>
    <x v="1211"/>
    <n v="4"/>
    <x v="0"/>
    <n v="40"/>
    <n v="3"/>
    <n v="5"/>
    <s v="Research Director"/>
    <n v="4"/>
    <s v="Divorced"/>
    <n v="19627"/>
    <x v="3"/>
    <n v="21445"/>
    <n v="9"/>
    <s v="Y"/>
    <s v="No"/>
    <n v="17"/>
    <n v="3"/>
    <n v="4"/>
    <n v="80"/>
    <n v="2"/>
    <n v="23"/>
    <n v="0"/>
    <n v="3"/>
    <n v="2"/>
    <n v="2"/>
    <n v="2"/>
    <n v="2"/>
  </r>
  <r>
    <s v="RM779"/>
    <n v="46"/>
    <x v="3"/>
    <x v="1"/>
    <x v="0"/>
    <n v="1003"/>
    <x v="0"/>
    <n v="8"/>
    <n v="4"/>
    <x v="0"/>
    <x v="0"/>
    <x v="1212"/>
    <n v="4"/>
    <x v="1"/>
    <n v="74"/>
    <n v="2"/>
    <n v="2"/>
    <s v="Research Scientist"/>
    <n v="1"/>
    <s v="Divorced"/>
    <n v="4615"/>
    <x v="0"/>
    <n v="21029"/>
    <n v="8"/>
    <s v="Y"/>
    <s v="Yes"/>
    <n v="23"/>
    <n v="4"/>
    <n v="1"/>
    <n v="80"/>
    <n v="3"/>
    <n v="19"/>
    <n v="2"/>
    <n v="3"/>
    <n v="16"/>
    <n v="13"/>
    <n v="1"/>
    <n v="7"/>
  </r>
  <r>
    <s v="RM811"/>
    <n v="46"/>
    <x v="3"/>
    <x v="1"/>
    <x v="0"/>
    <n v="406"/>
    <x v="1"/>
    <n v="3"/>
    <n v="1"/>
    <x v="2"/>
    <x v="0"/>
    <x v="1213"/>
    <n v="1"/>
    <x v="0"/>
    <n v="52"/>
    <n v="3"/>
    <n v="4"/>
    <s v="Manager"/>
    <n v="3"/>
    <s v="Married"/>
    <n v="17465"/>
    <x v="3"/>
    <n v="15596"/>
    <n v="3"/>
    <s v="Y"/>
    <s v="No"/>
    <n v="12"/>
    <n v="3"/>
    <n v="4"/>
    <n v="80"/>
    <n v="1"/>
    <n v="23"/>
    <n v="3"/>
    <n v="3"/>
    <n v="12"/>
    <n v="9"/>
    <n v="4"/>
    <n v="9"/>
  </r>
  <r>
    <s v="RM862"/>
    <n v="46"/>
    <x v="3"/>
    <x v="1"/>
    <x v="0"/>
    <n v="1402"/>
    <x v="1"/>
    <n v="2"/>
    <n v="3"/>
    <x v="2"/>
    <x v="0"/>
    <x v="1214"/>
    <n v="3"/>
    <x v="1"/>
    <n v="69"/>
    <n v="3"/>
    <n v="4"/>
    <s v="Manager"/>
    <n v="1"/>
    <s v="Married"/>
    <n v="17048"/>
    <x v="3"/>
    <n v="24097"/>
    <n v="8"/>
    <s v="Y"/>
    <s v="No"/>
    <n v="23"/>
    <n v="4"/>
    <n v="1"/>
    <n v="80"/>
    <n v="0"/>
    <n v="28"/>
    <n v="2"/>
    <n v="3"/>
    <n v="26"/>
    <n v="15"/>
    <n v="15"/>
    <n v="9"/>
  </r>
  <r>
    <s v="RM870"/>
    <n v="46"/>
    <x v="3"/>
    <x v="1"/>
    <x v="0"/>
    <n v="1450"/>
    <x v="0"/>
    <n v="15"/>
    <n v="2"/>
    <x v="0"/>
    <x v="0"/>
    <x v="1215"/>
    <n v="4"/>
    <x v="0"/>
    <n v="52"/>
    <n v="3"/>
    <n v="5"/>
    <s v="Research Director"/>
    <n v="2"/>
    <s v="Married"/>
    <n v="19081"/>
    <x v="3"/>
    <n v="10849"/>
    <n v="5"/>
    <s v="Y"/>
    <s v="No"/>
    <n v="11"/>
    <n v="3"/>
    <n v="1"/>
    <n v="80"/>
    <n v="1"/>
    <n v="25"/>
    <n v="2"/>
    <n v="3"/>
    <n v="4"/>
    <n v="2"/>
    <n v="0"/>
    <n v="3"/>
  </r>
  <r>
    <s v="RM878"/>
    <n v="46"/>
    <x v="3"/>
    <x v="1"/>
    <x v="0"/>
    <n v="150"/>
    <x v="0"/>
    <n v="2"/>
    <n v="4"/>
    <x v="3"/>
    <x v="0"/>
    <x v="1216"/>
    <n v="4"/>
    <x v="0"/>
    <n v="60"/>
    <n v="3"/>
    <n v="2"/>
    <s v="Manufacturing Director"/>
    <n v="4"/>
    <s v="Divorced"/>
    <n v="7379"/>
    <x v="1"/>
    <n v="17433"/>
    <n v="2"/>
    <s v="Y"/>
    <s v="No"/>
    <n v="11"/>
    <n v="3"/>
    <n v="3"/>
    <n v="80"/>
    <n v="1"/>
    <n v="12"/>
    <n v="3"/>
    <n v="2"/>
    <n v="6"/>
    <n v="3"/>
    <n v="1"/>
    <n v="4"/>
  </r>
  <r>
    <s v="RM917"/>
    <n v="46"/>
    <x v="3"/>
    <x v="1"/>
    <x v="0"/>
    <n v="168"/>
    <x v="1"/>
    <n v="4"/>
    <n v="2"/>
    <x v="2"/>
    <x v="0"/>
    <x v="1217"/>
    <n v="4"/>
    <x v="1"/>
    <n v="33"/>
    <n v="2"/>
    <n v="5"/>
    <s v="Manager"/>
    <n v="2"/>
    <s v="Married"/>
    <n v="18789"/>
    <x v="3"/>
    <n v="9946"/>
    <n v="2"/>
    <s v="Y"/>
    <s v="No"/>
    <n v="14"/>
    <n v="3"/>
    <n v="3"/>
    <n v="80"/>
    <n v="1"/>
    <n v="26"/>
    <n v="2"/>
    <n v="3"/>
    <n v="11"/>
    <n v="4"/>
    <n v="0"/>
    <n v="8"/>
  </r>
  <r>
    <s v="RM944"/>
    <n v="46"/>
    <x v="3"/>
    <x v="1"/>
    <x v="0"/>
    <n v="991"/>
    <x v="2"/>
    <n v="1"/>
    <n v="2"/>
    <x v="0"/>
    <x v="0"/>
    <x v="1218"/>
    <n v="4"/>
    <x v="1"/>
    <n v="44"/>
    <n v="3"/>
    <n v="1"/>
    <s v="Human Resources"/>
    <n v="1"/>
    <s v="Single"/>
    <n v="3423"/>
    <x v="0"/>
    <n v="22957"/>
    <n v="6"/>
    <s v="Y"/>
    <s v="No"/>
    <n v="12"/>
    <n v="3"/>
    <n v="3"/>
    <n v="80"/>
    <n v="0"/>
    <n v="10"/>
    <n v="3"/>
    <n v="4"/>
    <n v="7"/>
    <n v="6"/>
    <n v="5"/>
    <n v="7"/>
  </r>
  <r>
    <s v="RM1032"/>
    <n v="46"/>
    <x v="3"/>
    <x v="0"/>
    <x v="0"/>
    <n v="377"/>
    <x v="1"/>
    <n v="9"/>
    <n v="3"/>
    <x v="2"/>
    <x v="0"/>
    <x v="1219"/>
    <n v="1"/>
    <x v="0"/>
    <n v="52"/>
    <n v="3"/>
    <n v="3"/>
    <s v="Sales Executive"/>
    <n v="4"/>
    <s v="Divorced"/>
    <n v="10096"/>
    <x v="2"/>
    <n v="15986"/>
    <n v="4"/>
    <s v="Y"/>
    <s v="No"/>
    <n v="11"/>
    <n v="3"/>
    <n v="1"/>
    <n v="80"/>
    <n v="1"/>
    <n v="28"/>
    <n v="1"/>
    <n v="4"/>
    <n v="7"/>
    <n v="7"/>
    <n v="4"/>
    <n v="3"/>
  </r>
  <r>
    <s v="RM1081"/>
    <n v="46"/>
    <x v="3"/>
    <x v="1"/>
    <x v="0"/>
    <n v="228"/>
    <x v="1"/>
    <n v="3"/>
    <n v="3"/>
    <x v="0"/>
    <x v="0"/>
    <x v="1220"/>
    <n v="3"/>
    <x v="1"/>
    <n v="51"/>
    <n v="3"/>
    <n v="4"/>
    <s v="Manager"/>
    <n v="2"/>
    <s v="Married"/>
    <n v="16606"/>
    <x v="3"/>
    <n v="11380"/>
    <n v="8"/>
    <s v="Y"/>
    <s v="No"/>
    <n v="12"/>
    <n v="3"/>
    <n v="4"/>
    <n v="80"/>
    <n v="1"/>
    <n v="23"/>
    <n v="2"/>
    <n v="4"/>
    <n v="13"/>
    <n v="12"/>
    <n v="5"/>
    <n v="1"/>
  </r>
  <r>
    <s v="RM1136"/>
    <n v="46"/>
    <x v="3"/>
    <x v="1"/>
    <x v="0"/>
    <n v="563"/>
    <x v="1"/>
    <n v="1"/>
    <n v="4"/>
    <x v="0"/>
    <x v="0"/>
    <x v="1221"/>
    <n v="4"/>
    <x v="0"/>
    <n v="56"/>
    <n v="4"/>
    <n v="4"/>
    <s v="Manager"/>
    <n v="1"/>
    <s v="Single"/>
    <n v="17567"/>
    <x v="3"/>
    <n v="3156"/>
    <n v="1"/>
    <s v="Y"/>
    <s v="No"/>
    <n v="15"/>
    <n v="3"/>
    <n v="2"/>
    <n v="80"/>
    <n v="0"/>
    <n v="27"/>
    <n v="5"/>
    <n v="1"/>
    <n v="26"/>
    <n v="0"/>
    <n v="0"/>
    <n v="12"/>
  </r>
  <r>
    <s v="RM1232"/>
    <n v="46"/>
    <x v="3"/>
    <x v="1"/>
    <x v="0"/>
    <n v="717"/>
    <x v="0"/>
    <n v="13"/>
    <n v="4"/>
    <x v="0"/>
    <x v="0"/>
    <x v="1222"/>
    <n v="3"/>
    <x v="0"/>
    <n v="34"/>
    <n v="3"/>
    <n v="2"/>
    <s v="Healthcare Representative"/>
    <n v="2"/>
    <s v="Single"/>
    <n v="5562"/>
    <x v="1"/>
    <n v="9697"/>
    <n v="6"/>
    <s v="Y"/>
    <s v="No"/>
    <n v="14"/>
    <n v="3"/>
    <n v="4"/>
    <n v="80"/>
    <n v="0"/>
    <n v="19"/>
    <n v="3"/>
    <n v="3"/>
    <n v="10"/>
    <n v="7"/>
    <n v="0"/>
    <n v="9"/>
  </r>
  <r>
    <s v="RM1236"/>
    <n v="46"/>
    <x v="3"/>
    <x v="1"/>
    <x v="0"/>
    <n v="1277"/>
    <x v="1"/>
    <n v="2"/>
    <n v="3"/>
    <x v="0"/>
    <x v="0"/>
    <x v="1223"/>
    <n v="3"/>
    <x v="0"/>
    <n v="74"/>
    <n v="3"/>
    <n v="3"/>
    <s v="Sales Executive"/>
    <n v="4"/>
    <s v="Divorced"/>
    <n v="10368"/>
    <x v="2"/>
    <n v="5596"/>
    <n v="4"/>
    <s v="Y"/>
    <s v="Yes"/>
    <n v="12"/>
    <n v="3"/>
    <n v="2"/>
    <n v="80"/>
    <n v="1"/>
    <n v="13"/>
    <n v="5"/>
    <n v="2"/>
    <n v="10"/>
    <n v="6"/>
    <n v="0"/>
    <n v="3"/>
  </r>
  <r>
    <s v="RM1278"/>
    <n v="46"/>
    <x v="3"/>
    <x v="1"/>
    <x v="0"/>
    <n v="734"/>
    <x v="0"/>
    <n v="2"/>
    <n v="4"/>
    <x v="1"/>
    <x v="0"/>
    <x v="1224"/>
    <n v="3"/>
    <x v="0"/>
    <n v="46"/>
    <n v="3"/>
    <n v="5"/>
    <s v="Research Director"/>
    <n v="4"/>
    <s v="Divorced"/>
    <n v="19328"/>
    <x v="3"/>
    <n v="14218"/>
    <n v="7"/>
    <s v="Y"/>
    <s v="Yes"/>
    <n v="17"/>
    <n v="3"/>
    <n v="3"/>
    <n v="80"/>
    <n v="1"/>
    <n v="24"/>
    <n v="3"/>
    <n v="3"/>
    <n v="2"/>
    <n v="1"/>
    <n v="2"/>
    <n v="2"/>
  </r>
  <r>
    <s v="RM1286"/>
    <n v="46"/>
    <x v="3"/>
    <x v="1"/>
    <x v="2"/>
    <n v="849"/>
    <x v="1"/>
    <n v="26"/>
    <n v="2"/>
    <x v="0"/>
    <x v="0"/>
    <x v="1225"/>
    <n v="2"/>
    <x v="0"/>
    <n v="98"/>
    <n v="2"/>
    <n v="2"/>
    <s v="Sales Executive"/>
    <n v="2"/>
    <s v="Single"/>
    <n v="7991"/>
    <x v="1"/>
    <n v="25166"/>
    <n v="8"/>
    <s v="Y"/>
    <s v="No"/>
    <n v="15"/>
    <n v="3"/>
    <n v="3"/>
    <n v="80"/>
    <n v="0"/>
    <n v="6"/>
    <n v="3"/>
    <n v="3"/>
    <n v="2"/>
    <n v="2"/>
    <n v="2"/>
    <n v="2"/>
  </r>
  <r>
    <s v="RM1299"/>
    <n v="46"/>
    <x v="3"/>
    <x v="0"/>
    <x v="0"/>
    <n v="261"/>
    <x v="0"/>
    <n v="21"/>
    <n v="2"/>
    <x v="1"/>
    <x v="0"/>
    <x v="1226"/>
    <n v="4"/>
    <x v="1"/>
    <n v="66"/>
    <n v="3"/>
    <n v="2"/>
    <s v="Healthcare Representative"/>
    <n v="2"/>
    <s v="Married"/>
    <n v="8926"/>
    <x v="1"/>
    <n v="10842"/>
    <n v="4"/>
    <s v="Y"/>
    <s v="No"/>
    <n v="22"/>
    <n v="4"/>
    <n v="4"/>
    <n v="80"/>
    <n v="1"/>
    <n v="13"/>
    <n v="2"/>
    <n v="4"/>
    <n v="9"/>
    <n v="7"/>
    <n v="3"/>
    <n v="7"/>
  </r>
  <r>
    <s v="RM1323"/>
    <n v="46"/>
    <x v="3"/>
    <x v="1"/>
    <x v="0"/>
    <n v="706"/>
    <x v="0"/>
    <n v="2"/>
    <n v="2"/>
    <x v="0"/>
    <x v="0"/>
    <x v="1227"/>
    <n v="4"/>
    <x v="0"/>
    <n v="82"/>
    <n v="3"/>
    <n v="3"/>
    <s v="Manufacturing Director"/>
    <n v="4"/>
    <s v="Divorced"/>
    <n v="8578"/>
    <x v="1"/>
    <n v="19989"/>
    <n v="3"/>
    <s v="Y"/>
    <s v="No"/>
    <n v="14"/>
    <n v="3"/>
    <n v="3"/>
    <n v="80"/>
    <n v="1"/>
    <n v="12"/>
    <n v="4"/>
    <n v="2"/>
    <n v="9"/>
    <n v="8"/>
    <n v="4"/>
    <n v="7"/>
  </r>
  <r>
    <s v="RM1328"/>
    <n v="46"/>
    <x v="3"/>
    <x v="1"/>
    <x v="0"/>
    <n v="1319"/>
    <x v="1"/>
    <n v="3"/>
    <n v="3"/>
    <x v="3"/>
    <x v="0"/>
    <x v="1228"/>
    <n v="1"/>
    <x v="1"/>
    <n v="45"/>
    <n v="4"/>
    <n v="4"/>
    <s v="Sales Executive"/>
    <n v="1"/>
    <s v="Divorced"/>
    <n v="13225"/>
    <x v="2"/>
    <n v="7739"/>
    <n v="2"/>
    <s v="Y"/>
    <s v="No"/>
    <n v="12"/>
    <n v="3"/>
    <n v="4"/>
    <n v="80"/>
    <n v="1"/>
    <n v="25"/>
    <n v="5"/>
    <n v="3"/>
    <n v="19"/>
    <n v="17"/>
    <n v="2"/>
    <n v="8"/>
  </r>
  <r>
    <s v="RM1334"/>
    <n v="46"/>
    <x v="3"/>
    <x v="0"/>
    <x v="0"/>
    <n v="1254"/>
    <x v="1"/>
    <n v="10"/>
    <n v="3"/>
    <x v="0"/>
    <x v="0"/>
    <x v="1229"/>
    <n v="3"/>
    <x v="1"/>
    <n v="64"/>
    <n v="3"/>
    <n v="3"/>
    <s v="Sales Executive"/>
    <n v="2"/>
    <s v="Married"/>
    <n v="7314"/>
    <x v="1"/>
    <n v="14011"/>
    <n v="5"/>
    <s v="Y"/>
    <s v="No"/>
    <n v="21"/>
    <n v="4"/>
    <n v="3"/>
    <n v="80"/>
    <n v="3"/>
    <n v="14"/>
    <n v="2"/>
    <n v="3"/>
    <n v="8"/>
    <n v="7"/>
    <n v="0"/>
    <n v="7"/>
  </r>
  <r>
    <s v="RM272"/>
    <n v="47"/>
    <x v="3"/>
    <x v="0"/>
    <x v="2"/>
    <n v="666"/>
    <x v="0"/>
    <n v="29"/>
    <n v="4"/>
    <x v="0"/>
    <x v="0"/>
    <x v="1230"/>
    <n v="1"/>
    <x v="0"/>
    <n v="88"/>
    <n v="3"/>
    <n v="3"/>
    <s v="Manager"/>
    <n v="2"/>
    <s v="Married"/>
    <n v="11849"/>
    <x v="2"/>
    <n v="10268"/>
    <n v="1"/>
    <s v="Y"/>
    <s v="Yes"/>
    <n v="12"/>
    <n v="3"/>
    <n v="4"/>
    <n v="80"/>
    <n v="1"/>
    <n v="10"/>
    <n v="2"/>
    <n v="2"/>
    <n v="10"/>
    <n v="7"/>
    <n v="9"/>
    <n v="9"/>
  </r>
  <r>
    <s v="RM330"/>
    <n v="47"/>
    <x v="3"/>
    <x v="1"/>
    <x v="0"/>
    <n v="1482"/>
    <x v="0"/>
    <n v="5"/>
    <n v="5"/>
    <x v="0"/>
    <x v="0"/>
    <x v="1231"/>
    <n v="4"/>
    <x v="0"/>
    <n v="42"/>
    <n v="3"/>
    <n v="5"/>
    <s v="Research Director"/>
    <n v="3"/>
    <s v="Married"/>
    <n v="18300"/>
    <x v="3"/>
    <n v="16375"/>
    <n v="4"/>
    <s v="Y"/>
    <s v="No"/>
    <n v="11"/>
    <n v="3"/>
    <n v="2"/>
    <n v="80"/>
    <n v="1"/>
    <n v="21"/>
    <n v="2"/>
    <n v="3"/>
    <n v="3"/>
    <n v="2"/>
    <n v="1"/>
    <n v="1"/>
  </r>
  <r>
    <s v="RM348"/>
    <n v="47"/>
    <x v="3"/>
    <x v="1"/>
    <x v="1"/>
    <n v="1309"/>
    <x v="1"/>
    <n v="4"/>
    <n v="1"/>
    <x v="1"/>
    <x v="0"/>
    <x v="1232"/>
    <n v="2"/>
    <x v="0"/>
    <n v="99"/>
    <n v="3"/>
    <n v="2"/>
    <s v="Sales Representative"/>
    <n v="3"/>
    <s v="Single"/>
    <n v="2976"/>
    <x v="0"/>
    <n v="25751"/>
    <n v="3"/>
    <s v="Y"/>
    <s v="No"/>
    <n v="19"/>
    <n v="3"/>
    <n v="1"/>
    <n v="80"/>
    <n v="0"/>
    <n v="5"/>
    <n v="3"/>
    <n v="3"/>
    <n v="0"/>
    <n v="0"/>
    <n v="0"/>
    <n v="0"/>
  </r>
  <r>
    <s v="RM429"/>
    <n v="47"/>
    <x v="3"/>
    <x v="1"/>
    <x v="0"/>
    <n v="983"/>
    <x v="0"/>
    <n v="2"/>
    <n v="2"/>
    <x v="1"/>
    <x v="0"/>
    <x v="1233"/>
    <n v="1"/>
    <x v="1"/>
    <n v="65"/>
    <n v="3"/>
    <n v="2"/>
    <s v="Manufacturing Director"/>
    <n v="4"/>
    <s v="Divorced"/>
    <n v="5070"/>
    <x v="1"/>
    <n v="7389"/>
    <n v="5"/>
    <s v="Y"/>
    <s v="No"/>
    <n v="13"/>
    <n v="3"/>
    <n v="3"/>
    <n v="80"/>
    <n v="3"/>
    <n v="20"/>
    <n v="2"/>
    <n v="3"/>
    <n v="5"/>
    <n v="0"/>
    <n v="0"/>
    <n v="4"/>
  </r>
  <r>
    <s v="RM533"/>
    <n v="47"/>
    <x v="3"/>
    <x v="1"/>
    <x v="0"/>
    <n v="703"/>
    <x v="1"/>
    <n v="14"/>
    <n v="4"/>
    <x v="2"/>
    <x v="0"/>
    <x v="1234"/>
    <n v="4"/>
    <x v="0"/>
    <n v="42"/>
    <n v="3"/>
    <n v="2"/>
    <s v="Sales Executive"/>
    <n v="1"/>
    <s v="Single"/>
    <n v="4960"/>
    <x v="0"/>
    <n v="11825"/>
    <n v="2"/>
    <s v="Y"/>
    <s v="No"/>
    <n v="12"/>
    <n v="3"/>
    <n v="4"/>
    <n v="80"/>
    <n v="0"/>
    <n v="20"/>
    <n v="2"/>
    <n v="3"/>
    <n v="7"/>
    <n v="7"/>
    <n v="1"/>
    <n v="7"/>
  </r>
  <r>
    <s v="RM545"/>
    <n v="47"/>
    <x v="3"/>
    <x v="1"/>
    <x v="1"/>
    <n v="217"/>
    <x v="1"/>
    <n v="3"/>
    <n v="3"/>
    <x v="1"/>
    <x v="0"/>
    <x v="1235"/>
    <n v="4"/>
    <x v="1"/>
    <n v="49"/>
    <n v="3"/>
    <n v="4"/>
    <s v="Sales Executive"/>
    <n v="3"/>
    <s v="Divorced"/>
    <n v="13770"/>
    <x v="2"/>
    <n v="10225"/>
    <n v="9"/>
    <s v="Y"/>
    <s v="Yes"/>
    <n v="12"/>
    <n v="3"/>
    <n v="4"/>
    <n v="80"/>
    <n v="2"/>
    <n v="28"/>
    <n v="2"/>
    <n v="2"/>
    <n v="22"/>
    <n v="2"/>
    <n v="11"/>
    <n v="13"/>
  </r>
  <r>
    <s v="RM567"/>
    <n v="47"/>
    <x v="3"/>
    <x v="0"/>
    <x v="1"/>
    <n v="719"/>
    <x v="1"/>
    <n v="27"/>
    <n v="2"/>
    <x v="0"/>
    <x v="0"/>
    <x v="1236"/>
    <n v="2"/>
    <x v="1"/>
    <n v="77"/>
    <n v="4"/>
    <n v="2"/>
    <s v="Sales Executive"/>
    <n v="3"/>
    <s v="Single"/>
    <n v="6397"/>
    <x v="1"/>
    <n v="10339"/>
    <n v="4"/>
    <s v="Y"/>
    <s v="Yes"/>
    <n v="12"/>
    <n v="3"/>
    <n v="4"/>
    <n v="80"/>
    <n v="0"/>
    <n v="8"/>
    <n v="2"/>
    <n v="3"/>
    <n v="5"/>
    <n v="4"/>
    <n v="1"/>
    <n v="3"/>
  </r>
  <r>
    <s v="RM593"/>
    <n v="47"/>
    <x v="3"/>
    <x v="1"/>
    <x v="0"/>
    <n v="202"/>
    <x v="0"/>
    <n v="2"/>
    <n v="2"/>
    <x v="4"/>
    <x v="0"/>
    <x v="1237"/>
    <n v="3"/>
    <x v="1"/>
    <n v="33"/>
    <n v="3"/>
    <n v="4"/>
    <s v="Manager"/>
    <n v="4"/>
    <s v="Married"/>
    <n v="16752"/>
    <x v="3"/>
    <n v="12982"/>
    <n v="1"/>
    <s v="Y"/>
    <s v="Yes"/>
    <n v="11"/>
    <n v="3"/>
    <n v="3"/>
    <n v="80"/>
    <n v="1"/>
    <n v="26"/>
    <n v="3"/>
    <n v="2"/>
    <n v="26"/>
    <n v="14"/>
    <n v="3"/>
    <n v="0"/>
  </r>
  <r>
    <s v="RM652"/>
    <n v="47"/>
    <x v="3"/>
    <x v="1"/>
    <x v="0"/>
    <n v="249"/>
    <x v="1"/>
    <n v="2"/>
    <n v="2"/>
    <x v="2"/>
    <x v="0"/>
    <x v="1238"/>
    <n v="3"/>
    <x v="1"/>
    <n v="35"/>
    <n v="3"/>
    <n v="2"/>
    <s v="Sales Executive"/>
    <n v="4"/>
    <s v="Married"/>
    <n v="4537"/>
    <x v="0"/>
    <n v="17783"/>
    <n v="0"/>
    <s v="Y"/>
    <s v="Yes"/>
    <n v="22"/>
    <n v="4"/>
    <n v="1"/>
    <n v="80"/>
    <n v="1"/>
    <n v="8"/>
    <n v="2"/>
    <n v="3"/>
    <n v="7"/>
    <n v="6"/>
    <n v="7"/>
    <n v="7"/>
  </r>
  <r>
    <s v="RM666"/>
    <n v="47"/>
    <x v="3"/>
    <x v="1"/>
    <x v="0"/>
    <n v="1454"/>
    <x v="1"/>
    <n v="2"/>
    <n v="4"/>
    <x v="0"/>
    <x v="0"/>
    <x v="1239"/>
    <n v="4"/>
    <x v="1"/>
    <n v="65"/>
    <n v="2"/>
    <n v="1"/>
    <s v="Sales Representative"/>
    <n v="4"/>
    <s v="Single"/>
    <n v="3294"/>
    <x v="0"/>
    <n v="13137"/>
    <n v="1"/>
    <s v="Y"/>
    <s v="Yes"/>
    <n v="18"/>
    <n v="3"/>
    <n v="1"/>
    <n v="80"/>
    <n v="0"/>
    <n v="3"/>
    <n v="3"/>
    <n v="2"/>
    <n v="3"/>
    <n v="2"/>
    <n v="1"/>
    <n v="2"/>
  </r>
  <r>
    <s v="RM708"/>
    <n v="47"/>
    <x v="3"/>
    <x v="1"/>
    <x v="1"/>
    <n v="1379"/>
    <x v="0"/>
    <n v="16"/>
    <n v="4"/>
    <x v="1"/>
    <x v="0"/>
    <x v="1240"/>
    <n v="3"/>
    <x v="0"/>
    <n v="64"/>
    <n v="4"/>
    <n v="2"/>
    <s v="Manufacturing Director"/>
    <n v="3"/>
    <s v="Divorced"/>
    <n v="5067"/>
    <x v="1"/>
    <n v="6759"/>
    <n v="1"/>
    <s v="Y"/>
    <s v="Yes"/>
    <n v="19"/>
    <n v="3"/>
    <n v="3"/>
    <n v="80"/>
    <n v="0"/>
    <n v="20"/>
    <n v="3"/>
    <n v="4"/>
    <n v="19"/>
    <n v="10"/>
    <n v="2"/>
    <n v="7"/>
  </r>
  <r>
    <s v="RM720"/>
    <n v="47"/>
    <x v="3"/>
    <x v="1"/>
    <x v="0"/>
    <n v="955"/>
    <x v="1"/>
    <n v="4"/>
    <n v="2"/>
    <x v="0"/>
    <x v="0"/>
    <x v="1241"/>
    <n v="4"/>
    <x v="1"/>
    <n v="83"/>
    <n v="3"/>
    <n v="2"/>
    <s v="Sales Executive"/>
    <n v="4"/>
    <s v="Single"/>
    <n v="4163"/>
    <x v="0"/>
    <n v="8571"/>
    <n v="1"/>
    <s v="Y"/>
    <s v="Yes"/>
    <n v="17"/>
    <n v="3"/>
    <n v="3"/>
    <n v="80"/>
    <n v="0"/>
    <n v="9"/>
    <n v="0"/>
    <n v="3"/>
    <n v="9"/>
    <n v="0"/>
    <n v="0"/>
    <n v="7"/>
  </r>
  <r>
    <s v="RM1021"/>
    <n v="47"/>
    <x v="3"/>
    <x v="1"/>
    <x v="0"/>
    <n v="465"/>
    <x v="0"/>
    <n v="1"/>
    <n v="3"/>
    <x v="3"/>
    <x v="0"/>
    <x v="1242"/>
    <n v="1"/>
    <x v="0"/>
    <n v="74"/>
    <n v="3"/>
    <n v="1"/>
    <s v="Research Scientist"/>
    <n v="4"/>
    <s v="Married"/>
    <n v="3420"/>
    <x v="0"/>
    <n v="10205"/>
    <n v="7"/>
    <s v="Y"/>
    <s v="No"/>
    <n v="12"/>
    <n v="3"/>
    <n v="3"/>
    <n v="80"/>
    <n v="1"/>
    <n v="17"/>
    <n v="2"/>
    <n v="2"/>
    <n v="6"/>
    <n v="5"/>
    <n v="1"/>
    <n v="2"/>
  </r>
  <r>
    <s v="RM1025"/>
    <n v="47"/>
    <x v="3"/>
    <x v="1"/>
    <x v="0"/>
    <n v="359"/>
    <x v="0"/>
    <n v="2"/>
    <n v="4"/>
    <x v="1"/>
    <x v="0"/>
    <x v="1243"/>
    <n v="1"/>
    <x v="1"/>
    <n v="82"/>
    <n v="3"/>
    <n v="4"/>
    <s v="Research Director"/>
    <n v="3"/>
    <s v="Married"/>
    <n v="17169"/>
    <x v="3"/>
    <n v="26703"/>
    <n v="3"/>
    <s v="Y"/>
    <s v="No"/>
    <n v="19"/>
    <n v="3"/>
    <n v="2"/>
    <n v="80"/>
    <n v="2"/>
    <n v="26"/>
    <n v="2"/>
    <n v="4"/>
    <n v="20"/>
    <n v="17"/>
    <n v="5"/>
    <n v="6"/>
  </r>
  <r>
    <s v="RM1068"/>
    <n v="47"/>
    <x v="3"/>
    <x v="1"/>
    <x v="0"/>
    <n v="571"/>
    <x v="1"/>
    <n v="14"/>
    <n v="3"/>
    <x v="1"/>
    <x v="0"/>
    <x v="1244"/>
    <n v="3"/>
    <x v="1"/>
    <n v="78"/>
    <n v="3"/>
    <n v="2"/>
    <s v="Sales Executive"/>
    <n v="3"/>
    <s v="Married"/>
    <n v="4591"/>
    <x v="0"/>
    <n v="24200"/>
    <n v="3"/>
    <s v="Y"/>
    <s v="Yes"/>
    <n v="17"/>
    <n v="3"/>
    <n v="3"/>
    <n v="80"/>
    <n v="1"/>
    <n v="11"/>
    <n v="4"/>
    <n v="2"/>
    <n v="5"/>
    <n v="4"/>
    <n v="1"/>
    <n v="2"/>
  </r>
  <r>
    <s v="RM1155"/>
    <n v="47"/>
    <x v="3"/>
    <x v="1"/>
    <x v="0"/>
    <n v="1176"/>
    <x v="2"/>
    <n v="26"/>
    <n v="4"/>
    <x v="0"/>
    <x v="0"/>
    <x v="1245"/>
    <n v="4"/>
    <x v="1"/>
    <n v="98"/>
    <n v="3"/>
    <n v="5"/>
    <s v="Manager"/>
    <n v="3"/>
    <s v="Married"/>
    <n v="19658"/>
    <x v="3"/>
    <n v="5220"/>
    <n v="3"/>
    <s v="Y"/>
    <s v="No"/>
    <n v="11"/>
    <n v="3"/>
    <n v="3"/>
    <n v="80"/>
    <n v="1"/>
    <n v="27"/>
    <n v="2"/>
    <n v="3"/>
    <n v="5"/>
    <n v="2"/>
    <n v="1"/>
    <n v="0"/>
  </r>
  <r>
    <s v="RM1195"/>
    <n v="47"/>
    <x v="3"/>
    <x v="1"/>
    <x v="0"/>
    <n v="1225"/>
    <x v="1"/>
    <n v="2"/>
    <n v="4"/>
    <x v="0"/>
    <x v="0"/>
    <x v="1246"/>
    <n v="2"/>
    <x v="1"/>
    <n v="47"/>
    <n v="4"/>
    <n v="4"/>
    <s v="Manager"/>
    <n v="2"/>
    <s v="Divorced"/>
    <n v="15972"/>
    <x v="3"/>
    <n v="21086"/>
    <n v="6"/>
    <s v="Y"/>
    <s v="No"/>
    <n v="14"/>
    <n v="3"/>
    <n v="3"/>
    <n v="80"/>
    <n v="3"/>
    <n v="29"/>
    <n v="2"/>
    <n v="3"/>
    <n v="3"/>
    <n v="2"/>
    <n v="1"/>
    <n v="2"/>
  </r>
  <r>
    <s v="RM1224"/>
    <n v="47"/>
    <x v="3"/>
    <x v="0"/>
    <x v="1"/>
    <n v="1093"/>
    <x v="1"/>
    <n v="9"/>
    <n v="3"/>
    <x v="0"/>
    <x v="0"/>
    <x v="1247"/>
    <n v="3"/>
    <x v="0"/>
    <n v="82"/>
    <n v="1"/>
    <n v="4"/>
    <s v="Sales Executive"/>
    <n v="3"/>
    <s v="Married"/>
    <n v="12936"/>
    <x v="2"/>
    <n v="24164"/>
    <n v="7"/>
    <s v="Y"/>
    <s v="No"/>
    <n v="11"/>
    <n v="3"/>
    <n v="3"/>
    <n v="80"/>
    <n v="0"/>
    <n v="25"/>
    <n v="3"/>
    <n v="1"/>
    <n v="23"/>
    <n v="5"/>
    <n v="14"/>
    <n v="10"/>
  </r>
  <r>
    <s v="RM1235"/>
    <n v="47"/>
    <x v="3"/>
    <x v="1"/>
    <x v="2"/>
    <n v="543"/>
    <x v="1"/>
    <n v="2"/>
    <n v="4"/>
    <x v="2"/>
    <x v="0"/>
    <x v="1248"/>
    <n v="3"/>
    <x v="0"/>
    <n v="87"/>
    <n v="3"/>
    <n v="2"/>
    <s v="Sales Executive"/>
    <n v="2"/>
    <s v="Married"/>
    <n v="4978"/>
    <x v="0"/>
    <n v="3536"/>
    <n v="7"/>
    <s v="Y"/>
    <s v="No"/>
    <n v="11"/>
    <n v="3"/>
    <n v="4"/>
    <n v="80"/>
    <n v="1"/>
    <n v="4"/>
    <n v="3"/>
    <n v="1"/>
    <n v="1"/>
    <n v="0"/>
    <n v="0"/>
    <n v="0"/>
  </r>
  <r>
    <s v="RM1304"/>
    <n v="47"/>
    <x v="3"/>
    <x v="1"/>
    <x v="0"/>
    <n v="1001"/>
    <x v="0"/>
    <n v="4"/>
    <n v="3"/>
    <x v="0"/>
    <x v="0"/>
    <x v="1249"/>
    <n v="3"/>
    <x v="1"/>
    <n v="92"/>
    <n v="2"/>
    <n v="3"/>
    <s v="Manufacturing Director"/>
    <n v="2"/>
    <s v="Divorced"/>
    <n v="10333"/>
    <x v="2"/>
    <n v="19271"/>
    <n v="8"/>
    <s v="Y"/>
    <s v="Yes"/>
    <n v="12"/>
    <n v="3"/>
    <n v="3"/>
    <n v="80"/>
    <n v="1"/>
    <n v="28"/>
    <n v="4"/>
    <n v="3"/>
    <n v="22"/>
    <n v="11"/>
    <n v="14"/>
    <n v="10"/>
  </r>
  <r>
    <s v="RM1322"/>
    <n v="47"/>
    <x v="3"/>
    <x v="1"/>
    <x v="0"/>
    <n v="207"/>
    <x v="0"/>
    <n v="9"/>
    <n v="4"/>
    <x v="0"/>
    <x v="0"/>
    <x v="1250"/>
    <n v="2"/>
    <x v="1"/>
    <n v="64"/>
    <n v="3"/>
    <n v="1"/>
    <s v="Laboratory Technician"/>
    <n v="3"/>
    <s v="Single"/>
    <n v="2105"/>
    <x v="0"/>
    <n v="5411"/>
    <n v="4"/>
    <s v="Y"/>
    <s v="No"/>
    <n v="12"/>
    <n v="3"/>
    <n v="3"/>
    <n v="80"/>
    <n v="0"/>
    <n v="7"/>
    <n v="2"/>
    <n v="3"/>
    <n v="2"/>
    <n v="2"/>
    <n v="2"/>
    <n v="0"/>
  </r>
  <r>
    <s v="RM1371"/>
    <n v="47"/>
    <x v="3"/>
    <x v="1"/>
    <x v="2"/>
    <n v="1169"/>
    <x v="0"/>
    <n v="14"/>
    <n v="4"/>
    <x v="3"/>
    <x v="0"/>
    <x v="1251"/>
    <n v="3"/>
    <x v="0"/>
    <n v="64"/>
    <n v="3"/>
    <n v="2"/>
    <s v="Research Scientist"/>
    <n v="2"/>
    <s v="Married"/>
    <n v="5467"/>
    <x v="1"/>
    <n v="2125"/>
    <n v="8"/>
    <s v="Y"/>
    <s v="No"/>
    <n v="18"/>
    <n v="3"/>
    <n v="3"/>
    <n v="80"/>
    <n v="1"/>
    <n v="16"/>
    <n v="4"/>
    <n v="4"/>
    <n v="8"/>
    <n v="7"/>
    <n v="1"/>
    <n v="7"/>
  </r>
  <r>
    <s v="RM1415"/>
    <n v="47"/>
    <x v="3"/>
    <x v="1"/>
    <x v="0"/>
    <n v="1180"/>
    <x v="0"/>
    <n v="25"/>
    <n v="3"/>
    <x v="1"/>
    <x v="0"/>
    <x v="1252"/>
    <n v="1"/>
    <x v="0"/>
    <n v="84"/>
    <n v="3"/>
    <n v="3"/>
    <s v="Healthcare Representative"/>
    <n v="3"/>
    <s v="Single"/>
    <n v="8633"/>
    <x v="1"/>
    <n v="13084"/>
    <n v="2"/>
    <s v="Y"/>
    <s v="No"/>
    <n v="23"/>
    <n v="4"/>
    <n v="2"/>
    <n v="80"/>
    <n v="0"/>
    <n v="25"/>
    <n v="3"/>
    <n v="3"/>
    <n v="17"/>
    <n v="14"/>
    <n v="12"/>
    <n v="11"/>
  </r>
  <r>
    <s v="RM1422"/>
    <n v="47"/>
    <x v="3"/>
    <x v="1"/>
    <x v="2"/>
    <n v="1162"/>
    <x v="0"/>
    <n v="1"/>
    <n v="1"/>
    <x v="1"/>
    <x v="0"/>
    <x v="1253"/>
    <n v="3"/>
    <x v="1"/>
    <n v="98"/>
    <n v="3"/>
    <n v="3"/>
    <s v="Research Director"/>
    <n v="2"/>
    <s v="Married"/>
    <n v="11957"/>
    <x v="2"/>
    <n v="17231"/>
    <n v="0"/>
    <s v="Y"/>
    <s v="No"/>
    <n v="18"/>
    <n v="3"/>
    <n v="1"/>
    <n v="80"/>
    <n v="2"/>
    <n v="14"/>
    <n v="3"/>
    <n v="1"/>
    <n v="13"/>
    <n v="8"/>
    <n v="5"/>
    <n v="12"/>
  </r>
  <r>
    <s v="RM051"/>
    <n v="48"/>
    <x v="3"/>
    <x v="0"/>
    <x v="0"/>
    <n v="626"/>
    <x v="0"/>
    <n v="1"/>
    <n v="2"/>
    <x v="0"/>
    <x v="0"/>
    <x v="1254"/>
    <n v="1"/>
    <x v="0"/>
    <n v="98"/>
    <n v="2"/>
    <n v="3"/>
    <s v="Laboratory Technician"/>
    <n v="3"/>
    <s v="Single"/>
    <n v="5381"/>
    <x v="1"/>
    <n v="19294"/>
    <n v="9"/>
    <s v="Y"/>
    <s v="Yes"/>
    <n v="13"/>
    <n v="3"/>
    <n v="4"/>
    <n v="80"/>
    <n v="0"/>
    <n v="23"/>
    <n v="2"/>
    <n v="3"/>
    <n v="1"/>
    <n v="0"/>
    <n v="0"/>
    <n v="0"/>
  </r>
  <r>
    <s v="RM353"/>
    <n v="48"/>
    <x v="3"/>
    <x v="1"/>
    <x v="0"/>
    <n v="530"/>
    <x v="1"/>
    <n v="29"/>
    <n v="1"/>
    <x v="1"/>
    <x v="0"/>
    <x v="1255"/>
    <n v="1"/>
    <x v="1"/>
    <n v="91"/>
    <n v="3"/>
    <n v="3"/>
    <s v="Manager"/>
    <n v="3"/>
    <s v="Married"/>
    <n v="12504"/>
    <x v="2"/>
    <n v="23978"/>
    <n v="3"/>
    <s v="Y"/>
    <s v="No"/>
    <n v="21"/>
    <n v="4"/>
    <n v="2"/>
    <n v="80"/>
    <n v="1"/>
    <n v="15"/>
    <n v="3"/>
    <n v="1"/>
    <n v="0"/>
    <n v="0"/>
    <n v="0"/>
    <n v="0"/>
  </r>
  <r>
    <s v="RM445"/>
    <n v="48"/>
    <x v="3"/>
    <x v="1"/>
    <x v="0"/>
    <n v="163"/>
    <x v="1"/>
    <n v="2"/>
    <n v="5"/>
    <x v="2"/>
    <x v="0"/>
    <x v="1256"/>
    <n v="2"/>
    <x v="1"/>
    <n v="37"/>
    <n v="3"/>
    <n v="2"/>
    <s v="Sales Executive"/>
    <n v="4"/>
    <s v="Married"/>
    <n v="4051"/>
    <x v="0"/>
    <n v="19658"/>
    <n v="2"/>
    <s v="Y"/>
    <s v="No"/>
    <n v="14"/>
    <n v="3"/>
    <n v="1"/>
    <n v="80"/>
    <n v="1"/>
    <n v="14"/>
    <n v="2"/>
    <n v="3"/>
    <n v="9"/>
    <n v="7"/>
    <n v="6"/>
    <n v="7"/>
  </r>
  <r>
    <s v="RM493"/>
    <n v="48"/>
    <x v="3"/>
    <x v="1"/>
    <x v="0"/>
    <n v="1236"/>
    <x v="0"/>
    <n v="1"/>
    <n v="4"/>
    <x v="0"/>
    <x v="0"/>
    <x v="1257"/>
    <n v="4"/>
    <x v="1"/>
    <n v="40"/>
    <n v="2"/>
    <n v="4"/>
    <s v="Manager"/>
    <n v="1"/>
    <s v="Married"/>
    <n v="15402"/>
    <x v="3"/>
    <n v="17997"/>
    <n v="7"/>
    <s v="Y"/>
    <s v="No"/>
    <n v="11"/>
    <n v="3"/>
    <n v="1"/>
    <n v="80"/>
    <n v="1"/>
    <n v="21"/>
    <n v="3"/>
    <n v="1"/>
    <n v="3"/>
    <n v="2"/>
    <n v="0"/>
    <n v="2"/>
  </r>
  <r>
    <s v="RM521"/>
    <n v="48"/>
    <x v="3"/>
    <x v="1"/>
    <x v="0"/>
    <n v="817"/>
    <x v="1"/>
    <n v="2"/>
    <n v="1"/>
    <x v="2"/>
    <x v="0"/>
    <x v="1258"/>
    <n v="2"/>
    <x v="0"/>
    <n v="56"/>
    <n v="4"/>
    <n v="2"/>
    <s v="Sales Executive"/>
    <n v="2"/>
    <s v="Married"/>
    <n v="8120"/>
    <x v="1"/>
    <n v="18597"/>
    <n v="3"/>
    <s v="Y"/>
    <s v="No"/>
    <n v="12"/>
    <n v="3"/>
    <n v="4"/>
    <n v="80"/>
    <n v="0"/>
    <n v="12"/>
    <n v="3"/>
    <n v="3"/>
    <n v="2"/>
    <n v="2"/>
    <n v="2"/>
    <n v="2"/>
  </r>
  <r>
    <s v="RM679"/>
    <n v="48"/>
    <x v="3"/>
    <x v="1"/>
    <x v="0"/>
    <n v="1469"/>
    <x v="0"/>
    <n v="20"/>
    <n v="4"/>
    <x v="1"/>
    <x v="0"/>
    <x v="1259"/>
    <n v="4"/>
    <x v="0"/>
    <n v="51"/>
    <n v="3"/>
    <n v="1"/>
    <s v="Research Scientist"/>
    <n v="3"/>
    <s v="Married"/>
    <n v="2259"/>
    <x v="0"/>
    <n v="5543"/>
    <n v="4"/>
    <s v="Y"/>
    <s v="No"/>
    <n v="17"/>
    <n v="3"/>
    <n v="1"/>
    <n v="80"/>
    <n v="2"/>
    <n v="13"/>
    <n v="2"/>
    <n v="2"/>
    <n v="0"/>
    <n v="0"/>
    <n v="0"/>
    <n v="0"/>
  </r>
  <r>
    <s v="RM736"/>
    <n v="48"/>
    <x v="3"/>
    <x v="1"/>
    <x v="0"/>
    <n v="277"/>
    <x v="0"/>
    <n v="6"/>
    <n v="3"/>
    <x v="0"/>
    <x v="0"/>
    <x v="1260"/>
    <n v="1"/>
    <x v="0"/>
    <n v="97"/>
    <n v="2"/>
    <n v="2"/>
    <s v="Healthcare Representative"/>
    <n v="3"/>
    <s v="Single"/>
    <n v="4240"/>
    <x v="0"/>
    <n v="13119"/>
    <n v="2"/>
    <s v="Y"/>
    <s v="No"/>
    <n v="13"/>
    <n v="3"/>
    <n v="4"/>
    <n v="80"/>
    <n v="0"/>
    <n v="19"/>
    <n v="0"/>
    <n v="3"/>
    <n v="2"/>
    <n v="2"/>
    <n v="2"/>
    <n v="2"/>
  </r>
  <r>
    <s v="RM737"/>
    <n v="48"/>
    <x v="3"/>
    <x v="1"/>
    <x v="0"/>
    <n v="1355"/>
    <x v="0"/>
    <n v="4"/>
    <n v="4"/>
    <x v="0"/>
    <x v="0"/>
    <x v="1261"/>
    <n v="3"/>
    <x v="0"/>
    <n v="78"/>
    <n v="2"/>
    <n v="3"/>
    <s v="Healthcare Representative"/>
    <n v="3"/>
    <s v="Single"/>
    <n v="10999"/>
    <x v="2"/>
    <n v="22245"/>
    <n v="7"/>
    <s v="Y"/>
    <s v="No"/>
    <n v="14"/>
    <n v="3"/>
    <n v="2"/>
    <n v="80"/>
    <n v="0"/>
    <n v="27"/>
    <n v="3"/>
    <n v="3"/>
    <n v="15"/>
    <n v="11"/>
    <n v="4"/>
    <n v="8"/>
  </r>
  <r>
    <s v="RM805"/>
    <n v="48"/>
    <x v="3"/>
    <x v="1"/>
    <x v="2"/>
    <n v="1262"/>
    <x v="0"/>
    <n v="1"/>
    <n v="4"/>
    <x v="1"/>
    <x v="0"/>
    <x v="1262"/>
    <n v="1"/>
    <x v="0"/>
    <n v="35"/>
    <n v="4"/>
    <n v="4"/>
    <s v="Manager"/>
    <n v="4"/>
    <s v="Single"/>
    <n v="16885"/>
    <x v="3"/>
    <n v="16154"/>
    <n v="2"/>
    <s v="Y"/>
    <s v="No"/>
    <n v="22"/>
    <n v="4"/>
    <n v="3"/>
    <n v="80"/>
    <n v="0"/>
    <n v="27"/>
    <n v="3"/>
    <n v="2"/>
    <n v="5"/>
    <n v="4"/>
    <n v="2"/>
    <n v="1"/>
  </r>
  <r>
    <s v="RM902"/>
    <n v="48"/>
    <x v="3"/>
    <x v="1"/>
    <x v="0"/>
    <n v="969"/>
    <x v="0"/>
    <n v="2"/>
    <n v="2"/>
    <x v="3"/>
    <x v="0"/>
    <x v="1263"/>
    <n v="4"/>
    <x v="0"/>
    <n v="76"/>
    <n v="4"/>
    <n v="1"/>
    <s v="Laboratory Technician"/>
    <n v="2"/>
    <s v="Single"/>
    <n v="2559"/>
    <x v="0"/>
    <n v="16620"/>
    <n v="5"/>
    <s v="Y"/>
    <s v="No"/>
    <n v="11"/>
    <n v="3"/>
    <n v="3"/>
    <n v="80"/>
    <n v="0"/>
    <n v="7"/>
    <n v="4"/>
    <n v="2"/>
    <n v="1"/>
    <n v="0"/>
    <n v="0"/>
    <n v="0"/>
  </r>
  <r>
    <s v="RM905"/>
    <n v="48"/>
    <x v="3"/>
    <x v="1"/>
    <x v="0"/>
    <n v="715"/>
    <x v="0"/>
    <n v="1"/>
    <n v="3"/>
    <x v="0"/>
    <x v="0"/>
    <x v="1264"/>
    <n v="4"/>
    <x v="0"/>
    <n v="76"/>
    <n v="2"/>
    <n v="5"/>
    <s v="Research Director"/>
    <n v="4"/>
    <s v="Single"/>
    <n v="18265"/>
    <x v="3"/>
    <n v="8733"/>
    <n v="6"/>
    <s v="Y"/>
    <s v="No"/>
    <n v="12"/>
    <n v="3"/>
    <n v="3"/>
    <n v="80"/>
    <n v="0"/>
    <n v="25"/>
    <n v="3"/>
    <n v="4"/>
    <n v="1"/>
    <n v="0"/>
    <n v="0"/>
    <n v="0"/>
  </r>
  <r>
    <s v="RM970"/>
    <n v="48"/>
    <x v="3"/>
    <x v="1"/>
    <x v="0"/>
    <n v="855"/>
    <x v="0"/>
    <n v="4"/>
    <n v="3"/>
    <x v="0"/>
    <x v="0"/>
    <x v="1265"/>
    <n v="4"/>
    <x v="0"/>
    <n v="54"/>
    <n v="3"/>
    <n v="3"/>
    <s v="Manufacturing Director"/>
    <n v="4"/>
    <s v="Single"/>
    <n v="7898"/>
    <x v="1"/>
    <n v="18706"/>
    <n v="1"/>
    <s v="Y"/>
    <s v="No"/>
    <n v="11"/>
    <n v="3"/>
    <n v="3"/>
    <n v="80"/>
    <n v="0"/>
    <n v="11"/>
    <n v="2"/>
    <n v="3"/>
    <n v="10"/>
    <n v="9"/>
    <n v="0"/>
    <n v="8"/>
  </r>
  <r>
    <s v="RM1039"/>
    <n v="48"/>
    <x v="3"/>
    <x v="1"/>
    <x v="0"/>
    <n v="1221"/>
    <x v="1"/>
    <n v="7"/>
    <n v="3"/>
    <x v="2"/>
    <x v="0"/>
    <x v="1266"/>
    <n v="3"/>
    <x v="0"/>
    <n v="96"/>
    <n v="3"/>
    <n v="2"/>
    <s v="Sales Executive"/>
    <n v="1"/>
    <s v="Divorced"/>
    <n v="5486"/>
    <x v="1"/>
    <n v="24795"/>
    <n v="4"/>
    <s v="Y"/>
    <s v="No"/>
    <n v="11"/>
    <n v="3"/>
    <n v="1"/>
    <n v="80"/>
    <n v="3"/>
    <n v="15"/>
    <n v="3"/>
    <n v="3"/>
    <n v="2"/>
    <n v="2"/>
    <n v="2"/>
    <n v="2"/>
  </r>
  <r>
    <s v="RM1104"/>
    <n v="48"/>
    <x v="3"/>
    <x v="1"/>
    <x v="0"/>
    <n v="492"/>
    <x v="1"/>
    <n v="16"/>
    <n v="4"/>
    <x v="0"/>
    <x v="0"/>
    <x v="1267"/>
    <n v="3"/>
    <x v="1"/>
    <n v="96"/>
    <n v="3"/>
    <n v="2"/>
    <s v="Sales Executive"/>
    <n v="3"/>
    <s v="Divorced"/>
    <n v="6439"/>
    <x v="1"/>
    <n v="13693"/>
    <n v="8"/>
    <s v="Y"/>
    <s v="No"/>
    <n v="14"/>
    <n v="3"/>
    <n v="3"/>
    <n v="80"/>
    <n v="1"/>
    <n v="18"/>
    <n v="2"/>
    <n v="3"/>
    <n v="8"/>
    <n v="7"/>
    <n v="7"/>
    <n v="7"/>
  </r>
  <r>
    <s v="RM1115"/>
    <n v="48"/>
    <x v="3"/>
    <x v="1"/>
    <x v="0"/>
    <n v="1108"/>
    <x v="0"/>
    <n v="15"/>
    <n v="4"/>
    <x v="4"/>
    <x v="0"/>
    <x v="1268"/>
    <n v="3"/>
    <x v="1"/>
    <n v="65"/>
    <n v="3"/>
    <n v="1"/>
    <s v="Research Scientist"/>
    <n v="1"/>
    <s v="Married"/>
    <n v="2367"/>
    <x v="0"/>
    <n v="16530"/>
    <n v="8"/>
    <s v="Y"/>
    <s v="No"/>
    <n v="12"/>
    <n v="3"/>
    <n v="4"/>
    <n v="80"/>
    <n v="1"/>
    <n v="10"/>
    <n v="3"/>
    <n v="2"/>
    <n v="8"/>
    <n v="2"/>
    <n v="7"/>
    <n v="6"/>
  </r>
  <r>
    <s v="RM1167"/>
    <n v="48"/>
    <x v="3"/>
    <x v="1"/>
    <x v="1"/>
    <n v="365"/>
    <x v="0"/>
    <n v="4"/>
    <n v="5"/>
    <x v="1"/>
    <x v="0"/>
    <x v="1269"/>
    <n v="3"/>
    <x v="0"/>
    <n v="89"/>
    <n v="2"/>
    <n v="4"/>
    <s v="Manager"/>
    <n v="4"/>
    <s v="Married"/>
    <n v="15202"/>
    <x v="3"/>
    <n v="5602"/>
    <n v="2"/>
    <s v="Y"/>
    <s v="No"/>
    <n v="25"/>
    <n v="4"/>
    <n v="2"/>
    <n v="80"/>
    <n v="1"/>
    <n v="23"/>
    <n v="3"/>
    <n v="3"/>
    <n v="2"/>
    <n v="2"/>
    <n v="2"/>
    <n v="2"/>
  </r>
  <r>
    <s v="RM1205"/>
    <n v="48"/>
    <x v="3"/>
    <x v="0"/>
    <x v="1"/>
    <n v="708"/>
    <x v="1"/>
    <n v="7"/>
    <n v="2"/>
    <x v="1"/>
    <x v="0"/>
    <x v="1270"/>
    <n v="4"/>
    <x v="1"/>
    <n v="95"/>
    <n v="3"/>
    <n v="1"/>
    <s v="Sales Representative"/>
    <n v="3"/>
    <s v="Married"/>
    <n v="2655"/>
    <x v="0"/>
    <n v="11740"/>
    <n v="2"/>
    <s v="Y"/>
    <s v="Yes"/>
    <n v="11"/>
    <n v="3"/>
    <n v="3"/>
    <n v="80"/>
    <n v="2"/>
    <n v="19"/>
    <n v="3"/>
    <n v="3"/>
    <n v="9"/>
    <n v="7"/>
    <n v="7"/>
    <n v="7"/>
  </r>
  <r>
    <s v="RM1332"/>
    <n v="48"/>
    <x v="3"/>
    <x v="1"/>
    <x v="0"/>
    <n v="1224"/>
    <x v="0"/>
    <n v="10"/>
    <n v="3"/>
    <x v="0"/>
    <x v="0"/>
    <x v="1271"/>
    <n v="4"/>
    <x v="0"/>
    <n v="91"/>
    <n v="2"/>
    <n v="5"/>
    <s v="Research Director"/>
    <n v="2"/>
    <s v="Married"/>
    <n v="19665"/>
    <x v="3"/>
    <n v="13583"/>
    <n v="4"/>
    <s v="Y"/>
    <s v="No"/>
    <n v="12"/>
    <n v="3"/>
    <n v="4"/>
    <n v="80"/>
    <n v="0"/>
    <n v="29"/>
    <n v="3"/>
    <n v="3"/>
    <n v="22"/>
    <n v="10"/>
    <n v="12"/>
    <n v="9"/>
  </r>
  <r>
    <s v="RM1352"/>
    <n v="48"/>
    <x v="3"/>
    <x v="1"/>
    <x v="1"/>
    <n v="117"/>
    <x v="0"/>
    <n v="22"/>
    <n v="3"/>
    <x v="1"/>
    <x v="0"/>
    <x v="1272"/>
    <n v="4"/>
    <x v="1"/>
    <n v="58"/>
    <n v="3"/>
    <n v="4"/>
    <s v="Manager"/>
    <n v="4"/>
    <s v="Divorced"/>
    <n v="17174"/>
    <x v="3"/>
    <n v="2437"/>
    <n v="3"/>
    <s v="Y"/>
    <s v="No"/>
    <n v="11"/>
    <n v="3"/>
    <n v="2"/>
    <n v="80"/>
    <n v="1"/>
    <n v="24"/>
    <n v="3"/>
    <n v="3"/>
    <n v="22"/>
    <n v="17"/>
    <n v="4"/>
    <n v="7"/>
  </r>
  <r>
    <s v="RM002"/>
    <n v="49"/>
    <x v="3"/>
    <x v="1"/>
    <x v="1"/>
    <n v="279"/>
    <x v="0"/>
    <n v="8"/>
    <n v="1"/>
    <x v="0"/>
    <x v="0"/>
    <x v="1273"/>
    <n v="3"/>
    <x v="0"/>
    <n v="61"/>
    <n v="2"/>
    <n v="2"/>
    <s v="Research Scientist"/>
    <n v="2"/>
    <s v="Married"/>
    <n v="5130"/>
    <x v="1"/>
    <n v="24907"/>
    <n v="1"/>
    <s v="Y"/>
    <s v="No"/>
    <n v="23"/>
    <n v="4"/>
    <n v="4"/>
    <n v="80"/>
    <n v="1"/>
    <n v="10"/>
    <n v="3"/>
    <n v="3"/>
    <n v="10"/>
    <n v="7"/>
    <n v="1"/>
    <n v="7"/>
  </r>
  <r>
    <s v="RM130"/>
    <n v="49"/>
    <x v="3"/>
    <x v="1"/>
    <x v="0"/>
    <n v="470"/>
    <x v="0"/>
    <n v="20"/>
    <n v="4"/>
    <x v="1"/>
    <x v="0"/>
    <x v="1274"/>
    <n v="3"/>
    <x v="1"/>
    <n v="96"/>
    <n v="3"/>
    <n v="2"/>
    <s v="Manufacturing Director"/>
    <n v="1"/>
    <s v="Married"/>
    <n v="6567"/>
    <x v="1"/>
    <n v="5549"/>
    <n v="1"/>
    <s v="Y"/>
    <s v="No"/>
    <n v="14"/>
    <n v="3"/>
    <n v="3"/>
    <n v="80"/>
    <n v="0"/>
    <n v="16"/>
    <n v="2"/>
    <n v="2"/>
    <n v="15"/>
    <n v="11"/>
    <n v="5"/>
    <n v="11"/>
  </r>
  <r>
    <s v="RM202"/>
    <n v="49"/>
    <x v="3"/>
    <x v="1"/>
    <x v="2"/>
    <n v="1002"/>
    <x v="0"/>
    <n v="18"/>
    <n v="4"/>
    <x v="0"/>
    <x v="0"/>
    <x v="1275"/>
    <n v="4"/>
    <x v="0"/>
    <n v="92"/>
    <n v="3"/>
    <n v="2"/>
    <s v="Manufacturing Director"/>
    <n v="4"/>
    <s v="Divorced"/>
    <n v="6804"/>
    <x v="1"/>
    <n v="23793"/>
    <n v="1"/>
    <s v="Y"/>
    <s v="Yes"/>
    <n v="15"/>
    <n v="3"/>
    <n v="1"/>
    <n v="80"/>
    <n v="2"/>
    <n v="7"/>
    <n v="0"/>
    <n v="3"/>
    <n v="7"/>
    <n v="7"/>
    <n v="1"/>
    <n v="7"/>
  </r>
  <r>
    <s v="RM291"/>
    <n v="49"/>
    <x v="3"/>
    <x v="1"/>
    <x v="1"/>
    <n v="636"/>
    <x v="0"/>
    <n v="10"/>
    <n v="4"/>
    <x v="0"/>
    <x v="0"/>
    <x v="1276"/>
    <n v="3"/>
    <x v="1"/>
    <n v="35"/>
    <n v="3"/>
    <n v="5"/>
    <s v="Research Director"/>
    <n v="1"/>
    <s v="Single"/>
    <n v="18665"/>
    <x v="3"/>
    <n v="25594"/>
    <n v="9"/>
    <s v="Y"/>
    <s v="Yes"/>
    <n v="11"/>
    <n v="3"/>
    <n v="4"/>
    <n v="80"/>
    <n v="0"/>
    <n v="22"/>
    <n v="4"/>
    <n v="3"/>
    <n v="3"/>
    <n v="2"/>
    <n v="1"/>
    <n v="2"/>
  </r>
  <r>
    <s v="RM317"/>
    <n v="49"/>
    <x v="3"/>
    <x v="1"/>
    <x v="0"/>
    <n v="1091"/>
    <x v="0"/>
    <n v="1"/>
    <n v="2"/>
    <x v="3"/>
    <x v="0"/>
    <x v="1277"/>
    <n v="3"/>
    <x v="1"/>
    <n v="90"/>
    <n v="2"/>
    <n v="4"/>
    <s v="Healthcare Representative"/>
    <n v="3"/>
    <s v="Single"/>
    <n v="13964"/>
    <x v="2"/>
    <n v="17810"/>
    <n v="7"/>
    <s v="Y"/>
    <s v="Yes"/>
    <n v="12"/>
    <n v="3"/>
    <n v="4"/>
    <n v="80"/>
    <n v="0"/>
    <n v="25"/>
    <n v="2"/>
    <n v="3"/>
    <n v="7"/>
    <n v="1"/>
    <n v="0"/>
    <n v="7"/>
  </r>
  <r>
    <s v="RM376"/>
    <n v="49"/>
    <x v="3"/>
    <x v="1"/>
    <x v="0"/>
    <n v="1261"/>
    <x v="0"/>
    <n v="7"/>
    <n v="3"/>
    <x v="4"/>
    <x v="0"/>
    <x v="1278"/>
    <n v="2"/>
    <x v="0"/>
    <n v="31"/>
    <n v="2"/>
    <n v="3"/>
    <s v="Healthcare Representative"/>
    <n v="3"/>
    <s v="Single"/>
    <n v="10965"/>
    <x v="2"/>
    <n v="12066"/>
    <n v="8"/>
    <s v="Y"/>
    <s v="No"/>
    <n v="24"/>
    <n v="4"/>
    <n v="3"/>
    <n v="80"/>
    <n v="0"/>
    <n v="26"/>
    <n v="2"/>
    <n v="3"/>
    <n v="5"/>
    <n v="2"/>
    <n v="0"/>
    <n v="0"/>
  </r>
  <r>
    <s v="RM474"/>
    <n v="49"/>
    <x v="3"/>
    <x v="1"/>
    <x v="0"/>
    <n v="1245"/>
    <x v="0"/>
    <n v="18"/>
    <n v="4"/>
    <x v="0"/>
    <x v="0"/>
    <x v="1279"/>
    <n v="4"/>
    <x v="0"/>
    <n v="58"/>
    <n v="2"/>
    <n v="5"/>
    <s v="Research Director"/>
    <n v="3"/>
    <s v="Divorced"/>
    <n v="19502"/>
    <x v="3"/>
    <n v="2125"/>
    <n v="1"/>
    <s v="Y"/>
    <s v="Yes"/>
    <n v="17"/>
    <n v="3"/>
    <n v="3"/>
    <n v="80"/>
    <n v="1"/>
    <n v="31"/>
    <n v="5"/>
    <n v="3"/>
    <n v="31"/>
    <n v="9"/>
    <n v="0"/>
    <n v="9"/>
  </r>
  <r>
    <s v="RM608"/>
    <n v="49"/>
    <x v="3"/>
    <x v="0"/>
    <x v="0"/>
    <n v="1184"/>
    <x v="1"/>
    <n v="11"/>
    <n v="3"/>
    <x v="2"/>
    <x v="0"/>
    <x v="1280"/>
    <n v="3"/>
    <x v="1"/>
    <n v="43"/>
    <n v="3"/>
    <n v="3"/>
    <s v="Sales Executive"/>
    <n v="4"/>
    <s v="Married"/>
    <n v="7654"/>
    <x v="1"/>
    <n v="5860"/>
    <n v="1"/>
    <s v="Y"/>
    <s v="No"/>
    <n v="18"/>
    <n v="3"/>
    <n v="1"/>
    <n v="80"/>
    <n v="2"/>
    <n v="9"/>
    <n v="3"/>
    <n v="4"/>
    <n v="9"/>
    <n v="8"/>
    <n v="7"/>
    <n v="7"/>
  </r>
  <r>
    <s v="RM640"/>
    <n v="49"/>
    <x v="3"/>
    <x v="1"/>
    <x v="0"/>
    <n v="1418"/>
    <x v="0"/>
    <n v="1"/>
    <n v="3"/>
    <x v="3"/>
    <x v="0"/>
    <x v="1281"/>
    <n v="3"/>
    <x v="1"/>
    <n v="36"/>
    <n v="3"/>
    <n v="1"/>
    <s v="Research Scientist"/>
    <n v="1"/>
    <s v="Married"/>
    <n v="3580"/>
    <x v="0"/>
    <n v="10554"/>
    <n v="2"/>
    <s v="Y"/>
    <s v="No"/>
    <n v="16"/>
    <n v="3"/>
    <n v="2"/>
    <n v="80"/>
    <n v="1"/>
    <n v="7"/>
    <n v="2"/>
    <n v="3"/>
    <n v="4"/>
    <n v="2"/>
    <n v="0"/>
    <n v="2"/>
  </r>
  <r>
    <s v="RM678"/>
    <n v="49"/>
    <x v="3"/>
    <x v="1"/>
    <x v="0"/>
    <n v="527"/>
    <x v="0"/>
    <n v="8"/>
    <n v="2"/>
    <x v="4"/>
    <x v="0"/>
    <x v="1282"/>
    <n v="1"/>
    <x v="1"/>
    <n v="51"/>
    <n v="3"/>
    <n v="3"/>
    <s v="Laboratory Technician"/>
    <n v="2"/>
    <s v="Married"/>
    <n v="7403"/>
    <x v="1"/>
    <n v="22477"/>
    <n v="4"/>
    <s v="Y"/>
    <s v="No"/>
    <n v="11"/>
    <n v="3"/>
    <n v="3"/>
    <n v="80"/>
    <n v="1"/>
    <n v="29"/>
    <n v="3"/>
    <n v="2"/>
    <n v="26"/>
    <n v="9"/>
    <n v="1"/>
    <n v="7"/>
  </r>
  <r>
    <s v="RM822"/>
    <n v="49"/>
    <x v="3"/>
    <x v="1"/>
    <x v="0"/>
    <n v="174"/>
    <x v="1"/>
    <n v="8"/>
    <n v="4"/>
    <x v="3"/>
    <x v="0"/>
    <x v="1283"/>
    <n v="4"/>
    <x v="0"/>
    <n v="56"/>
    <n v="2"/>
    <n v="4"/>
    <s v="Sales Executive"/>
    <n v="2"/>
    <s v="Married"/>
    <n v="13120"/>
    <x v="2"/>
    <n v="11879"/>
    <n v="6"/>
    <s v="Y"/>
    <s v="No"/>
    <n v="17"/>
    <n v="3"/>
    <n v="2"/>
    <n v="80"/>
    <n v="1"/>
    <n v="22"/>
    <n v="3"/>
    <n v="3"/>
    <n v="9"/>
    <n v="8"/>
    <n v="2"/>
    <n v="3"/>
  </r>
  <r>
    <s v="RM900"/>
    <n v="49"/>
    <x v="3"/>
    <x v="1"/>
    <x v="0"/>
    <n v="1098"/>
    <x v="0"/>
    <n v="4"/>
    <n v="2"/>
    <x v="1"/>
    <x v="0"/>
    <x v="1284"/>
    <n v="1"/>
    <x v="0"/>
    <n v="85"/>
    <n v="2"/>
    <n v="5"/>
    <s v="Manager"/>
    <n v="3"/>
    <s v="Married"/>
    <n v="18711"/>
    <x v="3"/>
    <n v="12124"/>
    <n v="2"/>
    <s v="Y"/>
    <s v="No"/>
    <n v="13"/>
    <n v="3"/>
    <n v="3"/>
    <n v="80"/>
    <n v="1"/>
    <n v="23"/>
    <n v="2"/>
    <n v="4"/>
    <n v="1"/>
    <n v="0"/>
    <n v="0"/>
    <n v="0"/>
  </r>
  <r>
    <s v="RM1007"/>
    <n v="49"/>
    <x v="3"/>
    <x v="0"/>
    <x v="1"/>
    <n v="1475"/>
    <x v="0"/>
    <n v="28"/>
    <n v="2"/>
    <x v="0"/>
    <x v="0"/>
    <x v="1285"/>
    <n v="1"/>
    <x v="0"/>
    <n v="97"/>
    <n v="2"/>
    <n v="2"/>
    <s v="Laboratory Technician"/>
    <n v="1"/>
    <s v="Single"/>
    <n v="4284"/>
    <x v="0"/>
    <n v="22710"/>
    <n v="3"/>
    <s v="Y"/>
    <s v="No"/>
    <n v="20"/>
    <n v="4"/>
    <n v="1"/>
    <n v="80"/>
    <n v="0"/>
    <n v="20"/>
    <n v="2"/>
    <n v="3"/>
    <n v="4"/>
    <n v="3"/>
    <n v="1"/>
    <n v="3"/>
  </r>
  <r>
    <s v="RM1045"/>
    <n v="49"/>
    <x v="3"/>
    <x v="1"/>
    <x v="0"/>
    <n v="1495"/>
    <x v="0"/>
    <n v="5"/>
    <n v="4"/>
    <x v="3"/>
    <x v="0"/>
    <x v="1286"/>
    <n v="1"/>
    <x v="0"/>
    <n v="96"/>
    <n v="3"/>
    <n v="2"/>
    <s v="Healthcare Representative"/>
    <n v="3"/>
    <s v="Married"/>
    <n v="6651"/>
    <x v="1"/>
    <n v="21534"/>
    <n v="2"/>
    <s v="Y"/>
    <s v="No"/>
    <n v="14"/>
    <n v="3"/>
    <n v="2"/>
    <n v="80"/>
    <n v="1"/>
    <n v="20"/>
    <n v="0"/>
    <n v="2"/>
    <n v="3"/>
    <n v="2"/>
    <n v="1"/>
    <n v="2"/>
  </r>
  <r>
    <s v="RM1055"/>
    <n v="49"/>
    <x v="3"/>
    <x v="1"/>
    <x v="0"/>
    <n v="1490"/>
    <x v="0"/>
    <n v="7"/>
    <n v="4"/>
    <x v="0"/>
    <x v="0"/>
    <x v="1287"/>
    <n v="3"/>
    <x v="0"/>
    <n v="35"/>
    <n v="3"/>
    <n v="3"/>
    <s v="Healthcare Representative"/>
    <n v="2"/>
    <s v="Divorced"/>
    <n v="10466"/>
    <x v="2"/>
    <n v="20948"/>
    <n v="3"/>
    <s v="Y"/>
    <s v="No"/>
    <n v="14"/>
    <n v="3"/>
    <n v="2"/>
    <n v="80"/>
    <n v="2"/>
    <n v="29"/>
    <n v="3"/>
    <n v="3"/>
    <n v="8"/>
    <n v="7"/>
    <n v="0"/>
    <n v="7"/>
  </r>
  <r>
    <s v="RM1072"/>
    <n v="49"/>
    <x v="3"/>
    <x v="1"/>
    <x v="0"/>
    <n v="271"/>
    <x v="0"/>
    <n v="3"/>
    <n v="2"/>
    <x v="1"/>
    <x v="0"/>
    <x v="1288"/>
    <n v="3"/>
    <x v="1"/>
    <n v="43"/>
    <n v="2"/>
    <n v="2"/>
    <s v="Laboratory Technician"/>
    <n v="1"/>
    <s v="Married"/>
    <n v="4789"/>
    <x v="0"/>
    <n v="23070"/>
    <n v="4"/>
    <s v="Y"/>
    <s v="No"/>
    <n v="25"/>
    <n v="4"/>
    <n v="1"/>
    <n v="80"/>
    <n v="1"/>
    <n v="10"/>
    <n v="3"/>
    <n v="3"/>
    <n v="3"/>
    <n v="2"/>
    <n v="1"/>
    <n v="2"/>
  </r>
  <r>
    <s v="RM1148"/>
    <n v="49"/>
    <x v="3"/>
    <x v="1"/>
    <x v="0"/>
    <n v="722"/>
    <x v="0"/>
    <n v="25"/>
    <n v="4"/>
    <x v="0"/>
    <x v="0"/>
    <x v="1289"/>
    <n v="3"/>
    <x v="1"/>
    <n v="84"/>
    <n v="3"/>
    <n v="1"/>
    <s v="Laboratory Technician"/>
    <n v="1"/>
    <s v="Married"/>
    <n v="3211"/>
    <x v="0"/>
    <n v="22102"/>
    <n v="1"/>
    <s v="Y"/>
    <s v="No"/>
    <n v="14"/>
    <n v="3"/>
    <n v="4"/>
    <n v="80"/>
    <n v="1"/>
    <n v="10"/>
    <n v="3"/>
    <n v="2"/>
    <n v="9"/>
    <n v="6"/>
    <n v="1"/>
    <n v="4"/>
  </r>
  <r>
    <s v="RM1177"/>
    <n v="49"/>
    <x v="3"/>
    <x v="1"/>
    <x v="0"/>
    <n v="301"/>
    <x v="0"/>
    <n v="22"/>
    <n v="4"/>
    <x v="4"/>
    <x v="0"/>
    <x v="1290"/>
    <n v="1"/>
    <x v="1"/>
    <n v="72"/>
    <n v="3"/>
    <n v="4"/>
    <s v="Research Director"/>
    <n v="2"/>
    <s v="Married"/>
    <n v="16413"/>
    <x v="3"/>
    <n v="3498"/>
    <n v="3"/>
    <s v="Y"/>
    <s v="No"/>
    <n v="16"/>
    <n v="3"/>
    <n v="2"/>
    <n v="80"/>
    <n v="2"/>
    <n v="27"/>
    <n v="2"/>
    <n v="3"/>
    <n v="4"/>
    <n v="2"/>
    <n v="1"/>
    <n v="2"/>
  </r>
  <r>
    <s v="RM1182"/>
    <n v="49"/>
    <x v="3"/>
    <x v="1"/>
    <x v="0"/>
    <n v="465"/>
    <x v="0"/>
    <n v="6"/>
    <n v="1"/>
    <x v="0"/>
    <x v="0"/>
    <x v="1291"/>
    <n v="3"/>
    <x v="1"/>
    <n v="41"/>
    <n v="2"/>
    <n v="4"/>
    <s v="Healthcare Representative"/>
    <n v="3"/>
    <s v="Married"/>
    <n v="13966"/>
    <x v="2"/>
    <n v="11652"/>
    <n v="2"/>
    <s v="Y"/>
    <s v="Yes"/>
    <n v="19"/>
    <n v="3"/>
    <n v="2"/>
    <n v="80"/>
    <n v="1"/>
    <n v="30"/>
    <n v="3"/>
    <n v="3"/>
    <n v="15"/>
    <n v="11"/>
    <n v="2"/>
    <n v="12"/>
  </r>
  <r>
    <s v="RM1193"/>
    <n v="49"/>
    <x v="3"/>
    <x v="1"/>
    <x v="0"/>
    <n v="464"/>
    <x v="0"/>
    <n v="16"/>
    <n v="3"/>
    <x v="1"/>
    <x v="0"/>
    <x v="1292"/>
    <n v="4"/>
    <x v="1"/>
    <n v="74"/>
    <n v="3"/>
    <n v="1"/>
    <s v="Laboratory Technician"/>
    <n v="1"/>
    <s v="Divorced"/>
    <n v="2587"/>
    <x v="0"/>
    <n v="24941"/>
    <n v="4"/>
    <s v="Y"/>
    <s v="Yes"/>
    <n v="16"/>
    <n v="3"/>
    <n v="2"/>
    <n v="80"/>
    <n v="1"/>
    <n v="17"/>
    <n v="2"/>
    <n v="2"/>
    <n v="2"/>
    <n v="2"/>
    <n v="2"/>
    <n v="2"/>
  </r>
  <r>
    <s v="RM1196"/>
    <n v="49"/>
    <x v="3"/>
    <x v="1"/>
    <x v="0"/>
    <n v="809"/>
    <x v="0"/>
    <n v="1"/>
    <n v="3"/>
    <x v="0"/>
    <x v="0"/>
    <x v="1293"/>
    <n v="3"/>
    <x v="0"/>
    <n v="36"/>
    <n v="3"/>
    <n v="4"/>
    <s v="Manager"/>
    <n v="3"/>
    <s v="Single"/>
    <n v="15379"/>
    <x v="3"/>
    <n v="22384"/>
    <n v="4"/>
    <s v="Y"/>
    <s v="No"/>
    <n v="14"/>
    <n v="3"/>
    <n v="1"/>
    <n v="80"/>
    <n v="0"/>
    <n v="23"/>
    <n v="2"/>
    <n v="3"/>
    <n v="8"/>
    <n v="7"/>
    <n v="0"/>
    <n v="0"/>
  </r>
  <r>
    <s v="RM1255"/>
    <n v="49"/>
    <x v="3"/>
    <x v="1"/>
    <x v="0"/>
    <n v="1313"/>
    <x v="1"/>
    <n v="11"/>
    <n v="4"/>
    <x v="2"/>
    <x v="0"/>
    <x v="1294"/>
    <n v="4"/>
    <x v="1"/>
    <n v="80"/>
    <n v="3"/>
    <n v="2"/>
    <s v="Sales Executive"/>
    <n v="4"/>
    <s v="Single"/>
    <n v="4507"/>
    <x v="0"/>
    <n v="8191"/>
    <n v="3"/>
    <s v="Y"/>
    <s v="No"/>
    <n v="12"/>
    <n v="3"/>
    <n v="3"/>
    <n v="80"/>
    <n v="0"/>
    <n v="8"/>
    <n v="1"/>
    <n v="4"/>
    <n v="5"/>
    <n v="1"/>
    <n v="0"/>
    <n v="4"/>
  </r>
  <r>
    <s v="RM1378"/>
    <n v="49"/>
    <x v="3"/>
    <x v="1"/>
    <x v="1"/>
    <n v="1064"/>
    <x v="0"/>
    <n v="2"/>
    <n v="1"/>
    <x v="0"/>
    <x v="0"/>
    <x v="1295"/>
    <n v="2"/>
    <x v="0"/>
    <n v="42"/>
    <n v="3"/>
    <n v="5"/>
    <s v="Research Director"/>
    <n v="4"/>
    <s v="Married"/>
    <n v="19161"/>
    <x v="3"/>
    <n v="13738"/>
    <n v="3"/>
    <s v="Y"/>
    <s v="No"/>
    <n v="15"/>
    <n v="3"/>
    <n v="4"/>
    <n v="80"/>
    <n v="0"/>
    <n v="28"/>
    <n v="3"/>
    <n v="3"/>
    <n v="5"/>
    <n v="4"/>
    <n v="4"/>
    <n v="3"/>
  </r>
  <r>
    <s v="RM1469"/>
    <n v="49"/>
    <x v="3"/>
    <x v="1"/>
    <x v="1"/>
    <n v="1023"/>
    <x v="1"/>
    <n v="2"/>
    <n v="3"/>
    <x v="1"/>
    <x v="0"/>
    <x v="1296"/>
    <n v="4"/>
    <x v="0"/>
    <n v="63"/>
    <n v="2"/>
    <n v="2"/>
    <s v="Sales Executive"/>
    <n v="2"/>
    <s v="Married"/>
    <n v="5390"/>
    <x v="1"/>
    <n v="13243"/>
    <n v="2"/>
    <s v="Y"/>
    <s v="No"/>
    <n v="14"/>
    <n v="3"/>
    <n v="4"/>
    <n v="80"/>
    <n v="0"/>
    <n v="17"/>
    <n v="3"/>
    <n v="2"/>
    <n v="9"/>
    <n v="6"/>
    <n v="0"/>
    <n v="8"/>
  </r>
  <r>
    <s v="RM1469"/>
    <n v="49"/>
    <x v="3"/>
    <x v="1"/>
    <x v="1"/>
    <n v="1023"/>
    <x v="1"/>
    <n v="2"/>
    <n v="3"/>
    <x v="1"/>
    <x v="0"/>
    <x v="1296"/>
    <n v="4"/>
    <x v="0"/>
    <n v="63"/>
    <n v="2"/>
    <n v="2"/>
    <s v="Sales Executive"/>
    <n v="2"/>
    <s v="Married"/>
    <n v="5390"/>
    <x v="1"/>
    <n v="13243"/>
    <n v="2"/>
    <s v="Y"/>
    <s v="No"/>
    <n v="14"/>
    <n v="3"/>
    <n v="4"/>
    <n v="80"/>
    <n v="0"/>
    <n v="17"/>
    <n v="3"/>
    <n v="2"/>
    <n v="9"/>
    <n v="6"/>
    <n v="0"/>
    <n v="8"/>
  </r>
  <r>
    <s v="RM037"/>
    <n v="50"/>
    <x v="3"/>
    <x v="0"/>
    <x v="0"/>
    <n v="869"/>
    <x v="1"/>
    <n v="3"/>
    <n v="2"/>
    <x v="2"/>
    <x v="0"/>
    <x v="1297"/>
    <n v="1"/>
    <x v="0"/>
    <n v="86"/>
    <n v="2"/>
    <n v="1"/>
    <s v="Sales Representative"/>
    <n v="3"/>
    <s v="Married"/>
    <n v="2683"/>
    <x v="0"/>
    <n v="3810"/>
    <n v="1"/>
    <s v="Y"/>
    <s v="Yes"/>
    <n v="14"/>
    <n v="3"/>
    <n v="3"/>
    <n v="80"/>
    <n v="0"/>
    <n v="3"/>
    <n v="2"/>
    <n v="3"/>
    <n v="3"/>
    <n v="2"/>
    <n v="0"/>
    <n v="2"/>
  </r>
  <r>
    <s v="RM063"/>
    <n v="50"/>
    <x v="3"/>
    <x v="1"/>
    <x v="0"/>
    <n v="989"/>
    <x v="0"/>
    <n v="7"/>
    <n v="2"/>
    <x v="1"/>
    <x v="0"/>
    <x v="1298"/>
    <n v="2"/>
    <x v="1"/>
    <n v="43"/>
    <n v="2"/>
    <n v="5"/>
    <s v="Research Director"/>
    <n v="3"/>
    <s v="Divorced"/>
    <n v="18740"/>
    <x v="3"/>
    <n v="16701"/>
    <n v="5"/>
    <s v="Y"/>
    <s v="Yes"/>
    <n v="12"/>
    <n v="3"/>
    <n v="4"/>
    <n v="80"/>
    <n v="1"/>
    <n v="29"/>
    <n v="2"/>
    <n v="2"/>
    <n v="27"/>
    <n v="3"/>
    <n v="13"/>
    <n v="8"/>
  </r>
  <r>
    <s v="RM107"/>
    <n v="50"/>
    <x v="3"/>
    <x v="1"/>
    <x v="1"/>
    <n v="1115"/>
    <x v="0"/>
    <n v="1"/>
    <n v="3"/>
    <x v="0"/>
    <x v="0"/>
    <x v="1299"/>
    <n v="1"/>
    <x v="1"/>
    <n v="73"/>
    <n v="3"/>
    <n v="5"/>
    <s v="Research Director"/>
    <n v="2"/>
    <s v="Married"/>
    <n v="18172"/>
    <x v="3"/>
    <n v="9755"/>
    <n v="3"/>
    <s v="Y"/>
    <s v="Yes"/>
    <n v="19"/>
    <n v="3"/>
    <n v="1"/>
    <n v="80"/>
    <n v="0"/>
    <n v="28"/>
    <n v="1"/>
    <n v="2"/>
    <n v="8"/>
    <n v="3"/>
    <n v="0"/>
    <n v="7"/>
  </r>
  <r>
    <s v="RM132"/>
    <n v="50"/>
    <x v="3"/>
    <x v="1"/>
    <x v="1"/>
    <n v="809"/>
    <x v="1"/>
    <n v="12"/>
    <n v="3"/>
    <x v="2"/>
    <x v="0"/>
    <x v="1300"/>
    <n v="3"/>
    <x v="1"/>
    <n v="77"/>
    <n v="3"/>
    <n v="3"/>
    <s v="Sales Executive"/>
    <n v="4"/>
    <s v="Single"/>
    <n v="9208"/>
    <x v="1"/>
    <n v="6645"/>
    <n v="4"/>
    <s v="Y"/>
    <s v="No"/>
    <n v="11"/>
    <n v="3"/>
    <n v="4"/>
    <n v="80"/>
    <n v="0"/>
    <n v="16"/>
    <n v="3"/>
    <n v="3"/>
    <n v="2"/>
    <n v="2"/>
    <n v="2"/>
    <n v="1"/>
  </r>
  <r>
    <s v="RM166"/>
    <n v="50"/>
    <x v="3"/>
    <x v="1"/>
    <x v="0"/>
    <n v="1452"/>
    <x v="0"/>
    <n v="11"/>
    <n v="3"/>
    <x v="0"/>
    <x v="0"/>
    <x v="1301"/>
    <n v="3"/>
    <x v="1"/>
    <n v="53"/>
    <n v="3"/>
    <n v="5"/>
    <s v="Manager"/>
    <n v="2"/>
    <s v="Single"/>
    <n v="19926"/>
    <x v="3"/>
    <n v="17053"/>
    <n v="3"/>
    <s v="Y"/>
    <s v="No"/>
    <n v="15"/>
    <n v="3"/>
    <n v="2"/>
    <n v="80"/>
    <n v="0"/>
    <n v="21"/>
    <n v="5"/>
    <n v="3"/>
    <n v="5"/>
    <n v="4"/>
    <n v="4"/>
    <n v="4"/>
  </r>
  <r>
    <s v="RM184"/>
    <n v="50"/>
    <x v="3"/>
    <x v="1"/>
    <x v="0"/>
    <n v="328"/>
    <x v="0"/>
    <n v="1"/>
    <n v="3"/>
    <x v="1"/>
    <x v="0"/>
    <x v="1302"/>
    <n v="3"/>
    <x v="0"/>
    <n v="86"/>
    <n v="2"/>
    <n v="1"/>
    <s v="Laboratory Technician"/>
    <n v="3"/>
    <s v="Married"/>
    <n v="3690"/>
    <x v="0"/>
    <n v="3425"/>
    <n v="2"/>
    <s v="Y"/>
    <s v="No"/>
    <n v="15"/>
    <n v="3"/>
    <n v="4"/>
    <n v="80"/>
    <n v="1"/>
    <n v="5"/>
    <n v="2"/>
    <n v="2"/>
    <n v="3"/>
    <n v="2"/>
    <n v="0"/>
    <n v="2"/>
  </r>
  <r>
    <s v="RM234"/>
    <n v="50"/>
    <x v="3"/>
    <x v="1"/>
    <x v="0"/>
    <n v="854"/>
    <x v="1"/>
    <n v="1"/>
    <n v="4"/>
    <x v="1"/>
    <x v="0"/>
    <x v="1303"/>
    <n v="4"/>
    <x v="1"/>
    <n v="68"/>
    <n v="3"/>
    <n v="5"/>
    <s v="Manager"/>
    <n v="4"/>
    <s v="Divorced"/>
    <n v="19517"/>
    <x v="3"/>
    <n v="24118"/>
    <n v="3"/>
    <s v="Y"/>
    <s v="No"/>
    <n v="11"/>
    <n v="3"/>
    <n v="3"/>
    <n v="80"/>
    <n v="1"/>
    <n v="32"/>
    <n v="3"/>
    <n v="2"/>
    <n v="7"/>
    <n v="0"/>
    <n v="0"/>
    <n v="6"/>
  </r>
  <r>
    <s v="RM280"/>
    <n v="50"/>
    <x v="3"/>
    <x v="1"/>
    <x v="0"/>
    <n v="797"/>
    <x v="0"/>
    <n v="4"/>
    <n v="1"/>
    <x v="0"/>
    <x v="0"/>
    <x v="1304"/>
    <n v="1"/>
    <x v="0"/>
    <n v="96"/>
    <n v="3"/>
    <n v="5"/>
    <s v="Research Director"/>
    <n v="2"/>
    <s v="Divorced"/>
    <n v="19144"/>
    <x v="3"/>
    <n v="15815"/>
    <n v="3"/>
    <s v="Y"/>
    <s v="No"/>
    <n v="14"/>
    <n v="3"/>
    <n v="1"/>
    <n v="80"/>
    <n v="2"/>
    <n v="28"/>
    <n v="4"/>
    <n v="2"/>
    <n v="10"/>
    <n v="4"/>
    <n v="1"/>
    <n v="6"/>
  </r>
  <r>
    <s v="RM368"/>
    <n v="50"/>
    <x v="3"/>
    <x v="1"/>
    <x v="0"/>
    <n v="1046"/>
    <x v="0"/>
    <n v="10"/>
    <n v="3"/>
    <x v="3"/>
    <x v="0"/>
    <x v="1305"/>
    <n v="4"/>
    <x v="0"/>
    <n v="100"/>
    <n v="2"/>
    <n v="3"/>
    <s v="Healthcare Representative"/>
    <n v="4"/>
    <s v="Single"/>
    <n v="10496"/>
    <x v="2"/>
    <n v="2755"/>
    <n v="6"/>
    <s v="Y"/>
    <s v="No"/>
    <n v="15"/>
    <n v="3"/>
    <n v="4"/>
    <n v="80"/>
    <n v="0"/>
    <n v="20"/>
    <n v="2"/>
    <n v="3"/>
    <n v="4"/>
    <n v="3"/>
    <n v="1"/>
    <n v="3"/>
  </r>
  <r>
    <s v="RM426"/>
    <n v="50"/>
    <x v="3"/>
    <x v="1"/>
    <x v="0"/>
    <n v="1099"/>
    <x v="0"/>
    <n v="29"/>
    <n v="4"/>
    <x v="0"/>
    <x v="0"/>
    <x v="1306"/>
    <n v="2"/>
    <x v="0"/>
    <n v="88"/>
    <n v="2"/>
    <n v="4"/>
    <s v="Manager"/>
    <n v="3"/>
    <s v="Married"/>
    <n v="17046"/>
    <x v="3"/>
    <n v="9314"/>
    <n v="0"/>
    <s v="Y"/>
    <s v="No"/>
    <n v="15"/>
    <n v="3"/>
    <n v="2"/>
    <n v="80"/>
    <n v="1"/>
    <n v="28"/>
    <n v="2"/>
    <n v="3"/>
    <n v="27"/>
    <n v="10"/>
    <n v="15"/>
    <n v="7"/>
  </r>
  <r>
    <s v="RM478"/>
    <n v="50"/>
    <x v="3"/>
    <x v="1"/>
    <x v="1"/>
    <n v="1246"/>
    <x v="2"/>
    <n v="3"/>
    <n v="3"/>
    <x v="1"/>
    <x v="0"/>
    <x v="1307"/>
    <n v="1"/>
    <x v="0"/>
    <n v="99"/>
    <n v="3"/>
    <n v="5"/>
    <s v="Manager"/>
    <n v="2"/>
    <s v="Married"/>
    <n v="18200"/>
    <x v="3"/>
    <n v="7999"/>
    <n v="1"/>
    <s v="Y"/>
    <s v="No"/>
    <n v="11"/>
    <n v="3"/>
    <n v="3"/>
    <n v="80"/>
    <n v="1"/>
    <n v="32"/>
    <n v="2"/>
    <n v="3"/>
    <n v="32"/>
    <n v="5"/>
    <n v="10"/>
    <n v="7"/>
  </r>
  <r>
    <s v="RM524"/>
    <n v="50"/>
    <x v="3"/>
    <x v="1"/>
    <x v="0"/>
    <n v="1207"/>
    <x v="0"/>
    <n v="28"/>
    <n v="1"/>
    <x v="1"/>
    <x v="0"/>
    <x v="1308"/>
    <n v="4"/>
    <x v="0"/>
    <n v="74"/>
    <n v="4"/>
    <n v="1"/>
    <s v="Laboratory Technician"/>
    <n v="3"/>
    <s v="Married"/>
    <n v="3221"/>
    <x v="0"/>
    <n v="3297"/>
    <n v="1"/>
    <s v="Y"/>
    <s v="Yes"/>
    <n v="11"/>
    <n v="3"/>
    <n v="3"/>
    <n v="80"/>
    <n v="3"/>
    <n v="20"/>
    <n v="3"/>
    <n v="3"/>
    <n v="20"/>
    <n v="8"/>
    <n v="3"/>
    <n v="8"/>
  </r>
  <r>
    <s v="RM529"/>
    <n v="50"/>
    <x v="3"/>
    <x v="0"/>
    <x v="1"/>
    <n v="562"/>
    <x v="1"/>
    <n v="8"/>
    <n v="2"/>
    <x v="3"/>
    <x v="0"/>
    <x v="1309"/>
    <n v="2"/>
    <x v="0"/>
    <n v="50"/>
    <n v="3"/>
    <n v="2"/>
    <s v="Sales Executive"/>
    <n v="3"/>
    <s v="Married"/>
    <n v="6796"/>
    <x v="1"/>
    <n v="23452"/>
    <n v="3"/>
    <s v="Y"/>
    <s v="Yes"/>
    <n v="14"/>
    <n v="3"/>
    <n v="1"/>
    <n v="80"/>
    <n v="1"/>
    <n v="18"/>
    <n v="4"/>
    <n v="3"/>
    <n v="4"/>
    <n v="3"/>
    <n v="1"/>
    <n v="3"/>
  </r>
  <r>
    <s v="RM540"/>
    <n v="50"/>
    <x v="3"/>
    <x v="1"/>
    <x v="0"/>
    <n v="316"/>
    <x v="1"/>
    <n v="8"/>
    <n v="4"/>
    <x v="2"/>
    <x v="0"/>
    <x v="1310"/>
    <n v="4"/>
    <x v="0"/>
    <n v="54"/>
    <n v="3"/>
    <n v="1"/>
    <s v="Sales Representative"/>
    <n v="2"/>
    <s v="Married"/>
    <n v="3875"/>
    <x v="0"/>
    <n v="9983"/>
    <n v="7"/>
    <s v="Y"/>
    <s v="No"/>
    <n v="15"/>
    <n v="3"/>
    <n v="4"/>
    <n v="80"/>
    <n v="1"/>
    <n v="4"/>
    <n v="2"/>
    <n v="3"/>
    <n v="2"/>
    <n v="2"/>
    <n v="2"/>
    <n v="2"/>
  </r>
  <r>
    <s v="RM589"/>
    <n v="50"/>
    <x v="3"/>
    <x v="1"/>
    <x v="0"/>
    <n v="691"/>
    <x v="0"/>
    <n v="2"/>
    <n v="3"/>
    <x v="1"/>
    <x v="0"/>
    <x v="1311"/>
    <n v="3"/>
    <x v="0"/>
    <n v="64"/>
    <n v="3"/>
    <n v="4"/>
    <s v="Research Director"/>
    <n v="3"/>
    <s v="Married"/>
    <n v="17639"/>
    <x v="3"/>
    <n v="6881"/>
    <n v="5"/>
    <s v="Y"/>
    <s v="No"/>
    <n v="16"/>
    <n v="3"/>
    <n v="4"/>
    <n v="80"/>
    <n v="0"/>
    <n v="30"/>
    <n v="3"/>
    <n v="3"/>
    <n v="4"/>
    <n v="3"/>
    <n v="0"/>
    <n v="3"/>
  </r>
  <r>
    <s v="RM654"/>
    <n v="50"/>
    <x v="3"/>
    <x v="1"/>
    <x v="2"/>
    <n v="881"/>
    <x v="0"/>
    <n v="2"/>
    <n v="4"/>
    <x v="0"/>
    <x v="0"/>
    <x v="1312"/>
    <n v="1"/>
    <x v="0"/>
    <n v="98"/>
    <n v="3"/>
    <n v="4"/>
    <s v="Manager"/>
    <n v="1"/>
    <s v="Divorced"/>
    <n v="17924"/>
    <x v="3"/>
    <n v="4544"/>
    <n v="1"/>
    <s v="Y"/>
    <s v="No"/>
    <n v="11"/>
    <n v="3"/>
    <n v="4"/>
    <n v="80"/>
    <n v="1"/>
    <n v="31"/>
    <n v="3"/>
    <n v="3"/>
    <n v="31"/>
    <n v="6"/>
    <n v="14"/>
    <n v="7"/>
  </r>
  <r>
    <s v="RM715"/>
    <n v="50"/>
    <x v="3"/>
    <x v="1"/>
    <x v="0"/>
    <n v="1126"/>
    <x v="0"/>
    <n v="1"/>
    <n v="2"/>
    <x v="1"/>
    <x v="0"/>
    <x v="1313"/>
    <n v="4"/>
    <x v="0"/>
    <n v="66"/>
    <n v="3"/>
    <n v="4"/>
    <s v="Research Director"/>
    <n v="4"/>
    <s v="Divorced"/>
    <n v="17399"/>
    <x v="3"/>
    <n v="6615"/>
    <n v="9"/>
    <s v="Y"/>
    <s v="No"/>
    <n v="22"/>
    <n v="4"/>
    <n v="3"/>
    <n v="80"/>
    <n v="1"/>
    <n v="32"/>
    <n v="1"/>
    <n v="2"/>
    <n v="5"/>
    <n v="4"/>
    <n v="1"/>
    <n v="3"/>
  </r>
  <r>
    <s v="RM722"/>
    <n v="50"/>
    <x v="3"/>
    <x v="1"/>
    <x v="0"/>
    <n v="939"/>
    <x v="0"/>
    <n v="24"/>
    <n v="3"/>
    <x v="0"/>
    <x v="0"/>
    <x v="1314"/>
    <n v="4"/>
    <x v="0"/>
    <n v="95"/>
    <n v="3"/>
    <n v="4"/>
    <s v="Manufacturing Director"/>
    <n v="3"/>
    <s v="Married"/>
    <n v="13973"/>
    <x v="2"/>
    <n v="4161"/>
    <n v="3"/>
    <s v="Y"/>
    <s v="Yes"/>
    <n v="18"/>
    <n v="3"/>
    <n v="4"/>
    <n v="80"/>
    <n v="1"/>
    <n v="22"/>
    <n v="2"/>
    <n v="3"/>
    <n v="12"/>
    <n v="11"/>
    <n v="1"/>
    <n v="5"/>
  </r>
  <r>
    <s v="RM743"/>
    <n v="50"/>
    <x v="3"/>
    <x v="1"/>
    <x v="0"/>
    <n v="804"/>
    <x v="0"/>
    <n v="9"/>
    <n v="3"/>
    <x v="0"/>
    <x v="0"/>
    <x v="1315"/>
    <n v="1"/>
    <x v="0"/>
    <n v="64"/>
    <n v="3"/>
    <n v="1"/>
    <s v="Laboratory Technician"/>
    <n v="4"/>
    <s v="Married"/>
    <n v="2380"/>
    <x v="0"/>
    <n v="20165"/>
    <n v="4"/>
    <s v="Y"/>
    <s v="No"/>
    <n v="18"/>
    <n v="3"/>
    <n v="2"/>
    <n v="80"/>
    <n v="0"/>
    <n v="8"/>
    <n v="5"/>
    <n v="3"/>
    <n v="1"/>
    <n v="0"/>
    <n v="0"/>
    <n v="0"/>
  </r>
  <r>
    <s v="RM752"/>
    <n v="50"/>
    <x v="3"/>
    <x v="1"/>
    <x v="2"/>
    <n v="145"/>
    <x v="1"/>
    <n v="1"/>
    <n v="3"/>
    <x v="0"/>
    <x v="0"/>
    <x v="1316"/>
    <n v="4"/>
    <x v="1"/>
    <n v="95"/>
    <n v="3"/>
    <n v="2"/>
    <s v="Sales Executive"/>
    <n v="3"/>
    <s v="Married"/>
    <n v="6347"/>
    <x v="1"/>
    <n v="24920"/>
    <n v="0"/>
    <s v="Y"/>
    <s v="No"/>
    <n v="12"/>
    <n v="3"/>
    <n v="1"/>
    <n v="80"/>
    <n v="1"/>
    <n v="19"/>
    <n v="3"/>
    <n v="3"/>
    <n v="18"/>
    <n v="7"/>
    <n v="0"/>
    <n v="13"/>
  </r>
  <r>
    <s v="RM767"/>
    <n v="50"/>
    <x v="3"/>
    <x v="1"/>
    <x v="0"/>
    <n v="1464"/>
    <x v="0"/>
    <n v="2"/>
    <n v="4"/>
    <x v="1"/>
    <x v="0"/>
    <x v="1317"/>
    <n v="2"/>
    <x v="0"/>
    <n v="62"/>
    <n v="3"/>
    <n v="5"/>
    <s v="Research Director"/>
    <n v="3"/>
    <s v="Married"/>
    <n v="19237"/>
    <x v="3"/>
    <n v="12853"/>
    <n v="2"/>
    <s v="Y"/>
    <s v="Yes"/>
    <n v="11"/>
    <n v="3"/>
    <n v="4"/>
    <n v="80"/>
    <n v="1"/>
    <n v="29"/>
    <n v="2"/>
    <n v="2"/>
    <n v="8"/>
    <n v="1"/>
    <n v="7"/>
    <n v="7"/>
  </r>
  <r>
    <s v="RM802"/>
    <n v="50"/>
    <x v="3"/>
    <x v="0"/>
    <x v="1"/>
    <n v="959"/>
    <x v="1"/>
    <n v="1"/>
    <n v="4"/>
    <x v="4"/>
    <x v="0"/>
    <x v="1318"/>
    <n v="4"/>
    <x v="0"/>
    <n v="81"/>
    <n v="3"/>
    <n v="2"/>
    <s v="Sales Executive"/>
    <n v="3"/>
    <s v="Single"/>
    <n v="4728"/>
    <x v="0"/>
    <n v="17251"/>
    <n v="3"/>
    <s v="Y"/>
    <s v="Yes"/>
    <n v="14"/>
    <n v="3"/>
    <n v="4"/>
    <n v="80"/>
    <n v="0"/>
    <n v="5"/>
    <n v="4"/>
    <n v="3"/>
    <n v="0"/>
    <n v="0"/>
    <n v="0"/>
    <n v="0"/>
  </r>
  <r>
    <s v="RM868"/>
    <n v="50"/>
    <x v="3"/>
    <x v="1"/>
    <x v="1"/>
    <n v="1421"/>
    <x v="0"/>
    <n v="2"/>
    <n v="3"/>
    <x v="1"/>
    <x v="0"/>
    <x v="1319"/>
    <n v="4"/>
    <x v="1"/>
    <n v="30"/>
    <n v="3"/>
    <n v="4"/>
    <s v="Manager"/>
    <n v="1"/>
    <s v="Married"/>
    <n v="17856"/>
    <x v="3"/>
    <n v="9490"/>
    <n v="2"/>
    <s v="Y"/>
    <s v="No"/>
    <n v="22"/>
    <n v="4"/>
    <n v="3"/>
    <n v="80"/>
    <n v="1"/>
    <n v="32"/>
    <n v="3"/>
    <n v="3"/>
    <n v="2"/>
    <n v="2"/>
    <n v="2"/>
    <n v="2"/>
  </r>
  <r>
    <s v="RM946"/>
    <n v="50"/>
    <x v="3"/>
    <x v="1"/>
    <x v="0"/>
    <n v="1322"/>
    <x v="0"/>
    <n v="28"/>
    <n v="3"/>
    <x v="0"/>
    <x v="0"/>
    <x v="1320"/>
    <n v="4"/>
    <x v="1"/>
    <n v="43"/>
    <n v="3"/>
    <n v="4"/>
    <s v="Research Director"/>
    <n v="1"/>
    <s v="Married"/>
    <n v="16880"/>
    <x v="3"/>
    <n v="22422"/>
    <n v="4"/>
    <s v="Y"/>
    <s v="Yes"/>
    <n v="11"/>
    <n v="3"/>
    <n v="2"/>
    <n v="80"/>
    <n v="0"/>
    <n v="25"/>
    <n v="2"/>
    <n v="3"/>
    <n v="3"/>
    <n v="2"/>
    <n v="1"/>
    <n v="2"/>
  </r>
  <r>
    <s v="RM1087"/>
    <n v="50"/>
    <x v="3"/>
    <x v="1"/>
    <x v="1"/>
    <n v="333"/>
    <x v="0"/>
    <n v="22"/>
    <n v="5"/>
    <x v="1"/>
    <x v="0"/>
    <x v="1321"/>
    <n v="3"/>
    <x v="0"/>
    <n v="88"/>
    <n v="1"/>
    <n v="4"/>
    <s v="Research Director"/>
    <n v="4"/>
    <s v="Single"/>
    <n v="14411"/>
    <x v="2"/>
    <n v="24450"/>
    <n v="1"/>
    <s v="Y"/>
    <s v="Yes"/>
    <n v="13"/>
    <n v="3"/>
    <n v="4"/>
    <n v="80"/>
    <n v="0"/>
    <n v="32"/>
    <n v="2"/>
    <n v="3"/>
    <n v="32"/>
    <n v="6"/>
    <n v="13"/>
    <n v="9"/>
  </r>
  <r>
    <s v="RM1127"/>
    <n v="50"/>
    <x v="3"/>
    <x v="1"/>
    <x v="0"/>
    <n v="264"/>
    <x v="1"/>
    <n v="9"/>
    <n v="3"/>
    <x v="2"/>
    <x v="0"/>
    <x v="1322"/>
    <n v="3"/>
    <x v="0"/>
    <n v="59"/>
    <n v="3"/>
    <n v="5"/>
    <s v="Manager"/>
    <n v="3"/>
    <s v="Married"/>
    <n v="19331"/>
    <x v="3"/>
    <n v="19519"/>
    <n v="4"/>
    <s v="Y"/>
    <s v="Yes"/>
    <n v="16"/>
    <n v="3"/>
    <n v="3"/>
    <n v="80"/>
    <n v="1"/>
    <n v="27"/>
    <n v="2"/>
    <n v="3"/>
    <n v="1"/>
    <n v="0"/>
    <n v="0"/>
    <n v="0"/>
  </r>
  <r>
    <s v="RM1139"/>
    <n v="50"/>
    <x v="3"/>
    <x v="1"/>
    <x v="1"/>
    <n v="1234"/>
    <x v="0"/>
    <n v="20"/>
    <n v="5"/>
    <x v="1"/>
    <x v="0"/>
    <x v="1323"/>
    <n v="2"/>
    <x v="0"/>
    <n v="41"/>
    <n v="3"/>
    <n v="4"/>
    <s v="Healthcare Representative"/>
    <n v="3"/>
    <s v="Married"/>
    <n v="11245"/>
    <x v="2"/>
    <n v="20689"/>
    <n v="2"/>
    <s v="Y"/>
    <s v="Yes"/>
    <n v="15"/>
    <n v="3"/>
    <n v="3"/>
    <n v="80"/>
    <n v="1"/>
    <n v="32"/>
    <n v="3"/>
    <n v="3"/>
    <n v="30"/>
    <n v="8"/>
    <n v="12"/>
    <n v="13"/>
  </r>
  <r>
    <s v="RM1178"/>
    <n v="50"/>
    <x v="3"/>
    <x v="1"/>
    <x v="0"/>
    <n v="813"/>
    <x v="0"/>
    <n v="17"/>
    <n v="5"/>
    <x v="0"/>
    <x v="0"/>
    <x v="1324"/>
    <n v="4"/>
    <x v="1"/>
    <n v="50"/>
    <n v="2"/>
    <n v="3"/>
    <s v="Research Director"/>
    <n v="1"/>
    <s v="Divorced"/>
    <n v="13269"/>
    <x v="2"/>
    <n v="21981"/>
    <n v="5"/>
    <s v="Y"/>
    <s v="No"/>
    <n v="15"/>
    <n v="3"/>
    <n v="3"/>
    <n v="80"/>
    <n v="3"/>
    <n v="19"/>
    <n v="3"/>
    <n v="3"/>
    <n v="14"/>
    <n v="11"/>
    <n v="1"/>
    <n v="11"/>
  </r>
  <r>
    <s v="RM1453"/>
    <n v="50"/>
    <x v="3"/>
    <x v="0"/>
    <x v="1"/>
    <n v="878"/>
    <x v="1"/>
    <n v="1"/>
    <n v="4"/>
    <x v="0"/>
    <x v="0"/>
    <x v="1325"/>
    <n v="2"/>
    <x v="0"/>
    <n v="94"/>
    <n v="3"/>
    <n v="2"/>
    <s v="Sales Executive"/>
    <n v="3"/>
    <s v="Divorced"/>
    <n v="6728"/>
    <x v="1"/>
    <n v="14255"/>
    <n v="7"/>
    <s v="Y"/>
    <s v="No"/>
    <n v="12"/>
    <n v="3"/>
    <n v="4"/>
    <n v="80"/>
    <n v="2"/>
    <n v="12"/>
    <n v="3"/>
    <n v="3"/>
    <n v="6"/>
    <n v="3"/>
    <n v="0"/>
    <n v="1"/>
  </r>
  <r>
    <s v="RM1462"/>
    <n v="50"/>
    <x v="3"/>
    <x v="0"/>
    <x v="0"/>
    <n v="410"/>
    <x v="1"/>
    <n v="28"/>
    <n v="3"/>
    <x v="2"/>
    <x v="0"/>
    <x v="1326"/>
    <n v="4"/>
    <x v="0"/>
    <n v="39"/>
    <n v="2"/>
    <n v="3"/>
    <s v="Sales Executive"/>
    <n v="1"/>
    <s v="Divorced"/>
    <n v="10854"/>
    <x v="2"/>
    <n v="16586"/>
    <n v="4"/>
    <s v="Y"/>
    <s v="Yes"/>
    <n v="13"/>
    <n v="3"/>
    <n v="2"/>
    <n v="80"/>
    <n v="1"/>
    <n v="20"/>
    <n v="3"/>
    <n v="3"/>
    <n v="3"/>
    <n v="2"/>
    <n v="2"/>
    <n v="0"/>
  </r>
  <r>
    <s v="RM1462"/>
    <n v="50"/>
    <x v="3"/>
    <x v="0"/>
    <x v="0"/>
    <n v="410"/>
    <x v="1"/>
    <n v="28"/>
    <n v="3"/>
    <x v="2"/>
    <x v="0"/>
    <x v="1326"/>
    <n v="4"/>
    <x v="0"/>
    <n v="39"/>
    <n v="2"/>
    <n v="3"/>
    <s v="Sales Executive"/>
    <n v="1"/>
    <s v="Divorced"/>
    <n v="10854"/>
    <x v="2"/>
    <n v="16586"/>
    <n v="4"/>
    <s v="Y"/>
    <s v="Yes"/>
    <n v="13"/>
    <n v="3"/>
    <n v="2"/>
    <n v="80"/>
    <n v="1"/>
    <n v="20"/>
    <n v="3"/>
    <n v="3"/>
    <n v="3"/>
    <n v="2"/>
    <n v="2"/>
    <n v="0"/>
  </r>
  <r>
    <s v="RM088"/>
    <n v="51"/>
    <x v="3"/>
    <x v="1"/>
    <x v="0"/>
    <n v="432"/>
    <x v="0"/>
    <n v="9"/>
    <n v="4"/>
    <x v="0"/>
    <x v="0"/>
    <x v="1327"/>
    <n v="4"/>
    <x v="0"/>
    <n v="96"/>
    <n v="3"/>
    <n v="1"/>
    <s v="Laboratory Technician"/>
    <n v="4"/>
    <s v="Married"/>
    <n v="2075"/>
    <x v="0"/>
    <n v="18725"/>
    <n v="3"/>
    <s v="Y"/>
    <s v="No"/>
    <n v="23"/>
    <n v="4"/>
    <n v="2"/>
    <n v="80"/>
    <n v="2"/>
    <n v="10"/>
    <n v="4"/>
    <n v="3"/>
    <n v="4"/>
    <n v="2"/>
    <n v="0"/>
    <n v="3"/>
  </r>
  <r>
    <s v="RM092"/>
    <n v="51"/>
    <x v="3"/>
    <x v="1"/>
    <x v="0"/>
    <n v="632"/>
    <x v="1"/>
    <n v="21"/>
    <n v="4"/>
    <x v="2"/>
    <x v="0"/>
    <x v="1328"/>
    <n v="3"/>
    <x v="0"/>
    <n v="71"/>
    <n v="3"/>
    <n v="2"/>
    <s v="Sales Executive"/>
    <n v="4"/>
    <s v="Single"/>
    <n v="5441"/>
    <x v="1"/>
    <n v="8423"/>
    <n v="0"/>
    <s v="Y"/>
    <s v="Yes"/>
    <n v="22"/>
    <n v="4"/>
    <n v="4"/>
    <n v="80"/>
    <n v="0"/>
    <n v="11"/>
    <n v="2"/>
    <n v="1"/>
    <n v="10"/>
    <n v="7"/>
    <n v="1"/>
    <n v="0"/>
  </r>
  <r>
    <s v="RM111"/>
    <n v="51"/>
    <x v="3"/>
    <x v="1"/>
    <x v="1"/>
    <n v="1456"/>
    <x v="0"/>
    <n v="1"/>
    <n v="4"/>
    <x v="1"/>
    <x v="0"/>
    <x v="1329"/>
    <n v="1"/>
    <x v="1"/>
    <n v="30"/>
    <n v="2"/>
    <n v="3"/>
    <s v="Healthcare Representative"/>
    <n v="1"/>
    <s v="Single"/>
    <n v="7484"/>
    <x v="1"/>
    <n v="25796"/>
    <n v="3"/>
    <s v="Y"/>
    <s v="No"/>
    <n v="20"/>
    <n v="4"/>
    <n v="3"/>
    <n v="80"/>
    <n v="0"/>
    <n v="23"/>
    <n v="1"/>
    <n v="2"/>
    <n v="13"/>
    <n v="12"/>
    <n v="12"/>
    <n v="8"/>
  </r>
  <r>
    <s v="RM124"/>
    <n v="51"/>
    <x v="3"/>
    <x v="1"/>
    <x v="0"/>
    <n v="684"/>
    <x v="0"/>
    <n v="6"/>
    <n v="3"/>
    <x v="0"/>
    <x v="0"/>
    <x v="1330"/>
    <n v="1"/>
    <x v="0"/>
    <n v="51"/>
    <n v="3"/>
    <n v="5"/>
    <s v="Research Director"/>
    <n v="3"/>
    <s v="Single"/>
    <n v="19537"/>
    <x v="3"/>
    <n v="6462"/>
    <n v="7"/>
    <s v="Y"/>
    <s v="No"/>
    <n v="13"/>
    <n v="3"/>
    <n v="3"/>
    <n v="80"/>
    <n v="0"/>
    <n v="23"/>
    <n v="5"/>
    <n v="3"/>
    <n v="20"/>
    <n v="18"/>
    <n v="15"/>
    <n v="15"/>
  </r>
  <r>
    <s v="RM137"/>
    <n v="51"/>
    <x v="3"/>
    <x v="0"/>
    <x v="1"/>
    <n v="1150"/>
    <x v="0"/>
    <n v="8"/>
    <n v="4"/>
    <x v="0"/>
    <x v="0"/>
    <x v="1331"/>
    <n v="1"/>
    <x v="0"/>
    <n v="53"/>
    <n v="1"/>
    <n v="3"/>
    <s v="Manufacturing Director"/>
    <n v="4"/>
    <s v="Single"/>
    <n v="10650"/>
    <x v="2"/>
    <n v="25150"/>
    <n v="2"/>
    <s v="Y"/>
    <s v="No"/>
    <n v="15"/>
    <n v="3"/>
    <n v="4"/>
    <n v="80"/>
    <n v="0"/>
    <n v="18"/>
    <n v="2"/>
    <n v="3"/>
    <n v="4"/>
    <n v="2"/>
    <n v="0"/>
    <n v="3"/>
  </r>
  <r>
    <s v="RM157"/>
    <n v="51"/>
    <x v="3"/>
    <x v="1"/>
    <x v="0"/>
    <n v="1169"/>
    <x v="0"/>
    <n v="7"/>
    <n v="4"/>
    <x v="1"/>
    <x v="0"/>
    <x v="1332"/>
    <n v="2"/>
    <x v="0"/>
    <n v="34"/>
    <n v="2"/>
    <n v="2"/>
    <s v="Manufacturing Director"/>
    <n v="3"/>
    <s v="Married"/>
    <n v="6132"/>
    <x v="1"/>
    <n v="13983"/>
    <n v="2"/>
    <s v="Y"/>
    <s v="No"/>
    <n v="17"/>
    <n v="3"/>
    <n v="3"/>
    <n v="80"/>
    <n v="0"/>
    <n v="10"/>
    <n v="2"/>
    <n v="3"/>
    <n v="1"/>
    <n v="0"/>
    <n v="0"/>
    <n v="0"/>
  </r>
  <r>
    <s v="RM190"/>
    <n v="51"/>
    <x v="3"/>
    <x v="1"/>
    <x v="0"/>
    <n v="313"/>
    <x v="0"/>
    <n v="3"/>
    <n v="3"/>
    <x v="1"/>
    <x v="0"/>
    <x v="1333"/>
    <n v="4"/>
    <x v="1"/>
    <n v="98"/>
    <n v="3"/>
    <n v="4"/>
    <s v="Healthcare Representative"/>
    <n v="2"/>
    <s v="Single"/>
    <n v="13734"/>
    <x v="2"/>
    <n v="7192"/>
    <n v="3"/>
    <s v="Y"/>
    <s v="No"/>
    <n v="18"/>
    <n v="3"/>
    <n v="3"/>
    <n v="80"/>
    <n v="0"/>
    <n v="21"/>
    <n v="6"/>
    <n v="3"/>
    <n v="7"/>
    <n v="7"/>
    <n v="1"/>
    <n v="0"/>
  </r>
  <r>
    <s v="RM214"/>
    <n v="51"/>
    <x v="3"/>
    <x v="1"/>
    <x v="0"/>
    <n v="1469"/>
    <x v="0"/>
    <n v="8"/>
    <n v="4"/>
    <x v="0"/>
    <x v="0"/>
    <x v="1334"/>
    <n v="2"/>
    <x v="0"/>
    <n v="81"/>
    <n v="2"/>
    <n v="3"/>
    <s v="Research Director"/>
    <n v="2"/>
    <s v="Married"/>
    <n v="12490"/>
    <x v="2"/>
    <n v="15736"/>
    <n v="5"/>
    <s v="Y"/>
    <s v="No"/>
    <n v="16"/>
    <n v="3"/>
    <n v="4"/>
    <n v="80"/>
    <n v="2"/>
    <n v="16"/>
    <n v="5"/>
    <n v="1"/>
    <n v="10"/>
    <n v="9"/>
    <n v="4"/>
    <n v="7"/>
  </r>
  <r>
    <s v="RM259"/>
    <n v="51"/>
    <x v="3"/>
    <x v="1"/>
    <x v="0"/>
    <n v="833"/>
    <x v="0"/>
    <n v="1"/>
    <n v="3"/>
    <x v="0"/>
    <x v="0"/>
    <x v="1335"/>
    <n v="3"/>
    <x v="0"/>
    <n v="96"/>
    <n v="3"/>
    <n v="1"/>
    <s v="Research Scientist"/>
    <n v="4"/>
    <s v="Married"/>
    <n v="2723"/>
    <x v="0"/>
    <n v="23231"/>
    <n v="1"/>
    <s v="Y"/>
    <s v="No"/>
    <n v="11"/>
    <n v="3"/>
    <n v="2"/>
    <n v="80"/>
    <n v="0"/>
    <n v="1"/>
    <n v="0"/>
    <n v="2"/>
    <n v="1"/>
    <n v="0"/>
    <n v="0"/>
    <m/>
  </r>
  <r>
    <s v="RM300"/>
    <n v="51"/>
    <x v="3"/>
    <x v="1"/>
    <x v="0"/>
    <n v="1302"/>
    <x v="0"/>
    <n v="2"/>
    <n v="3"/>
    <x v="1"/>
    <x v="0"/>
    <x v="1336"/>
    <n v="4"/>
    <x v="0"/>
    <n v="84"/>
    <n v="1"/>
    <n v="2"/>
    <s v="Manufacturing Director"/>
    <n v="2"/>
    <s v="Divorced"/>
    <n v="5482"/>
    <x v="1"/>
    <n v="16321"/>
    <n v="5"/>
    <s v="Y"/>
    <s v="No"/>
    <n v="18"/>
    <n v="3"/>
    <n v="4"/>
    <n v="80"/>
    <n v="1"/>
    <n v="13"/>
    <n v="3"/>
    <n v="3"/>
    <n v="4"/>
    <n v="1"/>
    <n v="1"/>
    <n v="2"/>
  </r>
  <r>
    <s v="RM377"/>
    <n v="51"/>
    <x v="3"/>
    <x v="1"/>
    <x v="0"/>
    <n v="1178"/>
    <x v="1"/>
    <n v="14"/>
    <n v="2"/>
    <x v="0"/>
    <x v="0"/>
    <x v="1337"/>
    <n v="3"/>
    <x v="1"/>
    <n v="87"/>
    <n v="3"/>
    <n v="2"/>
    <s v="Sales Executive"/>
    <n v="4"/>
    <s v="Married"/>
    <n v="4936"/>
    <x v="0"/>
    <n v="14862"/>
    <n v="4"/>
    <s v="Y"/>
    <s v="No"/>
    <n v="11"/>
    <n v="3"/>
    <n v="3"/>
    <n v="80"/>
    <n v="1"/>
    <n v="18"/>
    <n v="2"/>
    <n v="2"/>
    <n v="7"/>
    <n v="7"/>
    <n v="0"/>
    <n v="7"/>
  </r>
  <r>
    <s v="RM617"/>
    <n v="51"/>
    <x v="3"/>
    <x v="1"/>
    <x v="0"/>
    <n v="1318"/>
    <x v="1"/>
    <n v="26"/>
    <n v="4"/>
    <x v="2"/>
    <x v="0"/>
    <x v="1338"/>
    <n v="1"/>
    <x v="1"/>
    <n v="66"/>
    <n v="3"/>
    <n v="4"/>
    <s v="Manager"/>
    <n v="3"/>
    <s v="Married"/>
    <n v="16307"/>
    <x v="3"/>
    <n v="5594"/>
    <n v="2"/>
    <s v="Y"/>
    <s v="No"/>
    <n v="14"/>
    <n v="3"/>
    <n v="3"/>
    <n v="80"/>
    <n v="1"/>
    <n v="29"/>
    <n v="2"/>
    <n v="2"/>
    <n v="20"/>
    <n v="6"/>
    <n v="4"/>
    <n v="17"/>
  </r>
  <r>
    <s v="RM780"/>
    <n v="51"/>
    <x v="3"/>
    <x v="0"/>
    <x v="0"/>
    <n v="1323"/>
    <x v="0"/>
    <n v="4"/>
    <n v="4"/>
    <x v="0"/>
    <x v="0"/>
    <x v="1339"/>
    <n v="1"/>
    <x v="0"/>
    <n v="34"/>
    <n v="3"/>
    <n v="1"/>
    <s v="Research Scientist"/>
    <n v="3"/>
    <s v="Married"/>
    <n v="2461"/>
    <x v="0"/>
    <n v="10332"/>
    <n v="9"/>
    <s v="Y"/>
    <s v="Yes"/>
    <n v="12"/>
    <n v="3"/>
    <n v="3"/>
    <n v="80"/>
    <n v="3"/>
    <n v="18"/>
    <n v="2"/>
    <n v="4"/>
    <n v="10"/>
    <n v="0"/>
    <n v="2"/>
    <n v="7"/>
  </r>
  <r>
    <s v="RM919"/>
    <n v="51"/>
    <x v="3"/>
    <x v="1"/>
    <x v="1"/>
    <n v="237"/>
    <x v="1"/>
    <n v="9"/>
    <n v="3"/>
    <x v="0"/>
    <x v="0"/>
    <x v="1340"/>
    <n v="4"/>
    <x v="0"/>
    <n v="83"/>
    <n v="3"/>
    <n v="5"/>
    <s v="Manager"/>
    <n v="2"/>
    <s v="Divorced"/>
    <n v="19847"/>
    <x v="3"/>
    <n v="19196"/>
    <n v="4"/>
    <s v="Y"/>
    <s v="Yes"/>
    <n v="24"/>
    <n v="4"/>
    <n v="1"/>
    <n v="80"/>
    <n v="1"/>
    <n v="31"/>
    <n v="5"/>
    <n v="2"/>
    <n v="29"/>
    <n v="10"/>
    <n v="11"/>
    <n v="10"/>
  </r>
  <r>
    <s v="RM931"/>
    <n v="51"/>
    <x v="3"/>
    <x v="1"/>
    <x v="1"/>
    <n v="968"/>
    <x v="0"/>
    <n v="6"/>
    <n v="2"/>
    <x v="1"/>
    <x v="0"/>
    <x v="1341"/>
    <n v="2"/>
    <x v="1"/>
    <n v="40"/>
    <n v="2"/>
    <n v="1"/>
    <s v="Laboratory Technician"/>
    <n v="3"/>
    <s v="Single"/>
    <n v="2838"/>
    <x v="0"/>
    <n v="4257"/>
    <n v="0"/>
    <s v="Y"/>
    <s v="No"/>
    <n v="14"/>
    <n v="3"/>
    <n v="2"/>
    <n v="80"/>
    <n v="0"/>
    <n v="8"/>
    <n v="6"/>
    <n v="2"/>
    <n v="7"/>
    <n v="0"/>
    <n v="7"/>
    <n v="7"/>
  </r>
  <r>
    <s v="RM963"/>
    <n v="51"/>
    <x v="3"/>
    <x v="1"/>
    <x v="0"/>
    <n v="770"/>
    <x v="2"/>
    <n v="5"/>
    <n v="3"/>
    <x v="0"/>
    <x v="0"/>
    <x v="1342"/>
    <n v="3"/>
    <x v="0"/>
    <n v="84"/>
    <n v="3"/>
    <n v="4"/>
    <s v="Manager"/>
    <n v="2"/>
    <s v="Divorced"/>
    <n v="14026"/>
    <x v="2"/>
    <n v="17588"/>
    <n v="1"/>
    <s v="Y"/>
    <s v="Yes"/>
    <n v="11"/>
    <n v="3"/>
    <n v="2"/>
    <n v="80"/>
    <n v="1"/>
    <n v="33"/>
    <n v="2"/>
    <n v="3"/>
    <n v="33"/>
    <n v="9"/>
    <n v="0"/>
    <n v="10"/>
  </r>
  <r>
    <s v="RM972"/>
    <n v="51"/>
    <x v="3"/>
    <x v="1"/>
    <x v="0"/>
    <n v="1405"/>
    <x v="0"/>
    <n v="11"/>
    <n v="2"/>
    <x v="3"/>
    <x v="0"/>
    <x v="1343"/>
    <n v="4"/>
    <x v="1"/>
    <n v="82"/>
    <n v="2"/>
    <n v="4"/>
    <s v="Manufacturing Director"/>
    <n v="2"/>
    <s v="Single"/>
    <n v="13142"/>
    <x v="2"/>
    <n v="24439"/>
    <n v="3"/>
    <s v="Y"/>
    <s v="No"/>
    <n v="16"/>
    <n v="3"/>
    <n v="2"/>
    <n v="80"/>
    <n v="0"/>
    <n v="29"/>
    <n v="1"/>
    <n v="2"/>
    <n v="5"/>
    <n v="2"/>
    <n v="0"/>
    <n v="3"/>
  </r>
  <r>
    <s v="RM988"/>
    <n v="51"/>
    <x v="3"/>
    <x v="1"/>
    <x v="1"/>
    <n v="541"/>
    <x v="1"/>
    <n v="2"/>
    <n v="3"/>
    <x v="2"/>
    <x v="0"/>
    <x v="1344"/>
    <n v="2"/>
    <x v="0"/>
    <n v="52"/>
    <n v="3"/>
    <n v="3"/>
    <s v="Sales Executive"/>
    <n v="2"/>
    <s v="Married"/>
    <n v="10596"/>
    <x v="2"/>
    <n v="15395"/>
    <n v="2"/>
    <s v="Y"/>
    <s v="No"/>
    <n v="11"/>
    <n v="3"/>
    <n v="2"/>
    <n v="80"/>
    <n v="0"/>
    <n v="14"/>
    <n v="5"/>
    <n v="3"/>
    <n v="4"/>
    <n v="2"/>
    <n v="3"/>
    <n v="2"/>
  </r>
  <r>
    <s v="RM1276"/>
    <n v="51"/>
    <x v="3"/>
    <x v="1"/>
    <x v="0"/>
    <n v="942"/>
    <x v="0"/>
    <n v="3"/>
    <n v="3"/>
    <x v="3"/>
    <x v="0"/>
    <x v="1345"/>
    <n v="1"/>
    <x v="1"/>
    <n v="53"/>
    <n v="3"/>
    <n v="3"/>
    <s v="Manager"/>
    <n v="3"/>
    <s v="Married"/>
    <n v="13116"/>
    <x v="2"/>
    <n v="22984"/>
    <n v="2"/>
    <s v="Y"/>
    <s v="No"/>
    <n v="11"/>
    <n v="3"/>
    <n v="4"/>
    <n v="80"/>
    <n v="0"/>
    <n v="15"/>
    <n v="2"/>
    <n v="3"/>
    <n v="2"/>
    <n v="2"/>
    <n v="2"/>
    <n v="2"/>
  </r>
  <r>
    <s v="RM191"/>
    <n v="52"/>
    <x v="3"/>
    <x v="1"/>
    <x v="0"/>
    <n v="699"/>
    <x v="0"/>
    <n v="1"/>
    <n v="4"/>
    <x v="0"/>
    <x v="0"/>
    <x v="1346"/>
    <n v="3"/>
    <x v="0"/>
    <n v="65"/>
    <n v="2"/>
    <n v="5"/>
    <s v="Manager"/>
    <n v="3"/>
    <s v="Married"/>
    <n v="19999"/>
    <x v="3"/>
    <n v="5678"/>
    <n v="0"/>
    <s v="Y"/>
    <s v="No"/>
    <n v="14"/>
    <n v="3"/>
    <n v="1"/>
    <n v="80"/>
    <n v="1"/>
    <n v="34"/>
    <n v="5"/>
    <n v="3"/>
    <n v="33"/>
    <n v="18"/>
    <n v="11"/>
    <n v="9"/>
  </r>
  <r>
    <s v="RM231"/>
    <n v="52"/>
    <x v="3"/>
    <x v="1"/>
    <x v="0"/>
    <n v="1323"/>
    <x v="0"/>
    <n v="2"/>
    <n v="3"/>
    <x v="0"/>
    <x v="0"/>
    <x v="1347"/>
    <n v="3"/>
    <x v="1"/>
    <n v="89"/>
    <n v="2"/>
    <n v="1"/>
    <s v="Laboratory Technician"/>
    <n v="4"/>
    <s v="Single"/>
    <n v="3212"/>
    <x v="0"/>
    <n v="3300"/>
    <n v="7"/>
    <s v="Y"/>
    <s v="No"/>
    <n v="15"/>
    <n v="3"/>
    <n v="2"/>
    <n v="80"/>
    <n v="0"/>
    <n v="6"/>
    <n v="3"/>
    <n v="2"/>
    <n v="2"/>
    <n v="2"/>
    <n v="2"/>
    <n v="2"/>
  </r>
  <r>
    <s v="RM238"/>
    <n v="52"/>
    <x v="3"/>
    <x v="1"/>
    <x v="2"/>
    <n v="771"/>
    <x v="1"/>
    <n v="2"/>
    <n v="4"/>
    <x v="0"/>
    <x v="0"/>
    <x v="1348"/>
    <n v="1"/>
    <x v="0"/>
    <n v="79"/>
    <n v="2"/>
    <n v="5"/>
    <s v="Manager"/>
    <n v="3"/>
    <s v="Single"/>
    <n v="19068"/>
    <x v="3"/>
    <n v="21030"/>
    <n v="1"/>
    <s v="Y"/>
    <s v="Yes"/>
    <n v="18"/>
    <n v="3"/>
    <n v="4"/>
    <n v="80"/>
    <n v="0"/>
    <n v="33"/>
    <n v="2"/>
    <n v="4"/>
    <n v="33"/>
    <n v="7"/>
    <n v="15"/>
    <n v="12"/>
  </r>
  <r>
    <s v="RM318"/>
    <n v="52"/>
    <x v="3"/>
    <x v="0"/>
    <x v="0"/>
    <n v="723"/>
    <x v="0"/>
    <n v="8"/>
    <n v="4"/>
    <x v="1"/>
    <x v="0"/>
    <x v="1349"/>
    <n v="3"/>
    <x v="0"/>
    <n v="85"/>
    <n v="2"/>
    <n v="2"/>
    <s v="Research Scientist"/>
    <n v="2"/>
    <s v="Married"/>
    <n v="4941"/>
    <x v="0"/>
    <n v="17747"/>
    <n v="2"/>
    <s v="Y"/>
    <s v="No"/>
    <n v="15"/>
    <n v="3"/>
    <n v="1"/>
    <n v="80"/>
    <n v="0"/>
    <n v="11"/>
    <n v="3"/>
    <n v="2"/>
    <n v="8"/>
    <n v="2"/>
    <n v="7"/>
    <n v="7"/>
  </r>
  <r>
    <s v="RM407"/>
    <n v="52"/>
    <x v="3"/>
    <x v="1"/>
    <x v="0"/>
    <n v="319"/>
    <x v="0"/>
    <n v="3"/>
    <n v="3"/>
    <x v="1"/>
    <x v="0"/>
    <x v="1350"/>
    <n v="4"/>
    <x v="0"/>
    <n v="39"/>
    <n v="2"/>
    <n v="3"/>
    <s v="Manufacturing Director"/>
    <n v="3"/>
    <s v="Married"/>
    <n v="7969"/>
    <x v="1"/>
    <n v="19609"/>
    <n v="2"/>
    <s v="Y"/>
    <s v="Yes"/>
    <n v="14"/>
    <n v="3"/>
    <n v="3"/>
    <n v="80"/>
    <n v="0"/>
    <n v="28"/>
    <n v="4"/>
    <n v="3"/>
    <n v="5"/>
    <n v="4"/>
    <n v="0"/>
    <m/>
  </r>
  <r>
    <s v="RM409"/>
    <n v="52"/>
    <x v="3"/>
    <x v="1"/>
    <x v="0"/>
    <n v="1490"/>
    <x v="0"/>
    <n v="4"/>
    <n v="2"/>
    <x v="0"/>
    <x v="0"/>
    <x v="1351"/>
    <n v="4"/>
    <x v="1"/>
    <n v="30"/>
    <n v="3"/>
    <n v="4"/>
    <s v="Manager"/>
    <n v="4"/>
    <s v="Married"/>
    <n v="16555"/>
    <x v="3"/>
    <n v="10310"/>
    <n v="2"/>
    <s v="Y"/>
    <s v="No"/>
    <n v="13"/>
    <n v="3"/>
    <n v="4"/>
    <n v="80"/>
    <n v="0"/>
    <n v="31"/>
    <n v="2"/>
    <n v="1"/>
    <n v="5"/>
    <n v="2"/>
    <n v="1"/>
    <n v="4"/>
  </r>
  <r>
    <s v="RM469"/>
    <n v="52"/>
    <x v="3"/>
    <x v="1"/>
    <x v="0"/>
    <n v="956"/>
    <x v="0"/>
    <n v="6"/>
    <n v="2"/>
    <x v="3"/>
    <x v="0"/>
    <x v="1352"/>
    <n v="4"/>
    <x v="0"/>
    <n v="78"/>
    <n v="3"/>
    <n v="2"/>
    <s v="Research Scientist"/>
    <n v="1"/>
    <s v="Divorced"/>
    <n v="5577"/>
    <x v="1"/>
    <n v="22087"/>
    <n v="3"/>
    <s v="Y"/>
    <s v="Yes"/>
    <n v="12"/>
    <n v="3"/>
    <n v="2"/>
    <n v="80"/>
    <n v="2"/>
    <n v="18"/>
    <n v="3"/>
    <n v="3"/>
    <n v="10"/>
    <n v="9"/>
    <n v="6"/>
    <n v="9"/>
  </r>
  <r>
    <s v="RM562"/>
    <n v="52"/>
    <x v="3"/>
    <x v="1"/>
    <x v="0"/>
    <n v="621"/>
    <x v="1"/>
    <n v="3"/>
    <n v="4"/>
    <x v="2"/>
    <x v="0"/>
    <x v="1353"/>
    <n v="3"/>
    <x v="0"/>
    <n v="31"/>
    <n v="2"/>
    <n v="4"/>
    <s v="Manager"/>
    <n v="1"/>
    <s v="Married"/>
    <n v="16856"/>
    <x v="3"/>
    <n v="10084"/>
    <n v="1"/>
    <s v="Y"/>
    <s v="No"/>
    <n v="11"/>
    <n v="3"/>
    <n v="1"/>
    <n v="80"/>
    <n v="0"/>
    <n v="34"/>
    <n v="3"/>
    <n v="4"/>
    <n v="34"/>
    <n v="6"/>
    <n v="1"/>
    <n v="16"/>
  </r>
  <r>
    <s v="RM571"/>
    <n v="52"/>
    <x v="3"/>
    <x v="1"/>
    <x v="2"/>
    <n v="715"/>
    <x v="0"/>
    <n v="19"/>
    <n v="4"/>
    <x v="1"/>
    <x v="0"/>
    <x v="1354"/>
    <n v="4"/>
    <x v="0"/>
    <n v="41"/>
    <n v="3"/>
    <n v="1"/>
    <s v="Research Scientist"/>
    <n v="4"/>
    <s v="Married"/>
    <n v="4258"/>
    <x v="0"/>
    <n v="26589"/>
    <n v="0"/>
    <s v="Y"/>
    <s v="No"/>
    <n v="18"/>
    <n v="3"/>
    <n v="1"/>
    <n v="80"/>
    <n v="1"/>
    <n v="5"/>
    <n v="3"/>
    <n v="3"/>
    <n v="4"/>
    <n v="3"/>
    <n v="1"/>
    <n v="2"/>
  </r>
  <r>
    <s v="RM588"/>
    <n v="52"/>
    <x v="3"/>
    <x v="1"/>
    <x v="0"/>
    <n v="1325"/>
    <x v="0"/>
    <n v="11"/>
    <n v="4"/>
    <x v="0"/>
    <x v="0"/>
    <x v="1355"/>
    <n v="4"/>
    <x v="1"/>
    <n v="82"/>
    <n v="3"/>
    <n v="2"/>
    <s v="Laboratory Technician"/>
    <n v="3"/>
    <s v="Married"/>
    <n v="3149"/>
    <x v="0"/>
    <n v="21821"/>
    <n v="8"/>
    <s v="Y"/>
    <s v="No"/>
    <n v="20"/>
    <n v="4"/>
    <n v="2"/>
    <n v="80"/>
    <n v="1"/>
    <n v="9"/>
    <n v="3"/>
    <n v="3"/>
    <n v="5"/>
    <n v="2"/>
    <n v="1"/>
    <n v="4"/>
  </r>
  <r>
    <s v="RM628"/>
    <n v="52"/>
    <x v="3"/>
    <x v="1"/>
    <x v="1"/>
    <n v="890"/>
    <x v="0"/>
    <n v="25"/>
    <n v="4"/>
    <x v="1"/>
    <x v="0"/>
    <x v="1356"/>
    <n v="3"/>
    <x v="1"/>
    <n v="81"/>
    <n v="2"/>
    <n v="4"/>
    <s v="Manufacturing Director"/>
    <n v="4"/>
    <s v="Married"/>
    <n v="13826"/>
    <x v="2"/>
    <n v="19028"/>
    <n v="3"/>
    <s v="Y"/>
    <s v="No"/>
    <n v="22"/>
    <n v="4"/>
    <n v="3"/>
    <n v="80"/>
    <n v="0"/>
    <n v="31"/>
    <n v="3"/>
    <n v="3"/>
    <n v="9"/>
    <n v="8"/>
    <n v="0"/>
    <n v="0"/>
  </r>
  <r>
    <s v="RM700"/>
    <n v="52"/>
    <x v="3"/>
    <x v="1"/>
    <x v="0"/>
    <n v="1053"/>
    <x v="0"/>
    <n v="1"/>
    <n v="2"/>
    <x v="0"/>
    <x v="0"/>
    <x v="1357"/>
    <n v="4"/>
    <x v="0"/>
    <n v="70"/>
    <n v="3"/>
    <n v="4"/>
    <s v="Manager"/>
    <n v="4"/>
    <s v="Married"/>
    <n v="17099"/>
    <x v="3"/>
    <n v="13829"/>
    <n v="2"/>
    <s v="Y"/>
    <s v="No"/>
    <n v="15"/>
    <n v="3"/>
    <n v="2"/>
    <n v="80"/>
    <n v="1"/>
    <n v="26"/>
    <n v="2"/>
    <n v="2"/>
    <n v="9"/>
    <n v="8"/>
    <n v="7"/>
    <n v="8"/>
  </r>
  <r>
    <s v="RM750"/>
    <n v="52"/>
    <x v="3"/>
    <x v="0"/>
    <x v="0"/>
    <n v="266"/>
    <x v="1"/>
    <n v="2"/>
    <n v="1"/>
    <x v="2"/>
    <x v="0"/>
    <x v="1358"/>
    <n v="1"/>
    <x v="1"/>
    <n v="57"/>
    <n v="1"/>
    <n v="5"/>
    <s v="Manager"/>
    <n v="4"/>
    <s v="Married"/>
    <n v="19845"/>
    <x v="3"/>
    <n v="25846"/>
    <n v="1"/>
    <s v="Y"/>
    <s v="No"/>
    <n v="15"/>
    <n v="3"/>
    <n v="4"/>
    <n v="80"/>
    <n v="1"/>
    <n v="33"/>
    <n v="3"/>
    <n v="3"/>
    <n v="32"/>
    <n v="14"/>
    <n v="6"/>
    <n v="9"/>
  </r>
  <r>
    <s v="RM807"/>
    <n v="52"/>
    <x v="3"/>
    <x v="1"/>
    <x v="0"/>
    <n v="994"/>
    <x v="0"/>
    <n v="7"/>
    <n v="4"/>
    <x v="0"/>
    <x v="0"/>
    <x v="1359"/>
    <n v="2"/>
    <x v="0"/>
    <n v="87"/>
    <n v="3"/>
    <n v="3"/>
    <s v="Healthcare Representative"/>
    <n v="2"/>
    <s v="Single"/>
    <n v="10445"/>
    <x v="2"/>
    <n v="15322"/>
    <n v="7"/>
    <s v="Y"/>
    <s v="No"/>
    <n v="19"/>
    <n v="3"/>
    <n v="4"/>
    <n v="80"/>
    <n v="0"/>
    <n v="18"/>
    <n v="4"/>
    <n v="3"/>
    <n v="8"/>
    <n v="6"/>
    <n v="4"/>
    <n v="0"/>
  </r>
  <r>
    <s v="RM948"/>
    <n v="52"/>
    <x v="3"/>
    <x v="0"/>
    <x v="0"/>
    <n v="1030"/>
    <x v="1"/>
    <n v="5"/>
    <n v="3"/>
    <x v="0"/>
    <x v="0"/>
    <x v="1360"/>
    <n v="2"/>
    <x v="0"/>
    <n v="64"/>
    <n v="3"/>
    <n v="3"/>
    <s v="Sales Executive"/>
    <n v="2"/>
    <s v="Single"/>
    <n v="8446"/>
    <x v="1"/>
    <n v="21534"/>
    <n v="9"/>
    <s v="Y"/>
    <s v="Yes"/>
    <n v="19"/>
    <n v="3"/>
    <n v="3"/>
    <n v="80"/>
    <n v="0"/>
    <n v="10"/>
    <n v="2"/>
    <n v="2"/>
    <n v="8"/>
    <n v="7"/>
    <n v="7"/>
    <n v="7"/>
  </r>
  <r>
    <s v="RM995"/>
    <n v="52"/>
    <x v="3"/>
    <x v="1"/>
    <x v="1"/>
    <n v="322"/>
    <x v="0"/>
    <n v="28"/>
    <n v="2"/>
    <x v="1"/>
    <x v="0"/>
    <x v="1361"/>
    <n v="4"/>
    <x v="1"/>
    <n v="59"/>
    <n v="4"/>
    <n v="4"/>
    <s v="Manufacturing Director"/>
    <n v="3"/>
    <s v="Married"/>
    <n v="13247"/>
    <x v="2"/>
    <n v="9731"/>
    <n v="2"/>
    <s v="Y"/>
    <s v="Yes"/>
    <n v="11"/>
    <n v="3"/>
    <n v="2"/>
    <n v="80"/>
    <n v="1"/>
    <n v="24"/>
    <n v="3"/>
    <n v="2"/>
    <n v="5"/>
    <n v="3"/>
    <n v="0"/>
    <n v="2"/>
  </r>
  <r>
    <s v="RM1001"/>
    <n v="52"/>
    <x v="3"/>
    <x v="1"/>
    <x v="0"/>
    <n v="258"/>
    <x v="0"/>
    <n v="8"/>
    <n v="4"/>
    <x v="4"/>
    <x v="0"/>
    <x v="1362"/>
    <n v="3"/>
    <x v="1"/>
    <n v="54"/>
    <n v="3"/>
    <n v="1"/>
    <s v="Laboratory Technician"/>
    <n v="1"/>
    <s v="Married"/>
    <n v="2950"/>
    <x v="0"/>
    <n v="17363"/>
    <n v="9"/>
    <s v="Y"/>
    <s v="No"/>
    <n v="13"/>
    <n v="3"/>
    <n v="3"/>
    <n v="80"/>
    <n v="0"/>
    <n v="12"/>
    <n v="2"/>
    <n v="1"/>
    <n v="5"/>
    <n v="4"/>
    <n v="0"/>
    <n v="4"/>
  </r>
  <r>
    <s v="RM1435"/>
    <n v="52"/>
    <x v="3"/>
    <x v="1"/>
    <x v="2"/>
    <n v="585"/>
    <x v="1"/>
    <n v="29"/>
    <n v="4"/>
    <x v="0"/>
    <x v="0"/>
    <x v="1363"/>
    <n v="1"/>
    <x v="0"/>
    <n v="40"/>
    <n v="3"/>
    <n v="1"/>
    <s v="Sales Representative"/>
    <n v="4"/>
    <s v="Divorced"/>
    <n v="3482"/>
    <x v="0"/>
    <n v="19788"/>
    <n v="2"/>
    <s v="Y"/>
    <s v="No"/>
    <n v="15"/>
    <n v="3"/>
    <n v="2"/>
    <n v="80"/>
    <n v="2"/>
    <n v="16"/>
    <n v="3"/>
    <n v="2"/>
    <n v="9"/>
    <n v="8"/>
    <n v="0"/>
    <n v="0"/>
  </r>
  <r>
    <s v="RM019"/>
    <n v="53"/>
    <x v="3"/>
    <x v="1"/>
    <x v="0"/>
    <n v="1219"/>
    <x v="1"/>
    <n v="2"/>
    <n v="4"/>
    <x v="0"/>
    <x v="0"/>
    <x v="1364"/>
    <n v="1"/>
    <x v="1"/>
    <n v="78"/>
    <n v="2"/>
    <n v="4"/>
    <s v="Manager"/>
    <n v="4"/>
    <s v="Married"/>
    <n v="15427"/>
    <x v="3"/>
    <n v="22021"/>
    <n v="2"/>
    <s v="Y"/>
    <s v="No"/>
    <n v="16"/>
    <n v="3"/>
    <n v="3"/>
    <n v="80"/>
    <n v="0"/>
    <n v="31"/>
    <n v="3"/>
    <n v="3"/>
    <n v="25"/>
    <n v="8"/>
    <n v="3"/>
    <n v="7"/>
  </r>
  <r>
    <s v="RM026"/>
    <n v="53"/>
    <x v="3"/>
    <x v="1"/>
    <x v="0"/>
    <n v="1282"/>
    <x v="0"/>
    <n v="5"/>
    <n v="3"/>
    <x v="4"/>
    <x v="0"/>
    <x v="1365"/>
    <n v="3"/>
    <x v="1"/>
    <n v="58"/>
    <n v="3"/>
    <n v="5"/>
    <s v="Manager"/>
    <n v="3"/>
    <s v="Divorced"/>
    <n v="19094"/>
    <x v="3"/>
    <n v="10735"/>
    <n v="4"/>
    <s v="Y"/>
    <s v="No"/>
    <n v="11"/>
    <n v="3"/>
    <n v="4"/>
    <n v="80"/>
    <n v="1"/>
    <n v="26"/>
    <n v="3"/>
    <n v="2"/>
    <n v="14"/>
    <n v="13"/>
    <n v="4"/>
    <m/>
  </r>
  <r>
    <s v="RM153"/>
    <n v="53"/>
    <x v="3"/>
    <x v="1"/>
    <x v="0"/>
    <n v="1436"/>
    <x v="1"/>
    <n v="6"/>
    <n v="2"/>
    <x v="2"/>
    <x v="0"/>
    <x v="1366"/>
    <n v="2"/>
    <x v="0"/>
    <n v="34"/>
    <n v="3"/>
    <n v="2"/>
    <s v="Sales Representative"/>
    <n v="3"/>
    <s v="Married"/>
    <n v="2306"/>
    <x v="0"/>
    <n v="16047"/>
    <n v="2"/>
    <s v="Y"/>
    <s v="Yes"/>
    <n v="20"/>
    <n v="4"/>
    <n v="4"/>
    <n v="80"/>
    <n v="1"/>
    <n v="13"/>
    <n v="3"/>
    <n v="1"/>
    <n v="7"/>
    <n v="7"/>
    <n v="4"/>
    <n v="5"/>
  </r>
  <r>
    <s v="RM185"/>
    <n v="53"/>
    <x v="3"/>
    <x v="1"/>
    <x v="0"/>
    <n v="1084"/>
    <x v="0"/>
    <n v="13"/>
    <n v="2"/>
    <x v="1"/>
    <x v="0"/>
    <x v="1367"/>
    <n v="4"/>
    <x v="1"/>
    <n v="57"/>
    <n v="4"/>
    <n v="2"/>
    <s v="Manufacturing Director"/>
    <n v="1"/>
    <s v="Divorced"/>
    <n v="4450"/>
    <x v="0"/>
    <n v="26250"/>
    <n v="1"/>
    <s v="Y"/>
    <s v="No"/>
    <n v="11"/>
    <n v="3"/>
    <n v="3"/>
    <n v="80"/>
    <n v="2"/>
    <n v="5"/>
    <n v="3"/>
    <n v="3"/>
    <n v="4"/>
    <n v="2"/>
    <n v="1"/>
    <n v="3"/>
  </r>
  <r>
    <s v="RM281"/>
    <n v="53"/>
    <x v="3"/>
    <x v="1"/>
    <x v="0"/>
    <n v="1070"/>
    <x v="0"/>
    <n v="3"/>
    <n v="4"/>
    <x v="1"/>
    <x v="0"/>
    <x v="1368"/>
    <n v="3"/>
    <x v="0"/>
    <n v="45"/>
    <n v="3"/>
    <n v="4"/>
    <s v="Research Director"/>
    <n v="3"/>
    <s v="Married"/>
    <n v="17584"/>
    <x v="3"/>
    <n v="21016"/>
    <n v="3"/>
    <s v="Y"/>
    <s v="Yes"/>
    <n v="16"/>
    <n v="3"/>
    <n v="4"/>
    <n v="80"/>
    <n v="3"/>
    <n v="21"/>
    <n v="5"/>
    <n v="2"/>
    <n v="5"/>
    <n v="3"/>
    <n v="1"/>
    <n v="3"/>
  </r>
  <r>
    <s v="RM503"/>
    <n v="53"/>
    <x v="3"/>
    <x v="1"/>
    <x v="0"/>
    <n v="238"/>
    <x v="1"/>
    <n v="1"/>
    <n v="1"/>
    <x v="1"/>
    <x v="0"/>
    <x v="1369"/>
    <n v="4"/>
    <x v="1"/>
    <n v="34"/>
    <n v="3"/>
    <n v="2"/>
    <s v="Sales Executive"/>
    <n v="1"/>
    <s v="Single"/>
    <n v="8381"/>
    <x v="1"/>
    <n v="7507"/>
    <n v="7"/>
    <s v="Y"/>
    <s v="No"/>
    <n v="20"/>
    <n v="4"/>
    <n v="4"/>
    <n v="80"/>
    <n v="0"/>
    <n v="18"/>
    <n v="2"/>
    <n v="4"/>
    <n v="14"/>
    <n v="7"/>
    <n v="8"/>
    <n v="10"/>
  </r>
  <r>
    <s v="RM535"/>
    <n v="53"/>
    <x v="3"/>
    <x v="1"/>
    <x v="0"/>
    <n v="970"/>
    <x v="0"/>
    <n v="7"/>
    <n v="3"/>
    <x v="0"/>
    <x v="0"/>
    <x v="1370"/>
    <n v="3"/>
    <x v="0"/>
    <n v="59"/>
    <n v="4"/>
    <n v="4"/>
    <s v="Research Director"/>
    <n v="3"/>
    <s v="Married"/>
    <n v="14814"/>
    <x v="2"/>
    <n v="13514"/>
    <n v="3"/>
    <s v="Y"/>
    <s v="No"/>
    <n v="19"/>
    <n v="3"/>
    <n v="3"/>
    <n v="80"/>
    <n v="0"/>
    <n v="32"/>
    <n v="3"/>
    <n v="3"/>
    <n v="5"/>
    <n v="1"/>
    <n v="1"/>
    <n v="3"/>
  </r>
  <r>
    <s v="RM557"/>
    <n v="53"/>
    <x v="3"/>
    <x v="1"/>
    <x v="0"/>
    <n v="346"/>
    <x v="0"/>
    <n v="6"/>
    <n v="3"/>
    <x v="0"/>
    <x v="0"/>
    <x v="1371"/>
    <n v="4"/>
    <x v="0"/>
    <n v="86"/>
    <n v="3"/>
    <n v="2"/>
    <s v="Laboratory Technician"/>
    <n v="4"/>
    <s v="Single"/>
    <n v="2450"/>
    <x v="0"/>
    <n v="10919"/>
    <n v="2"/>
    <s v="Y"/>
    <s v="No"/>
    <n v="17"/>
    <n v="3"/>
    <n v="4"/>
    <n v="80"/>
    <n v="0"/>
    <n v="19"/>
    <n v="4"/>
    <n v="3"/>
    <n v="2"/>
    <n v="2"/>
    <n v="2"/>
    <n v="2"/>
  </r>
  <r>
    <s v="RM625"/>
    <n v="53"/>
    <x v="3"/>
    <x v="1"/>
    <x v="0"/>
    <n v="661"/>
    <x v="1"/>
    <n v="7"/>
    <n v="2"/>
    <x v="2"/>
    <x v="0"/>
    <x v="1372"/>
    <n v="1"/>
    <x v="1"/>
    <n v="78"/>
    <n v="2"/>
    <n v="3"/>
    <s v="Sales Executive"/>
    <n v="4"/>
    <s v="Married"/>
    <n v="10934"/>
    <x v="2"/>
    <n v="20715"/>
    <n v="7"/>
    <s v="Y"/>
    <s v="Yes"/>
    <n v="18"/>
    <n v="3"/>
    <n v="4"/>
    <n v="80"/>
    <n v="1"/>
    <n v="35"/>
    <n v="3"/>
    <n v="3"/>
    <n v="5"/>
    <n v="2"/>
    <n v="0"/>
    <n v="4"/>
  </r>
  <r>
    <s v="RM647"/>
    <n v="53"/>
    <x v="3"/>
    <x v="1"/>
    <x v="0"/>
    <n v="868"/>
    <x v="1"/>
    <n v="8"/>
    <n v="3"/>
    <x v="2"/>
    <x v="0"/>
    <x v="1373"/>
    <n v="1"/>
    <x v="0"/>
    <n v="73"/>
    <n v="3"/>
    <n v="4"/>
    <s v="Sales Executive"/>
    <n v="4"/>
    <s v="Married"/>
    <n v="11836"/>
    <x v="2"/>
    <n v="22789"/>
    <n v="5"/>
    <s v="Y"/>
    <s v="No"/>
    <n v="14"/>
    <n v="3"/>
    <n v="3"/>
    <n v="80"/>
    <n v="1"/>
    <n v="28"/>
    <n v="3"/>
    <n v="3"/>
    <n v="2"/>
    <n v="0"/>
    <n v="2"/>
    <n v="2"/>
  </r>
  <r>
    <s v="RM650"/>
    <n v="53"/>
    <x v="3"/>
    <x v="1"/>
    <x v="0"/>
    <n v="102"/>
    <x v="0"/>
    <n v="23"/>
    <n v="4"/>
    <x v="0"/>
    <x v="0"/>
    <x v="1374"/>
    <n v="4"/>
    <x v="1"/>
    <n v="72"/>
    <n v="3"/>
    <n v="4"/>
    <s v="Research Director"/>
    <n v="4"/>
    <s v="Single"/>
    <n v="14275"/>
    <x v="2"/>
    <n v="20206"/>
    <n v="6"/>
    <s v="Y"/>
    <s v="No"/>
    <n v="18"/>
    <n v="3"/>
    <n v="3"/>
    <n v="80"/>
    <n v="0"/>
    <n v="33"/>
    <n v="0"/>
    <n v="3"/>
    <n v="12"/>
    <n v="9"/>
    <n v="3"/>
    <n v="8"/>
  </r>
  <r>
    <s v="RM702"/>
    <n v="53"/>
    <x v="3"/>
    <x v="1"/>
    <x v="0"/>
    <n v="1376"/>
    <x v="1"/>
    <n v="2"/>
    <n v="2"/>
    <x v="1"/>
    <x v="0"/>
    <x v="1375"/>
    <n v="3"/>
    <x v="0"/>
    <n v="45"/>
    <n v="3"/>
    <n v="4"/>
    <s v="Manager"/>
    <n v="3"/>
    <s v="Divorced"/>
    <n v="14852"/>
    <x v="2"/>
    <n v="13938"/>
    <n v="6"/>
    <s v="Y"/>
    <s v="No"/>
    <n v="13"/>
    <n v="3"/>
    <n v="3"/>
    <n v="80"/>
    <n v="1"/>
    <n v="22"/>
    <n v="3"/>
    <n v="4"/>
    <n v="17"/>
    <n v="13"/>
    <n v="15"/>
    <n v="2"/>
  </r>
  <r>
    <s v="RM761"/>
    <n v="53"/>
    <x v="3"/>
    <x v="1"/>
    <x v="1"/>
    <n v="124"/>
    <x v="1"/>
    <n v="2"/>
    <n v="3"/>
    <x v="2"/>
    <x v="0"/>
    <x v="1376"/>
    <n v="3"/>
    <x v="1"/>
    <n v="38"/>
    <n v="2"/>
    <n v="3"/>
    <s v="Sales Executive"/>
    <n v="2"/>
    <s v="Married"/>
    <n v="7525"/>
    <x v="1"/>
    <n v="23537"/>
    <n v="2"/>
    <s v="Y"/>
    <s v="No"/>
    <n v="12"/>
    <n v="3"/>
    <n v="1"/>
    <n v="80"/>
    <n v="1"/>
    <n v="30"/>
    <n v="2"/>
    <n v="3"/>
    <n v="15"/>
    <n v="7"/>
    <n v="6"/>
    <n v="12"/>
  </r>
  <r>
    <s v="RM859"/>
    <n v="53"/>
    <x v="3"/>
    <x v="1"/>
    <x v="0"/>
    <n v="1223"/>
    <x v="0"/>
    <n v="7"/>
    <n v="2"/>
    <x v="1"/>
    <x v="0"/>
    <x v="1377"/>
    <n v="4"/>
    <x v="1"/>
    <n v="50"/>
    <n v="3"/>
    <n v="5"/>
    <s v="Manager"/>
    <n v="3"/>
    <s v="Divorced"/>
    <n v="18606"/>
    <x v="3"/>
    <n v="18640"/>
    <n v="3"/>
    <s v="Y"/>
    <s v="No"/>
    <n v="18"/>
    <n v="3"/>
    <n v="2"/>
    <n v="80"/>
    <n v="1"/>
    <n v="26"/>
    <n v="6"/>
    <n v="3"/>
    <n v="7"/>
    <n v="7"/>
    <n v="4"/>
    <n v="7"/>
  </r>
  <r>
    <s v="RM1044"/>
    <n v="53"/>
    <x v="3"/>
    <x v="1"/>
    <x v="0"/>
    <n v="447"/>
    <x v="0"/>
    <n v="2"/>
    <n v="3"/>
    <x v="1"/>
    <x v="0"/>
    <x v="1378"/>
    <n v="4"/>
    <x v="0"/>
    <n v="39"/>
    <n v="4"/>
    <n v="4"/>
    <s v="Research Director"/>
    <n v="2"/>
    <s v="Single"/>
    <n v="16598"/>
    <x v="3"/>
    <n v="19764"/>
    <n v="4"/>
    <s v="Y"/>
    <s v="No"/>
    <n v="12"/>
    <n v="3"/>
    <n v="2"/>
    <n v="80"/>
    <n v="0"/>
    <n v="35"/>
    <n v="2"/>
    <n v="2"/>
    <n v="9"/>
    <n v="8"/>
    <n v="8"/>
    <n v="8"/>
  </r>
  <r>
    <s v="RM1112"/>
    <n v="53"/>
    <x v="3"/>
    <x v="0"/>
    <x v="0"/>
    <n v="607"/>
    <x v="0"/>
    <n v="2"/>
    <n v="5"/>
    <x v="3"/>
    <x v="0"/>
    <x v="1379"/>
    <n v="3"/>
    <x v="1"/>
    <n v="78"/>
    <n v="2"/>
    <n v="3"/>
    <s v="Manufacturing Director"/>
    <n v="4"/>
    <s v="Married"/>
    <n v="10169"/>
    <x v="2"/>
    <n v="14618"/>
    <n v="0"/>
    <s v="Y"/>
    <s v="No"/>
    <n v="16"/>
    <n v="3"/>
    <n v="2"/>
    <n v="80"/>
    <n v="1"/>
    <n v="34"/>
    <n v="4"/>
    <n v="3"/>
    <n v="33"/>
    <n v="7"/>
    <n v="1"/>
    <n v="9"/>
  </r>
  <r>
    <s v="RM1204"/>
    <n v="53"/>
    <x v="3"/>
    <x v="1"/>
    <x v="0"/>
    <n v="1395"/>
    <x v="0"/>
    <n v="24"/>
    <n v="4"/>
    <x v="1"/>
    <x v="0"/>
    <x v="1380"/>
    <n v="2"/>
    <x v="0"/>
    <n v="48"/>
    <n v="4"/>
    <n v="3"/>
    <s v="Healthcare Representative"/>
    <n v="4"/>
    <s v="Married"/>
    <n v="7005"/>
    <x v="1"/>
    <n v="3458"/>
    <n v="3"/>
    <s v="Y"/>
    <s v="No"/>
    <n v="15"/>
    <n v="3"/>
    <n v="3"/>
    <n v="80"/>
    <n v="0"/>
    <n v="11"/>
    <n v="2"/>
    <n v="3"/>
    <n v="4"/>
    <n v="3"/>
    <n v="1"/>
    <n v="2"/>
  </r>
  <r>
    <s v="RM1269"/>
    <n v="53"/>
    <x v="3"/>
    <x v="1"/>
    <x v="2"/>
    <n v="661"/>
    <x v="0"/>
    <n v="1"/>
    <n v="4"/>
    <x v="1"/>
    <x v="0"/>
    <x v="1381"/>
    <n v="1"/>
    <x v="1"/>
    <n v="60"/>
    <n v="2"/>
    <n v="4"/>
    <s v="Manufacturing Director"/>
    <n v="3"/>
    <s v="Married"/>
    <n v="12965"/>
    <x v="2"/>
    <n v="22308"/>
    <n v="4"/>
    <s v="Y"/>
    <s v="Yes"/>
    <n v="20"/>
    <n v="4"/>
    <n v="4"/>
    <n v="80"/>
    <n v="3"/>
    <n v="27"/>
    <n v="2"/>
    <n v="2"/>
    <n v="3"/>
    <n v="2"/>
    <n v="0"/>
    <n v="2"/>
  </r>
  <r>
    <s v="RM1397"/>
    <n v="53"/>
    <x v="3"/>
    <x v="0"/>
    <x v="0"/>
    <n v="1168"/>
    <x v="1"/>
    <n v="24"/>
    <n v="4"/>
    <x v="0"/>
    <x v="0"/>
    <x v="1382"/>
    <n v="1"/>
    <x v="0"/>
    <n v="66"/>
    <n v="3"/>
    <n v="3"/>
    <s v="Sales Executive"/>
    <n v="1"/>
    <s v="Single"/>
    <n v="10448"/>
    <x v="2"/>
    <n v="5843"/>
    <n v="6"/>
    <s v="Y"/>
    <s v="Yes"/>
    <n v="13"/>
    <n v="3"/>
    <n v="2"/>
    <n v="80"/>
    <n v="0"/>
    <n v="15"/>
    <n v="2"/>
    <n v="2"/>
    <n v="2"/>
    <n v="2"/>
    <n v="2"/>
    <n v="2"/>
  </r>
  <r>
    <s v="RM096"/>
    <n v="54"/>
    <x v="3"/>
    <x v="1"/>
    <x v="0"/>
    <n v="1217"/>
    <x v="0"/>
    <n v="2"/>
    <n v="4"/>
    <x v="3"/>
    <x v="0"/>
    <x v="1383"/>
    <n v="1"/>
    <x v="1"/>
    <n v="60"/>
    <n v="3"/>
    <n v="3"/>
    <s v="Research Director"/>
    <n v="3"/>
    <s v="Married"/>
    <n v="13549"/>
    <x v="2"/>
    <n v="24001"/>
    <n v="9"/>
    <s v="Y"/>
    <s v="No"/>
    <n v="12"/>
    <n v="3"/>
    <n v="1"/>
    <n v="80"/>
    <n v="1"/>
    <n v="16"/>
    <n v="5"/>
    <n v="1"/>
    <n v="4"/>
    <n v="3"/>
    <n v="0"/>
    <n v="3"/>
  </r>
  <r>
    <s v="RM113"/>
    <n v="54"/>
    <x v="3"/>
    <x v="1"/>
    <x v="2"/>
    <n v="142"/>
    <x v="2"/>
    <n v="26"/>
    <n v="3"/>
    <x v="5"/>
    <x v="0"/>
    <x v="1384"/>
    <n v="4"/>
    <x v="1"/>
    <n v="30"/>
    <n v="4"/>
    <n v="4"/>
    <s v="Manager"/>
    <n v="4"/>
    <s v="Single"/>
    <n v="17328"/>
    <x v="3"/>
    <n v="13871"/>
    <n v="2"/>
    <s v="Y"/>
    <s v="Yes"/>
    <n v="12"/>
    <n v="3"/>
    <n v="3"/>
    <n v="80"/>
    <n v="0"/>
    <n v="23"/>
    <n v="3"/>
    <n v="3"/>
    <n v="5"/>
    <n v="3"/>
    <n v="4"/>
    <n v="4"/>
  </r>
  <r>
    <s v="RM220"/>
    <n v="54"/>
    <x v="3"/>
    <x v="1"/>
    <x v="0"/>
    <n v="1147"/>
    <x v="1"/>
    <n v="3"/>
    <n v="3"/>
    <x v="2"/>
    <x v="0"/>
    <x v="1385"/>
    <n v="4"/>
    <x v="1"/>
    <n v="52"/>
    <n v="3"/>
    <n v="2"/>
    <s v="Sales Executive"/>
    <n v="1"/>
    <s v="Married"/>
    <n v="5940"/>
    <x v="1"/>
    <n v="17011"/>
    <n v="2"/>
    <s v="Y"/>
    <s v="No"/>
    <n v="14"/>
    <n v="3"/>
    <n v="4"/>
    <n v="80"/>
    <n v="1"/>
    <n v="16"/>
    <n v="4"/>
    <n v="3"/>
    <n v="6"/>
    <n v="2"/>
    <n v="0"/>
    <n v="5"/>
  </r>
  <r>
    <s v="RM333"/>
    <n v="54"/>
    <x v="3"/>
    <x v="1"/>
    <x v="1"/>
    <n v="928"/>
    <x v="0"/>
    <n v="20"/>
    <n v="4"/>
    <x v="0"/>
    <x v="0"/>
    <x v="1386"/>
    <n v="4"/>
    <x v="1"/>
    <n v="31"/>
    <n v="3"/>
    <n v="2"/>
    <s v="Research Scientist"/>
    <n v="3"/>
    <s v="Single"/>
    <n v="4869"/>
    <x v="0"/>
    <n v="16885"/>
    <n v="3"/>
    <s v="Y"/>
    <s v="No"/>
    <n v="12"/>
    <n v="3"/>
    <n v="4"/>
    <n v="80"/>
    <n v="0"/>
    <n v="20"/>
    <n v="4"/>
    <n v="2"/>
    <n v="4"/>
    <n v="3"/>
    <n v="0"/>
    <n v="3"/>
  </r>
  <r>
    <s v="RM393"/>
    <n v="54"/>
    <x v="3"/>
    <x v="1"/>
    <x v="0"/>
    <n v="821"/>
    <x v="0"/>
    <n v="5"/>
    <n v="2"/>
    <x v="1"/>
    <x v="0"/>
    <x v="1387"/>
    <n v="1"/>
    <x v="0"/>
    <n v="86"/>
    <n v="3"/>
    <n v="5"/>
    <s v="Research Director"/>
    <n v="1"/>
    <s v="Married"/>
    <n v="19406"/>
    <x v="3"/>
    <n v="8509"/>
    <n v="4"/>
    <s v="Y"/>
    <s v="No"/>
    <n v="11"/>
    <n v="3"/>
    <n v="3"/>
    <n v="80"/>
    <n v="1"/>
    <n v="24"/>
    <n v="4"/>
    <n v="2"/>
    <n v="4"/>
    <n v="2"/>
    <n v="1"/>
    <n v="2"/>
  </r>
  <r>
    <s v="RM432"/>
    <n v="54"/>
    <x v="3"/>
    <x v="1"/>
    <x v="0"/>
    <n v="548"/>
    <x v="0"/>
    <n v="8"/>
    <n v="4"/>
    <x v="0"/>
    <x v="0"/>
    <x v="1388"/>
    <n v="3"/>
    <x v="1"/>
    <n v="42"/>
    <n v="3"/>
    <n v="2"/>
    <s v="Laboratory Technician"/>
    <n v="3"/>
    <s v="Single"/>
    <n v="3780"/>
    <x v="0"/>
    <n v="23428"/>
    <n v="7"/>
    <s v="Y"/>
    <s v="No"/>
    <n v="11"/>
    <n v="3"/>
    <n v="3"/>
    <n v="80"/>
    <n v="0"/>
    <n v="19"/>
    <n v="3"/>
    <n v="3"/>
    <n v="1"/>
    <n v="0"/>
    <n v="0"/>
    <n v="0"/>
  </r>
  <r>
    <s v="RM511"/>
    <n v="54"/>
    <x v="3"/>
    <x v="1"/>
    <x v="0"/>
    <n v="397"/>
    <x v="2"/>
    <n v="19"/>
    <n v="4"/>
    <x v="1"/>
    <x v="0"/>
    <x v="1389"/>
    <n v="3"/>
    <x v="0"/>
    <n v="88"/>
    <n v="3"/>
    <n v="3"/>
    <s v="Human Resources"/>
    <n v="2"/>
    <s v="Married"/>
    <n v="10725"/>
    <x v="2"/>
    <n v="6729"/>
    <n v="2"/>
    <s v="Y"/>
    <s v="No"/>
    <n v="15"/>
    <n v="3"/>
    <n v="3"/>
    <n v="80"/>
    <n v="1"/>
    <n v="16"/>
    <n v="1"/>
    <n v="4"/>
    <n v="9"/>
    <n v="7"/>
    <n v="7"/>
    <n v="1"/>
  </r>
  <r>
    <s v="RM576"/>
    <n v="54"/>
    <x v="3"/>
    <x v="1"/>
    <x v="0"/>
    <n v="376"/>
    <x v="0"/>
    <n v="19"/>
    <n v="4"/>
    <x v="1"/>
    <x v="0"/>
    <x v="1390"/>
    <n v="4"/>
    <x v="1"/>
    <n v="95"/>
    <n v="3"/>
    <n v="2"/>
    <s v="Manufacturing Director"/>
    <n v="1"/>
    <s v="Divorced"/>
    <n v="5485"/>
    <x v="1"/>
    <n v="22670"/>
    <n v="9"/>
    <s v="Y"/>
    <s v="Yes"/>
    <n v="11"/>
    <n v="3"/>
    <n v="2"/>
    <n v="80"/>
    <n v="2"/>
    <n v="9"/>
    <n v="4"/>
    <n v="3"/>
    <n v="5"/>
    <n v="3"/>
    <n v="1"/>
    <n v="4"/>
  </r>
  <r>
    <s v="RM729"/>
    <n v="54"/>
    <x v="3"/>
    <x v="1"/>
    <x v="0"/>
    <n v="1441"/>
    <x v="0"/>
    <n v="17"/>
    <n v="3"/>
    <x v="3"/>
    <x v="0"/>
    <x v="1391"/>
    <n v="3"/>
    <x v="1"/>
    <n v="56"/>
    <n v="3"/>
    <n v="3"/>
    <s v="Manufacturing Director"/>
    <n v="3"/>
    <s v="Married"/>
    <n v="10739"/>
    <x v="2"/>
    <n v="13943"/>
    <n v="8"/>
    <s v="Y"/>
    <s v="No"/>
    <n v="11"/>
    <n v="3"/>
    <n v="3"/>
    <n v="80"/>
    <n v="1"/>
    <n v="22"/>
    <n v="2"/>
    <n v="3"/>
    <n v="10"/>
    <n v="7"/>
    <n v="0"/>
    <n v="8"/>
  </r>
  <r>
    <s v="RM772"/>
    <n v="54"/>
    <x v="3"/>
    <x v="1"/>
    <x v="0"/>
    <n v="1082"/>
    <x v="1"/>
    <n v="2"/>
    <n v="4"/>
    <x v="0"/>
    <x v="0"/>
    <x v="1392"/>
    <n v="3"/>
    <x v="1"/>
    <n v="41"/>
    <n v="2"/>
    <n v="3"/>
    <s v="Sales Executive"/>
    <n v="3"/>
    <s v="Married"/>
    <n v="10686"/>
    <x v="2"/>
    <n v="8392"/>
    <n v="6"/>
    <s v="Y"/>
    <s v="No"/>
    <n v="11"/>
    <n v="3"/>
    <n v="2"/>
    <n v="80"/>
    <n v="1"/>
    <n v="13"/>
    <n v="4"/>
    <n v="3"/>
    <n v="9"/>
    <n v="4"/>
    <n v="7"/>
    <n v="0"/>
  </r>
  <r>
    <s v="RM891"/>
    <n v="54"/>
    <x v="3"/>
    <x v="1"/>
    <x v="1"/>
    <n v="966"/>
    <x v="0"/>
    <n v="1"/>
    <n v="4"/>
    <x v="0"/>
    <x v="0"/>
    <x v="1393"/>
    <n v="4"/>
    <x v="1"/>
    <n v="53"/>
    <n v="3"/>
    <n v="3"/>
    <s v="Manufacturing Director"/>
    <n v="3"/>
    <s v="Divorced"/>
    <n v="10502"/>
    <x v="2"/>
    <n v="9659"/>
    <n v="7"/>
    <s v="Y"/>
    <s v="No"/>
    <n v="17"/>
    <n v="3"/>
    <n v="1"/>
    <n v="80"/>
    <n v="1"/>
    <n v="33"/>
    <n v="2"/>
    <n v="1"/>
    <n v="5"/>
    <n v="4"/>
    <n v="1"/>
    <n v="4"/>
  </r>
  <r>
    <s v="RM895"/>
    <n v="54"/>
    <x v="3"/>
    <x v="1"/>
    <x v="0"/>
    <n v="685"/>
    <x v="0"/>
    <n v="3"/>
    <n v="3"/>
    <x v="0"/>
    <x v="0"/>
    <x v="1394"/>
    <n v="4"/>
    <x v="0"/>
    <n v="85"/>
    <n v="3"/>
    <n v="4"/>
    <s v="Research Director"/>
    <n v="4"/>
    <s v="Married"/>
    <n v="17779"/>
    <x v="3"/>
    <n v="23474"/>
    <n v="3"/>
    <s v="Y"/>
    <s v="No"/>
    <n v="14"/>
    <n v="3"/>
    <n v="1"/>
    <n v="80"/>
    <n v="0"/>
    <n v="36"/>
    <n v="2"/>
    <n v="3"/>
    <n v="10"/>
    <n v="9"/>
    <n v="0"/>
    <n v="9"/>
  </r>
  <r>
    <s v="RM1009"/>
    <n v="54"/>
    <x v="3"/>
    <x v="1"/>
    <x v="0"/>
    <n v="971"/>
    <x v="0"/>
    <n v="1"/>
    <n v="3"/>
    <x v="1"/>
    <x v="0"/>
    <x v="1395"/>
    <n v="4"/>
    <x v="1"/>
    <n v="54"/>
    <n v="3"/>
    <n v="4"/>
    <s v="Research Director"/>
    <n v="4"/>
    <s v="Single"/>
    <n v="17328"/>
    <x v="3"/>
    <n v="5652"/>
    <n v="6"/>
    <s v="Y"/>
    <s v="No"/>
    <n v="19"/>
    <n v="3"/>
    <n v="4"/>
    <n v="80"/>
    <n v="0"/>
    <n v="29"/>
    <n v="3"/>
    <n v="2"/>
    <n v="20"/>
    <n v="7"/>
    <n v="12"/>
    <n v="7"/>
  </r>
  <r>
    <s v="RM1077"/>
    <n v="54"/>
    <x v="3"/>
    <x v="1"/>
    <x v="1"/>
    <n v="1050"/>
    <x v="0"/>
    <n v="11"/>
    <n v="4"/>
    <x v="1"/>
    <x v="0"/>
    <x v="1396"/>
    <n v="2"/>
    <x v="1"/>
    <n v="87"/>
    <n v="3"/>
    <n v="4"/>
    <s v="Manager"/>
    <n v="4"/>
    <s v="Divorced"/>
    <n v="16032"/>
    <x v="3"/>
    <n v="24456"/>
    <n v="3"/>
    <s v="Y"/>
    <s v="No"/>
    <n v="20"/>
    <n v="4"/>
    <n v="1"/>
    <n v="80"/>
    <n v="1"/>
    <n v="26"/>
    <n v="2"/>
    <n v="3"/>
    <n v="14"/>
    <n v="9"/>
    <n v="1"/>
    <n v="12"/>
  </r>
  <r>
    <s v="RM1185"/>
    <n v="54"/>
    <x v="3"/>
    <x v="1"/>
    <x v="0"/>
    <n v="584"/>
    <x v="0"/>
    <n v="22"/>
    <n v="5"/>
    <x v="1"/>
    <x v="0"/>
    <x v="1397"/>
    <n v="2"/>
    <x v="1"/>
    <n v="91"/>
    <n v="3"/>
    <n v="4"/>
    <s v="Manager"/>
    <n v="3"/>
    <s v="Married"/>
    <n v="17426"/>
    <x v="3"/>
    <n v="18685"/>
    <n v="3"/>
    <s v="Y"/>
    <s v="No"/>
    <n v="25"/>
    <n v="4"/>
    <n v="3"/>
    <n v="80"/>
    <n v="1"/>
    <n v="36"/>
    <n v="6"/>
    <n v="3"/>
    <n v="10"/>
    <n v="8"/>
    <n v="4"/>
    <n v="7"/>
  </r>
  <r>
    <s v="RM1306"/>
    <n v="54"/>
    <x v="3"/>
    <x v="1"/>
    <x v="0"/>
    <n v="431"/>
    <x v="0"/>
    <n v="7"/>
    <n v="4"/>
    <x v="1"/>
    <x v="0"/>
    <x v="1398"/>
    <n v="4"/>
    <x v="1"/>
    <n v="68"/>
    <n v="3"/>
    <n v="2"/>
    <s v="Research Scientist"/>
    <n v="4"/>
    <s v="Married"/>
    <n v="6854"/>
    <x v="1"/>
    <n v="15696"/>
    <n v="4"/>
    <s v="Y"/>
    <s v="No"/>
    <n v="15"/>
    <n v="3"/>
    <n v="2"/>
    <n v="80"/>
    <n v="1"/>
    <n v="14"/>
    <n v="2"/>
    <n v="2"/>
    <n v="7"/>
    <n v="1"/>
    <n v="1"/>
    <n v="7"/>
  </r>
  <r>
    <s v="RM1398"/>
    <n v="54"/>
    <x v="3"/>
    <x v="1"/>
    <x v="0"/>
    <n v="155"/>
    <x v="0"/>
    <n v="9"/>
    <n v="2"/>
    <x v="0"/>
    <x v="0"/>
    <x v="1399"/>
    <n v="1"/>
    <x v="1"/>
    <n v="67"/>
    <n v="3"/>
    <n v="2"/>
    <s v="Research Scientist"/>
    <n v="3"/>
    <s v="Married"/>
    <n v="2897"/>
    <x v="0"/>
    <n v="22474"/>
    <n v="3"/>
    <s v="Y"/>
    <s v="No"/>
    <n v="11"/>
    <n v="3"/>
    <n v="3"/>
    <n v="80"/>
    <n v="2"/>
    <n v="9"/>
    <n v="6"/>
    <n v="2"/>
    <n v="4"/>
    <n v="3"/>
    <n v="2"/>
    <n v="3"/>
  </r>
  <r>
    <s v="RM1407"/>
    <n v="54"/>
    <x v="3"/>
    <x v="1"/>
    <x v="0"/>
    <n v="157"/>
    <x v="0"/>
    <n v="10"/>
    <n v="3"/>
    <x v="1"/>
    <x v="0"/>
    <x v="1400"/>
    <n v="3"/>
    <x v="1"/>
    <n v="77"/>
    <n v="3"/>
    <n v="2"/>
    <s v="Manufacturing Director"/>
    <n v="1"/>
    <s v="Single"/>
    <n v="4440"/>
    <x v="0"/>
    <n v="25198"/>
    <n v="6"/>
    <s v="Y"/>
    <s v="Yes"/>
    <n v="19"/>
    <n v="3"/>
    <n v="4"/>
    <n v="80"/>
    <n v="0"/>
    <n v="9"/>
    <n v="3"/>
    <n v="3"/>
    <n v="5"/>
    <n v="2"/>
    <n v="1"/>
    <n v="4"/>
  </r>
  <r>
    <s v="RM066"/>
    <n v="55"/>
    <x v="3"/>
    <x v="1"/>
    <x v="0"/>
    <n v="836"/>
    <x v="0"/>
    <n v="8"/>
    <n v="3"/>
    <x v="1"/>
    <x v="0"/>
    <x v="1401"/>
    <n v="4"/>
    <x v="1"/>
    <n v="33"/>
    <n v="3"/>
    <n v="4"/>
    <s v="Manager"/>
    <n v="3"/>
    <s v="Divorced"/>
    <n v="14756"/>
    <x v="2"/>
    <n v="19730"/>
    <n v="2"/>
    <s v="Y"/>
    <s v="Yes"/>
    <n v="14"/>
    <n v="3"/>
    <n v="3"/>
    <n v="80"/>
    <n v="3"/>
    <n v="21"/>
    <n v="2"/>
    <n v="3"/>
    <n v="5"/>
    <n v="0"/>
    <n v="0"/>
    <n v="2"/>
  </r>
  <r>
    <s v="RM083"/>
    <n v="55"/>
    <x v="3"/>
    <x v="1"/>
    <x v="0"/>
    <n v="111"/>
    <x v="1"/>
    <n v="1"/>
    <n v="2"/>
    <x v="0"/>
    <x v="0"/>
    <x v="1402"/>
    <n v="1"/>
    <x v="0"/>
    <n v="70"/>
    <n v="3"/>
    <n v="3"/>
    <s v="Sales Executive"/>
    <n v="4"/>
    <s v="Married"/>
    <n v="10239"/>
    <x v="2"/>
    <n v="18092"/>
    <n v="3"/>
    <s v="Y"/>
    <s v="No"/>
    <n v="14"/>
    <n v="3"/>
    <n v="4"/>
    <n v="80"/>
    <n v="1"/>
    <n v="24"/>
    <n v="4"/>
    <n v="3"/>
    <n v="1"/>
    <n v="0"/>
    <n v="1"/>
    <n v="0"/>
  </r>
  <r>
    <s v="RM188"/>
    <n v="55"/>
    <x v="3"/>
    <x v="1"/>
    <x v="0"/>
    <n v="692"/>
    <x v="0"/>
    <n v="14"/>
    <n v="4"/>
    <x v="1"/>
    <x v="0"/>
    <x v="1403"/>
    <n v="3"/>
    <x v="0"/>
    <n v="61"/>
    <n v="4"/>
    <n v="5"/>
    <s v="Research Director"/>
    <n v="2"/>
    <s v="Single"/>
    <n v="18722"/>
    <x v="3"/>
    <n v="13339"/>
    <n v="8"/>
    <s v="Y"/>
    <s v="No"/>
    <n v="11"/>
    <n v="3"/>
    <n v="4"/>
    <n v="80"/>
    <n v="0"/>
    <n v="36"/>
    <n v="3"/>
    <n v="3"/>
    <n v="24"/>
    <n v="15"/>
    <n v="2"/>
    <n v="15"/>
  </r>
  <r>
    <s v="RM271"/>
    <n v="55"/>
    <x v="3"/>
    <x v="1"/>
    <x v="0"/>
    <n v="452"/>
    <x v="0"/>
    <n v="1"/>
    <n v="3"/>
    <x v="1"/>
    <x v="0"/>
    <x v="1404"/>
    <n v="4"/>
    <x v="0"/>
    <n v="81"/>
    <n v="3"/>
    <n v="5"/>
    <s v="Manager"/>
    <n v="1"/>
    <s v="Single"/>
    <n v="19045"/>
    <x v="3"/>
    <n v="18938"/>
    <n v="0"/>
    <s v="Y"/>
    <s v="Yes"/>
    <n v="14"/>
    <n v="3"/>
    <n v="3"/>
    <n v="80"/>
    <n v="0"/>
    <n v="37"/>
    <n v="2"/>
    <n v="3"/>
    <n v="36"/>
    <n v="10"/>
    <n v="4"/>
    <n v="13"/>
  </r>
  <r>
    <s v="RM284"/>
    <n v="55"/>
    <x v="3"/>
    <x v="1"/>
    <x v="0"/>
    <n v="147"/>
    <x v="0"/>
    <n v="20"/>
    <n v="2"/>
    <x v="3"/>
    <x v="0"/>
    <x v="1405"/>
    <n v="2"/>
    <x v="0"/>
    <n v="37"/>
    <n v="3"/>
    <n v="2"/>
    <s v="Laboratory Technician"/>
    <n v="4"/>
    <s v="Married"/>
    <n v="5415"/>
    <x v="1"/>
    <n v="15972"/>
    <n v="3"/>
    <s v="Y"/>
    <s v="Yes"/>
    <n v="19"/>
    <n v="3"/>
    <n v="4"/>
    <n v="80"/>
    <n v="1"/>
    <n v="12"/>
    <n v="4"/>
    <n v="3"/>
    <n v="10"/>
    <n v="7"/>
    <n v="0"/>
    <n v="8"/>
  </r>
  <r>
    <s v="RM380"/>
    <n v="55"/>
    <x v="3"/>
    <x v="1"/>
    <x v="0"/>
    <n v="1311"/>
    <x v="0"/>
    <n v="2"/>
    <n v="3"/>
    <x v="0"/>
    <x v="0"/>
    <x v="1406"/>
    <n v="3"/>
    <x v="1"/>
    <n v="97"/>
    <n v="3"/>
    <n v="4"/>
    <s v="Manager"/>
    <n v="4"/>
    <s v="Single"/>
    <n v="16659"/>
    <x v="3"/>
    <n v="23258"/>
    <n v="2"/>
    <s v="Y"/>
    <s v="Yes"/>
    <n v="13"/>
    <n v="3"/>
    <n v="3"/>
    <n v="80"/>
    <n v="0"/>
    <n v="30"/>
    <n v="2"/>
    <n v="3"/>
    <n v="5"/>
    <n v="4"/>
    <n v="1"/>
    <n v="2"/>
  </r>
  <r>
    <s v="RM446"/>
    <n v="55"/>
    <x v="3"/>
    <x v="1"/>
    <x v="0"/>
    <n v="1117"/>
    <x v="1"/>
    <n v="18"/>
    <n v="5"/>
    <x v="0"/>
    <x v="0"/>
    <x v="1407"/>
    <n v="1"/>
    <x v="1"/>
    <n v="83"/>
    <n v="3"/>
    <n v="4"/>
    <s v="Manager"/>
    <n v="2"/>
    <s v="Single"/>
    <n v="16835"/>
    <x v="3"/>
    <n v="9873"/>
    <n v="3"/>
    <s v="Y"/>
    <s v="No"/>
    <n v="23"/>
    <n v="4"/>
    <n v="4"/>
    <n v="80"/>
    <n v="0"/>
    <n v="37"/>
    <n v="2"/>
    <n v="3"/>
    <n v="10"/>
    <n v="9"/>
    <n v="7"/>
    <n v="7"/>
  </r>
  <r>
    <s v="RM569"/>
    <n v="55"/>
    <x v="3"/>
    <x v="0"/>
    <x v="0"/>
    <n v="725"/>
    <x v="0"/>
    <n v="2"/>
    <n v="3"/>
    <x v="1"/>
    <x v="0"/>
    <x v="1408"/>
    <n v="4"/>
    <x v="0"/>
    <n v="78"/>
    <n v="3"/>
    <n v="5"/>
    <s v="Manager"/>
    <n v="1"/>
    <s v="Married"/>
    <n v="19859"/>
    <x v="3"/>
    <n v="21199"/>
    <n v="5"/>
    <s v="Y"/>
    <s v="Yes"/>
    <n v="13"/>
    <n v="3"/>
    <n v="4"/>
    <n v="80"/>
    <n v="1"/>
    <n v="24"/>
    <n v="2"/>
    <n v="3"/>
    <n v="5"/>
    <n v="2"/>
    <n v="1"/>
    <n v="4"/>
  </r>
  <r>
    <s v="RM609"/>
    <n v="55"/>
    <x v="3"/>
    <x v="0"/>
    <x v="0"/>
    <n v="436"/>
    <x v="1"/>
    <n v="2"/>
    <n v="1"/>
    <x v="1"/>
    <x v="0"/>
    <x v="1409"/>
    <n v="3"/>
    <x v="0"/>
    <n v="37"/>
    <n v="3"/>
    <n v="2"/>
    <s v="Sales Executive"/>
    <n v="4"/>
    <s v="Single"/>
    <n v="5160"/>
    <x v="1"/>
    <n v="21519"/>
    <n v="4"/>
    <s v="Y"/>
    <s v="No"/>
    <n v="16"/>
    <n v="3"/>
    <n v="3"/>
    <n v="80"/>
    <n v="0"/>
    <n v="12"/>
    <n v="3"/>
    <n v="2"/>
    <n v="9"/>
    <n v="7"/>
    <n v="7"/>
    <n v="3"/>
  </r>
  <r>
    <s v="RM746"/>
    <n v="55"/>
    <x v="3"/>
    <x v="1"/>
    <x v="1"/>
    <n v="135"/>
    <x v="0"/>
    <n v="18"/>
    <n v="4"/>
    <x v="1"/>
    <x v="0"/>
    <x v="1410"/>
    <n v="3"/>
    <x v="0"/>
    <n v="62"/>
    <n v="3"/>
    <n v="2"/>
    <s v="Healthcare Representative"/>
    <n v="2"/>
    <s v="Married"/>
    <n v="6385"/>
    <x v="1"/>
    <n v="12992"/>
    <n v="3"/>
    <s v="Y"/>
    <s v="Yes"/>
    <n v="14"/>
    <n v="3"/>
    <n v="4"/>
    <n v="80"/>
    <n v="2"/>
    <n v="17"/>
    <n v="3"/>
    <n v="3"/>
    <n v="8"/>
    <n v="7"/>
    <n v="6"/>
    <n v="7"/>
  </r>
  <r>
    <s v="RM775"/>
    <n v="55"/>
    <x v="3"/>
    <x v="1"/>
    <x v="2"/>
    <n v="444"/>
    <x v="0"/>
    <n v="2"/>
    <n v="1"/>
    <x v="1"/>
    <x v="0"/>
    <x v="1411"/>
    <n v="3"/>
    <x v="0"/>
    <n v="40"/>
    <n v="2"/>
    <n v="4"/>
    <s v="Manager"/>
    <n v="1"/>
    <s v="Single"/>
    <n v="16756"/>
    <x v="3"/>
    <n v="17323"/>
    <n v="7"/>
    <s v="Y"/>
    <s v="No"/>
    <n v="15"/>
    <n v="3"/>
    <n v="2"/>
    <n v="80"/>
    <n v="0"/>
    <n v="31"/>
    <n v="3"/>
    <n v="4"/>
    <n v="9"/>
    <n v="7"/>
    <n v="6"/>
    <n v="2"/>
  </r>
  <r>
    <s v="RM788"/>
    <n v="55"/>
    <x v="3"/>
    <x v="1"/>
    <x v="1"/>
    <n v="1091"/>
    <x v="0"/>
    <n v="2"/>
    <n v="1"/>
    <x v="0"/>
    <x v="0"/>
    <x v="1412"/>
    <n v="4"/>
    <x v="0"/>
    <n v="65"/>
    <n v="3"/>
    <n v="3"/>
    <s v="Manufacturing Director"/>
    <n v="2"/>
    <s v="Married"/>
    <n v="10976"/>
    <x v="2"/>
    <n v="15813"/>
    <n v="3"/>
    <s v="Y"/>
    <s v="No"/>
    <n v="18"/>
    <n v="3"/>
    <n v="2"/>
    <n v="80"/>
    <n v="1"/>
    <n v="23"/>
    <n v="4"/>
    <n v="3"/>
    <n v="3"/>
    <n v="2"/>
    <n v="1"/>
    <n v="2"/>
  </r>
  <r>
    <s v="RM915"/>
    <n v="55"/>
    <x v="3"/>
    <x v="1"/>
    <x v="2"/>
    <n v="177"/>
    <x v="0"/>
    <n v="8"/>
    <n v="1"/>
    <x v="1"/>
    <x v="0"/>
    <x v="1413"/>
    <n v="4"/>
    <x v="0"/>
    <n v="37"/>
    <n v="2"/>
    <n v="4"/>
    <s v="Healthcare Representative"/>
    <n v="2"/>
    <s v="Divorced"/>
    <n v="13577"/>
    <x v="2"/>
    <n v="25592"/>
    <n v="1"/>
    <s v="Y"/>
    <s v="Yes"/>
    <n v="15"/>
    <n v="3"/>
    <n v="4"/>
    <n v="80"/>
    <n v="1"/>
    <n v="34"/>
    <n v="3"/>
    <n v="3"/>
    <n v="33"/>
    <n v="9"/>
    <n v="15"/>
    <n v="0"/>
  </r>
  <r>
    <s v="RM956"/>
    <n v="55"/>
    <x v="3"/>
    <x v="1"/>
    <x v="0"/>
    <n v="282"/>
    <x v="0"/>
    <n v="2"/>
    <n v="2"/>
    <x v="1"/>
    <x v="0"/>
    <x v="1414"/>
    <n v="4"/>
    <x v="1"/>
    <n v="58"/>
    <n v="1"/>
    <n v="5"/>
    <s v="Manager"/>
    <n v="3"/>
    <s v="Married"/>
    <n v="19187"/>
    <x v="3"/>
    <n v="6992"/>
    <n v="4"/>
    <s v="Y"/>
    <s v="No"/>
    <n v="14"/>
    <n v="3"/>
    <n v="4"/>
    <n v="80"/>
    <n v="1"/>
    <n v="23"/>
    <n v="5"/>
    <n v="3"/>
    <n v="19"/>
    <n v="9"/>
    <n v="9"/>
    <n v="11"/>
  </r>
  <r>
    <s v="RM976"/>
    <n v="55"/>
    <x v="3"/>
    <x v="0"/>
    <x v="0"/>
    <n v="267"/>
    <x v="1"/>
    <n v="13"/>
    <n v="4"/>
    <x v="2"/>
    <x v="0"/>
    <x v="1415"/>
    <n v="1"/>
    <x v="0"/>
    <n v="85"/>
    <n v="4"/>
    <n v="4"/>
    <s v="Sales Executive"/>
    <n v="3"/>
    <s v="Single"/>
    <n v="13695"/>
    <x v="2"/>
    <n v="9277"/>
    <n v="6"/>
    <s v="Y"/>
    <s v="Yes"/>
    <n v="17"/>
    <n v="3"/>
    <n v="3"/>
    <n v="80"/>
    <n v="0"/>
    <n v="24"/>
    <n v="2"/>
    <n v="2"/>
    <n v="19"/>
    <n v="7"/>
    <n v="3"/>
    <n v="8"/>
  </r>
  <r>
    <s v="RM1011"/>
    <n v="55"/>
    <x v="3"/>
    <x v="1"/>
    <x v="0"/>
    <n v="1136"/>
    <x v="0"/>
    <n v="1"/>
    <n v="4"/>
    <x v="1"/>
    <x v="0"/>
    <x v="1416"/>
    <n v="2"/>
    <x v="0"/>
    <n v="81"/>
    <n v="4"/>
    <n v="4"/>
    <s v="Research Director"/>
    <n v="4"/>
    <s v="Divorced"/>
    <n v="14732"/>
    <x v="2"/>
    <n v="12414"/>
    <n v="2"/>
    <s v="Y"/>
    <s v="No"/>
    <n v="13"/>
    <n v="3"/>
    <n v="4"/>
    <n v="80"/>
    <n v="2"/>
    <n v="31"/>
    <n v="4"/>
    <n v="4"/>
    <n v="7"/>
    <n v="7"/>
    <n v="0"/>
    <n v="0"/>
  </r>
  <r>
    <s v="RM1066"/>
    <n v="55"/>
    <x v="3"/>
    <x v="1"/>
    <x v="0"/>
    <n v="1229"/>
    <x v="0"/>
    <n v="4"/>
    <n v="4"/>
    <x v="0"/>
    <x v="0"/>
    <x v="1417"/>
    <n v="4"/>
    <x v="0"/>
    <n v="30"/>
    <n v="3"/>
    <n v="2"/>
    <s v="Healthcare Representative"/>
    <n v="3"/>
    <s v="Married"/>
    <n v="4035"/>
    <x v="0"/>
    <n v="16143"/>
    <n v="0"/>
    <s v="Y"/>
    <s v="Yes"/>
    <n v="16"/>
    <n v="3"/>
    <n v="2"/>
    <n v="80"/>
    <n v="0"/>
    <n v="4"/>
    <n v="2"/>
    <n v="3"/>
    <n v="3"/>
    <n v="2"/>
    <n v="1"/>
    <n v="2"/>
  </r>
  <r>
    <s v="RM1117"/>
    <n v="55"/>
    <x v="3"/>
    <x v="1"/>
    <x v="0"/>
    <n v="685"/>
    <x v="1"/>
    <n v="26"/>
    <n v="5"/>
    <x v="2"/>
    <x v="0"/>
    <x v="1418"/>
    <n v="3"/>
    <x v="0"/>
    <n v="60"/>
    <n v="2"/>
    <n v="5"/>
    <s v="Manager"/>
    <n v="4"/>
    <s v="Married"/>
    <n v="19586"/>
    <x v="3"/>
    <n v="23037"/>
    <n v="1"/>
    <s v="Y"/>
    <s v="No"/>
    <n v="21"/>
    <n v="4"/>
    <n v="3"/>
    <n v="80"/>
    <n v="1"/>
    <n v="36"/>
    <n v="3"/>
    <n v="3"/>
    <n v="36"/>
    <n v="6"/>
    <n v="2"/>
    <n v="13"/>
  </r>
  <r>
    <s v="RM1208"/>
    <n v="55"/>
    <x v="3"/>
    <x v="1"/>
    <x v="0"/>
    <n v="1441"/>
    <x v="0"/>
    <n v="22"/>
    <n v="3"/>
    <x v="3"/>
    <x v="0"/>
    <x v="1419"/>
    <n v="1"/>
    <x v="0"/>
    <n v="94"/>
    <n v="2"/>
    <n v="1"/>
    <s v="Research Scientist"/>
    <n v="2"/>
    <s v="Divorced"/>
    <n v="3537"/>
    <x v="0"/>
    <n v="23737"/>
    <n v="5"/>
    <s v="Y"/>
    <s v="No"/>
    <n v="12"/>
    <n v="3"/>
    <n v="4"/>
    <n v="80"/>
    <n v="1"/>
    <n v="8"/>
    <n v="1"/>
    <n v="3"/>
    <n v="4"/>
    <n v="2"/>
    <n v="1"/>
    <n v="2"/>
  </r>
  <r>
    <s v="RM1265"/>
    <n v="55"/>
    <x v="3"/>
    <x v="1"/>
    <x v="0"/>
    <n v="478"/>
    <x v="0"/>
    <n v="2"/>
    <n v="3"/>
    <x v="1"/>
    <x v="0"/>
    <x v="1420"/>
    <n v="3"/>
    <x v="0"/>
    <n v="60"/>
    <n v="2"/>
    <n v="5"/>
    <s v="Research Director"/>
    <n v="1"/>
    <s v="Married"/>
    <n v="19038"/>
    <x v="3"/>
    <n v="19805"/>
    <n v="8"/>
    <s v="Y"/>
    <s v="No"/>
    <n v="12"/>
    <n v="3"/>
    <n v="2"/>
    <n v="80"/>
    <n v="3"/>
    <n v="34"/>
    <n v="2"/>
    <n v="3"/>
    <n v="1"/>
    <n v="0"/>
    <n v="0"/>
    <n v="0"/>
  </r>
  <r>
    <s v="RM1337"/>
    <n v="55"/>
    <x v="3"/>
    <x v="1"/>
    <x v="0"/>
    <n v="836"/>
    <x v="0"/>
    <n v="2"/>
    <n v="4"/>
    <x v="3"/>
    <x v="0"/>
    <x v="1421"/>
    <n v="2"/>
    <x v="0"/>
    <n v="98"/>
    <n v="2"/>
    <n v="1"/>
    <s v="Research Scientist"/>
    <n v="4"/>
    <s v="Married"/>
    <n v="2662"/>
    <x v="0"/>
    <n v="7975"/>
    <n v="8"/>
    <s v="Y"/>
    <s v="No"/>
    <n v="20"/>
    <n v="4"/>
    <n v="2"/>
    <n v="80"/>
    <n v="1"/>
    <n v="19"/>
    <n v="2"/>
    <n v="4"/>
    <n v="5"/>
    <n v="2"/>
    <n v="0"/>
    <n v="4"/>
  </r>
  <r>
    <s v="RM1402"/>
    <n v="55"/>
    <x v="3"/>
    <x v="1"/>
    <x v="0"/>
    <n v="189"/>
    <x v="2"/>
    <n v="26"/>
    <n v="4"/>
    <x v="5"/>
    <x v="0"/>
    <x v="1422"/>
    <n v="3"/>
    <x v="0"/>
    <n v="71"/>
    <n v="4"/>
    <n v="5"/>
    <s v="Manager"/>
    <n v="2"/>
    <s v="Married"/>
    <n v="19636"/>
    <x v="3"/>
    <n v="25811"/>
    <n v="4"/>
    <s v="Y"/>
    <s v="Yes"/>
    <n v="18"/>
    <n v="3"/>
    <n v="1"/>
    <n v="80"/>
    <n v="1"/>
    <n v="35"/>
    <n v="0"/>
    <n v="3"/>
    <n v="10"/>
    <n v="9"/>
    <n v="1"/>
    <n v="4"/>
  </r>
  <r>
    <s v="RM086"/>
    <n v="56"/>
    <x v="4"/>
    <x v="1"/>
    <x v="0"/>
    <n v="1400"/>
    <x v="0"/>
    <n v="7"/>
    <n v="3"/>
    <x v="0"/>
    <x v="0"/>
    <x v="1423"/>
    <n v="4"/>
    <x v="0"/>
    <n v="49"/>
    <n v="1"/>
    <n v="3"/>
    <s v="Manufacturing Director"/>
    <n v="4"/>
    <s v="Single"/>
    <n v="7260"/>
    <x v="1"/>
    <n v="21698"/>
    <n v="4"/>
    <s v="Y"/>
    <s v="No"/>
    <n v="11"/>
    <n v="3"/>
    <n v="1"/>
    <n v="80"/>
    <n v="0"/>
    <n v="37"/>
    <n v="3"/>
    <n v="2"/>
    <n v="6"/>
    <n v="4"/>
    <n v="0"/>
    <n v="2"/>
  </r>
  <r>
    <s v="RM123"/>
    <n v="56"/>
    <x v="4"/>
    <x v="0"/>
    <x v="0"/>
    <n v="441"/>
    <x v="0"/>
    <n v="14"/>
    <n v="4"/>
    <x v="0"/>
    <x v="0"/>
    <x v="1424"/>
    <n v="2"/>
    <x v="1"/>
    <n v="72"/>
    <n v="3"/>
    <n v="1"/>
    <s v="Research Scientist"/>
    <n v="2"/>
    <s v="Married"/>
    <n v="4963"/>
    <x v="0"/>
    <n v="4510"/>
    <n v="9"/>
    <s v="Y"/>
    <s v="Yes"/>
    <n v="18"/>
    <n v="3"/>
    <n v="1"/>
    <n v="80"/>
    <n v="3"/>
    <n v="7"/>
    <n v="2"/>
    <n v="3"/>
    <n v="5"/>
    <n v="4"/>
    <n v="4"/>
    <n v="3"/>
  </r>
  <r>
    <s v="RM176"/>
    <n v="56"/>
    <x v="4"/>
    <x v="1"/>
    <x v="0"/>
    <n v="713"/>
    <x v="0"/>
    <n v="8"/>
    <n v="3"/>
    <x v="0"/>
    <x v="0"/>
    <x v="1425"/>
    <n v="3"/>
    <x v="1"/>
    <n v="67"/>
    <n v="3"/>
    <n v="1"/>
    <s v="Research Scientist"/>
    <n v="1"/>
    <s v="Divorced"/>
    <n v="4257"/>
    <x v="0"/>
    <n v="13939"/>
    <n v="4"/>
    <s v="Y"/>
    <s v="Yes"/>
    <n v="18"/>
    <n v="3"/>
    <n v="3"/>
    <n v="80"/>
    <n v="1"/>
    <n v="19"/>
    <n v="3"/>
    <n v="3"/>
    <n v="2"/>
    <n v="2"/>
    <n v="2"/>
    <n v="2"/>
  </r>
  <r>
    <s v="RM402"/>
    <n v="56"/>
    <x v="4"/>
    <x v="1"/>
    <x v="1"/>
    <n v="906"/>
    <x v="1"/>
    <n v="6"/>
    <n v="3"/>
    <x v="0"/>
    <x v="0"/>
    <x v="1426"/>
    <n v="3"/>
    <x v="1"/>
    <n v="86"/>
    <n v="4"/>
    <n v="4"/>
    <s v="Sales Executive"/>
    <n v="1"/>
    <s v="Married"/>
    <n v="13212"/>
    <x v="2"/>
    <n v="18256"/>
    <n v="9"/>
    <s v="Y"/>
    <s v="No"/>
    <n v="11"/>
    <n v="3"/>
    <n v="4"/>
    <n v="80"/>
    <n v="3"/>
    <n v="36"/>
    <n v="0"/>
    <n v="2"/>
    <n v="7"/>
    <n v="7"/>
    <n v="7"/>
    <n v="7"/>
  </r>
  <r>
    <s v="RM553"/>
    <n v="56"/>
    <x v="4"/>
    <x v="1"/>
    <x v="0"/>
    <n v="832"/>
    <x v="0"/>
    <n v="9"/>
    <n v="3"/>
    <x v="1"/>
    <x v="0"/>
    <x v="1427"/>
    <n v="3"/>
    <x v="0"/>
    <n v="81"/>
    <n v="3"/>
    <n v="4"/>
    <s v="Healthcare Representative"/>
    <n v="4"/>
    <s v="Married"/>
    <n v="11103"/>
    <x v="2"/>
    <n v="20420"/>
    <n v="7"/>
    <s v="Y"/>
    <s v="No"/>
    <n v="11"/>
    <n v="3"/>
    <n v="3"/>
    <n v="80"/>
    <n v="0"/>
    <n v="30"/>
    <n v="1"/>
    <n v="2"/>
    <n v="10"/>
    <n v="7"/>
    <n v="1"/>
    <n v="1"/>
  </r>
  <r>
    <s v="RM773"/>
    <n v="56"/>
    <x v="4"/>
    <x v="1"/>
    <x v="1"/>
    <n v="1240"/>
    <x v="0"/>
    <n v="9"/>
    <n v="3"/>
    <x v="1"/>
    <x v="0"/>
    <x v="1428"/>
    <n v="1"/>
    <x v="1"/>
    <n v="63"/>
    <n v="3"/>
    <n v="1"/>
    <s v="Research Scientist"/>
    <n v="3"/>
    <s v="Married"/>
    <n v="2942"/>
    <x v="0"/>
    <n v="12154"/>
    <n v="2"/>
    <s v="Y"/>
    <s v="No"/>
    <n v="19"/>
    <n v="3"/>
    <n v="2"/>
    <n v="80"/>
    <n v="1"/>
    <n v="18"/>
    <n v="4"/>
    <n v="3"/>
    <n v="5"/>
    <n v="4"/>
    <n v="0"/>
    <n v="3"/>
  </r>
  <r>
    <s v="RM852"/>
    <n v="56"/>
    <x v="4"/>
    <x v="1"/>
    <x v="0"/>
    <n v="718"/>
    <x v="0"/>
    <n v="4"/>
    <n v="4"/>
    <x v="3"/>
    <x v="0"/>
    <x v="1429"/>
    <n v="4"/>
    <x v="1"/>
    <n v="92"/>
    <n v="3"/>
    <n v="5"/>
    <s v="Manager"/>
    <n v="1"/>
    <s v="Divorced"/>
    <n v="19943"/>
    <x v="3"/>
    <n v="18575"/>
    <n v="4"/>
    <s v="Y"/>
    <s v="No"/>
    <n v="13"/>
    <n v="3"/>
    <n v="4"/>
    <n v="80"/>
    <n v="1"/>
    <n v="28"/>
    <n v="2"/>
    <n v="3"/>
    <n v="5"/>
    <n v="2"/>
    <n v="4"/>
    <n v="2"/>
  </r>
  <r>
    <s v="RM957"/>
    <n v="56"/>
    <x v="4"/>
    <x v="1"/>
    <x v="0"/>
    <n v="206"/>
    <x v="2"/>
    <n v="8"/>
    <n v="4"/>
    <x v="0"/>
    <x v="0"/>
    <x v="1430"/>
    <n v="4"/>
    <x v="0"/>
    <n v="99"/>
    <n v="3"/>
    <n v="5"/>
    <s v="Manager"/>
    <n v="2"/>
    <s v="Single"/>
    <n v="19717"/>
    <x v="3"/>
    <n v="4022"/>
    <n v="6"/>
    <s v="Y"/>
    <s v="No"/>
    <n v="14"/>
    <n v="3"/>
    <n v="1"/>
    <n v="80"/>
    <n v="0"/>
    <n v="36"/>
    <n v="4"/>
    <n v="3"/>
    <n v="7"/>
    <n v="3"/>
    <n v="7"/>
    <n v="7"/>
  </r>
  <r>
    <s v="RM977"/>
    <n v="56"/>
    <x v="4"/>
    <x v="1"/>
    <x v="0"/>
    <n v="1369"/>
    <x v="0"/>
    <n v="23"/>
    <n v="3"/>
    <x v="0"/>
    <x v="0"/>
    <x v="1431"/>
    <n v="4"/>
    <x v="0"/>
    <n v="68"/>
    <n v="3"/>
    <n v="4"/>
    <s v="Manufacturing Director"/>
    <n v="2"/>
    <s v="Married"/>
    <n v="13402"/>
    <x v="2"/>
    <n v="18235"/>
    <n v="4"/>
    <s v="Y"/>
    <s v="Yes"/>
    <n v="12"/>
    <n v="3"/>
    <n v="1"/>
    <n v="80"/>
    <n v="1"/>
    <n v="33"/>
    <n v="0"/>
    <n v="3"/>
    <n v="19"/>
    <n v="16"/>
    <n v="15"/>
    <n v="9"/>
  </r>
  <r>
    <s v="RM1024"/>
    <n v="56"/>
    <x v="4"/>
    <x v="1"/>
    <x v="0"/>
    <n v="1255"/>
    <x v="0"/>
    <n v="1"/>
    <n v="2"/>
    <x v="0"/>
    <x v="0"/>
    <x v="1432"/>
    <n v="1"/>
    <x v="1"/>
    <n v="90"/>
    <n v="3"/>
    <n v="1"/>
    <s v="Research Scientist"/>
    <n v="1"/>
    <s v="Married"/>
    <n v="2066"/>
    <x v="0"/>
    <n v="10494"/>
    <n v="2"/>
    <s v="Y"/>
    <s v="No"/>
    <n v="22"/>
    <n v="4"/>
    <n v="4"/>
    <n v="80"/>
    <n v="1"/>
    <n v="5"/>
    <n v="3"/>
    <n v="4"/>
    <n v="3"/>
    <n v="2"/>
    <n v="1"/>
    <n v="0"/>
  </r>
  <r>
    <s v="RM1355"/>
    <n v="56"/>
    <x v="4"/>
    <x v="0"/>
    <x v="0"/>
    <n v="1162"/>
    <x v="0"/>
    <n v="24"/>
    <n v="2"/>
    <x v="0"/>
    <x v="0"/>
    <x v="1433"/>
    <n v="1"/>
    <x v="0"/>
    <n v="97"/>
    <n v="3"/>
    <n v="1"/>
    <s v="Laboratory Technician"/>
    <n v="4"/>
    <s v="Single"/>
    <n v="2587"/>
    <x v="0"/>
    <n v="10261"/>
    <n v="1"/>
    <s v="Y"/>
    <s v="No"/>
    <n v="16"/>
    <n v="3"/>
    <n v="4"/>
    <n v="80"/>
    <n v="0"/>
    <n v="5"/>
    <n v="3"/>
    <n v="3"/>
    <n v="4"/>
    <n v="2"/>
    <n v="1"/>
    <n v="0"/>
  </r>
  <r>
    <s v="RM1372"/>
    <n v="56"/>
    <x v="4"/>
    <x v="1"/>
    <x v="0"/>
    <n v="1443"/>
    <x v="1"/>
    <n v="11"/>
    <n v="5"/>
    <x v="2"/>
    <x v="0"/>
    <x v="1434"/>
    <n v="4"/>
    <x v="1"/>
    <n v="89"/>
    <n v="2"/>
    <n v="2"/>
    <s v="Sales Executive"/>
    <n v="1"/>
    <s v="Married"/>
    <n v="5380"/>
    <x v="1"/>
    <n v="20328"/>
    <n v="4"/>
    <s v="Y"/>
    <s v="No"/>
    <n v="16"/>
    <n v="3"/>
    <n v="3"/>
    <n v="80"/>
    <n v="1"/>
    <n v="6"/>
    <n v="3"/>
    <n v="3"/>
    <n v="0"/>
    <n v="0"/>
    <n v="0"/>
    <n v="0"/>
  </r>
  <r>
    <s v="RM1442"/>
    <n v="56"/>
    <x v="4"/>
    <x v="1"/>
    <x v="2"/>
    <n v="667"/>
    <x v="0"/>
    <n v="1"/>
    <n v="4"/>
    <x v="0"/>
    <x v="0"/>
    <x v="1435"/>
    <n v="3"/>
    <x v="0"/>
    <n v="57"/>
    <n v="3"/>
    <n v="2"/>
    <s v="Healthcare Representative"/>
    <n v="3"/>
    <s v="Divorced"/>
    <n v="6306"/>
    <x v="1"/>
    <n v="26236"/>
    <n v="1"/>
    <s v="Y"/>
    <s v="No"/>
    <n v="21"/>
    <n v="4"/>
    <n v="1"/>
    <n v="80"/>
    <n v="1"/>
    <n v="13"/>
    <n v="2"/>
    <n v="2"/>
    <n v="13"/>
    <n v="12"/>
    <n v="1"/>
    <n v="9"/>
  </r>
  <r>
    <s v="RM1445"/>
    <n v="56"/>
    <x v="4"/>
    <x v="0"/>
    <x v="0"/>
    <n v="310"/>
    <x v="0"/>
    <n v="7"/>
    <n v="2"/>
    <x v="3"/>
    <x v="0"/>
    <x v="1436"/>
    <n v="4"/>
    <x v="0"/>
    <n v="72"/>
    <n v="3"/>
    <n v="1"/>
    <s v="Laboratory Technician"/>
    <n v="3"/>
    <s v="Married"/>
    <n v="2339"/>
    <x v="0"/>
    <n v="3666"/>
    <n v="8"/>
    <s v="Y"/>
    <s v="No"/>
    <n v="11"/>
    <n v="3"/>
    <n v="4"/>
    <n v="80"/>
    <n v="1"/>
    <n v="14"/>
    <n v="4"/>
    <n v="1"/>
    <n v="10"/>
    <n v="9"/>
    <n v="9"/>
    <n v="8"/>
  </r>
  <r>
    <s v="RM164"/>
    <n v="57"/>
    <x v="4"/>
    <x v="1"/>
    <x v="0"/>
    <n v="334"/>
    <x v="0"/>
    <n v="24"/>
    <n v="2"/>
    <x v="0"/>
    <x v="0"/>
    <x v="1437"/>
    <n v="3"/>
    <x v="0"/>
    <n v="83"/>
    <n v="4"/>
    <n v="3"/>
    <s v="Healthcare Representative"/>
    <n v="4"/>
    <s v="Divorced"/>
    <n v="9439"/>
    <x v="1"/>
    <n v="23402"/>
    <n v="3"/>
    <s v="Y"/>
    <s v="Yes"/>
    <n v="16"/>
    <n v="3"/>
    <n v="2"/>
    <n v="80"/>
    <n v="1"/>
    <n v="12"/>
    <n v="2"/>
    <n v="1"/>
    <n v="5"/>
    <n v="3"/>
    <n v="1"/>
    <n v="4"/>
  </r>
  <r>
    <s v="RM361"/>
    <n v="57"/>
    <x v="4"/>
    <x v="1"/>
    <x v="0"/>
    <n v="593"/>
    <x v="0"/>
    <n v="1"/>
    <n v="4"/>
    <x v="1"/>
    <x v="0"/>
    <x v="1438"/>
    <n v="4"/>
    <x v="0"/>
    <n v="88"/>
    <n v="3"/>
    <n v="2"/>
    <s v="Healthcare Representative"/>
    <n v="3"/>
    <s v="Married"/>
    <n v="6755"/>
    <x v="1"/>
    <n v="2967"/>
    <n v="2"/>
    <s v="Y"/>
    <s v="No"/>
    <n v="11"/>
    <n v="3"/>
    <n v="3"/>
    <n v="80"/>
    <n v="0"/>
    <n v="15"/>
    <n v="2"/>
    <n v="3"/>
    <n v="3"/>
    <n v="2"/>
    <n v="1"/>
    <m/>
  </r>
  <r>
    <s v="RM425"/>
    <n v="57"/>
    <x v="4"/>
    <x v="1"/>
    <x v="0"/>
    <n v="210"/>
    <x v="1"/>
    <n v="29"/>
    <n v="3"/>
    <x v="2"/>
    <x v="0"/>
    <x v="1439"/>
    <n v="1"/>
    <x v="0"/>
    <n v="56"/>
    <n v="2"/>
    <n v="4"/>
    <s v="Manager"/>
    <n v="4"/>
    <s v="Divorced"/>
    <n v="14118"/>
    <x v="2"/>
    <n v="22102"/>
    <n v="3"/>
    <s v="Y"/>
    <s v="No"/>
    <n v="12"/>
    <n v="3"/>
    <n v="3"/>
    <n v="80"/>
    <n v="1"/>
    <n v="32"/>
    <n v="3"/>
    <n v="2"/>
    <n v="1"/>
    <n v="0"/>
    <n v="0"/>
    <n v="0"/>
  </r>
  <r>
    <s v="RM1054"/>
    <n v="57"/>
    <x v="4"/>
    <x v="1"/>
    <x v="0"/>
    <n v="405"/>
    <x v="0"/>
    <n v="1"/>
    <n v="2"/>
    <x v="0"/>
    <x v="0"/>
    <x v="1440"/>
    <n v="2"/>
    <x v="0"/>
    <n v="93"/>
    <n v="4"/>
    <n v="2"/>
    <s v="Research Scientist"/>
    <n v="3"/>
    <s v="Married"/>
    <n v="4900"/>
    <x v="0"/>
    <n v="2721"/>
    <n v="0"/>
    <s v="Y"/>
    <s v="No"/>
    <n v="24"/>
    <n v="4"/>
    <n v="1"/>
    <n v="80"/>
    <n v="1"/>
    <n v="13"/>
    <n v="2"/>
    <n v="2"/>
    <n v="12"/>
    <n v="9"/>
    <n v="2"/>
    <n v="8"/>
  </r>
  <r>
    <s v="RM099"/>
    <n v="58"/>
    <x v="4"/>
    <x v="1"/>
    <x v="0"/>
    <n v="682"/>
    <x v="1"/>
    <n v="10"/>
    <n v="4"/>
    <x v="1"/>
    <x v="0"/>
    <x v="1441"/>
    <n v="4"/>
    <x v="0"/>
    <n v="37"/>
    <n v="3"/>
    <n v="4"/>
    <s v="Sales Executive"/>
    <n v="3"/>
    <s v="Single"/>
    <n v="13872"/>
    <x v="2"/>
    <n v="24409"/>
    <n v="0"/>
    <s v="Y"/>
    <s v="No"/>
    <n v="13"/>
    <n v="3"/>
    <n v="3"/>
    <n v="80"/>
    <n v="0"/>
    <n v="38"/>
    <n v="1"/>
    <n v="2"/>
    <n v="37"/>
    <n v="10"/>
    <n v="1"/>
    <n v="8"/>
  </r>
  <r>
    <s v="RM127"/>
    <n v="58"/>
    <x v="4"/>
    <x v="0"/>
    <x v="0"/>
    <n v="147"/>
    <x v="0"/>
    <n v="23"/>
    <n v="4"/>
    <x v="1"/>
    <x v="0"/>
    <x v="1442"/>
    <n v="4"/>
    <x v="1"/>
    <n v="94"/>
    <n v="3"/>
    <n v="3"/>
    <s v="Healthcare Representative"/>
    <n v="4"/>
    <s v="Married"/>
    <n v="10312"/>
    <x v="2"/>
    <n v="3465"/>
    <n v="1"/>
    <s v="Y"/>
    <s v="No"/>
    <n v="12"/>
    <n v="3"/>
    <n v="4"/>
    <n v="80"/>
    <n v="1"/>
    <n v="40"/>
    <n v="3"/>
    <n v="2"/>
    <n v="40"/>
    <n v="10"/>
    <n v="15"/>
    <n v="6"/>
  </r>
  <r>
    <s v="RM158"/>
    <n v="58"/>
    <x v="4"/>
    <x v="1"/>
    <x v="0"/>
    <n v="1145"/>
    <x v="0"/>
    <n v="9"/>
    <n v="3"/>
    <x v="1"/>
    <x v="0"/>
    <x v="1443"/>
    <n v="2"/>
    <x v="1"/>
    <n v="75"/>
    <n v="2"/>
    <n v="1"/>
    <s v="Research Scientist"/>
    <n v="2"/>
    <s v="Married"/>
    <n v="3346"/>
    <x v="0"/>
    <n v="11873"/>
    <n v="4"/>
    <s v="Y"/>
    <s v="Yes"/>
    <n v="20"/>
    <n v="4"/>
    <n v="2"/>
    <n v="80"/>
    <n v="1"/>
    <n v="9"/>
    <n v="3"/>
    <n v="2"/>
    <n v="1"/>
    <n v="0"/>
    <n v="0"/>
    <n v="0"/>
  </r>
  <r>
    <s v="RM309"/>
    <n v="58"/>
    <x v="4"/>
    <x v="1"/>
    <x v="2"/>
    <n v="390"/>
    <x v="0"/>
    <n v="1"/>
    <n v="4"/>
    <x v="0"/>
    <x v="0"/>
    <x v="1444"/>
    <n v="4"/>
    <x v="0"/>
    <n v="32"/>
    <n v="1"/>
    <n v="2"/>
    <s v="Healthcare Representative"/>
    <n v="3"/>
    <s v="Divorced"/>
    <n v="5660"/>
    <x v="1"/>
    <n v="17056"/>
    <n v="2"/>
    <s v="Y"/>
    <s v="Yes"/>
    <n v="13"/>
    <n v="3"/>
    <n v="4"/>
    <n v="80"/>
    <n v="1"/>
    <n v="12"/>
    <n v="2"/>
    <n v="3"/>
    <n v="5"/>
    <n v="3"/>
    <n v="1"/>
    <n v="2"/>
  </r>
  <r>
    <s v="RM596"/>
    <n v="58"/>
    <x v="4"/>
    <x v="0"/>
    <x v="0"/>
    <n v="286"/>
    <x v="0"/>
    <n v="2"/>
    <n v="4"/>
    <x v="0"/>
    <x v="0"/>
    <x v="1445"/>
    <n v="4"/>
    <x v="0"/>
    <n v="31"/>
    <n v="3"/>
    <n v="5"/>
    <s v="Research Director"/>
    <n v="2"/>
    <s v="Single"/>
    <n v="19246"/>
    <x v="3"/>
    <n v="25761"/>
    <n v="7"/>
    <s v="Y"/>
    <s v="Yes"/>
    <n v="12"/>
    <n v="3"/>
    <n v="4"/>
    <n v="80"/>
    <n v="0"/>
    <n v="40"/>
    <n v="2"/>
    <n v="3"/>
    <n v="31"/>
    <n v="15"/>
    <n v="13"/>
    <n v="8"/>
  </r>
  <r>
    <s v="RM661"/>
    <n v="58"/>
    <x v="4"/>
    <x v="0"/>
    <x v="1"/>
    <n v="781"/>
    <x v="0"/>
    <n v="2"/>
    <n v="1"/>
    <x v="0"/>
    <x v="0"/>
    <x v="1446"/>
    <n v="4"/>
    <x v="0"/>
    <n v="57"/>
    <n v="2"/>
    <n v="1"/>
    <s v="Laboratory Technician"/>
    <n v="4"/>
    <s v="Divorced"/>
    <n v="2380"/>
    <x v="0"/>
    <n v="13384"/>
    <n v="9"/>
    <s v="Y"/>
    <s v="Yes"/>
    <n v="14"/>
    <n v="3"/>
    <n v="4"/>
    <n v="80"/>
    <n v="1"/>
    <n v="3"/>
    <n v="3"/>
    <n v="2"/>
    <n v="1"/>
    <n v="0"/>
    <n v="0"/>
    <n v="0"/>
  </r>
  <r>
    <s v="RM675"/>
    <n v="58"/>
    <x v="4"/>
    <x v="1"/>
    <x v="0"/>
    <n v="1272"/>
    <x v="0"/>
    <n v="5"/>
    <n v="3"/>
    <x v="3"/>
    <x v="0"/>
    <x v="1447"/>
    <n v="3"/>
    <x v="1"/>
    <n v="37"/>
    <n v="2"/>
    <n v="3"/>
    <s v="Healthcare Representative"/>
    <n v="2"/>
    <s v="Divorced"/>
    <n v="10552"/>
    <x v="2"/>
    <n v="9255"/>
    <n v="2"/>
    <s v="Y"/>
    <s v="Yes"/>
    <n v="13"/>
    <n v="3"/>
    <n v="4"/>
    <n v="80"/>
    <n v="1"/>
    <n v="24"/>
    <n v="3"/>
    <n v="3"/>
    <n v="6"/>
    <n v="0"/>
    <n v="0"/>
    <n v="4"/>
  </r>
  <r>
    <s v="RM701"/>
    <n v="58"/>
    <x v="4"/>
    <x v="0"/>
    <x v="0"/>
    <n v="289"/>
    <x v="0"/>
    <n v="2"/>
    <n v="3"/>
    <x v="3"/>
    <x v="0"/>
    <x v="1448"/>
    <n v="4"/>
    <x v="0"/>
    <n v="51"/>
    <n v="3"/>
    <n v="1"/>
    <s v="Research Scientist"/>
    <n v="3"/>
    <s v="Single"/>
    <n v="2479"/>
    <x v="0"/>
    <n v="26227"/>
    <n v="4"/>
    <s v="Y"/>
    <s v="No"/>
    <n v="24"/>
    <n v="4"/>
    <n v="1"/>
    <n v="80"/>
    <n v="0"/>
    <n v="7"/>
    <n v="4"/>
    <n v="3"/>
    <n v="1"/>
    <n v="0"/>
    <n v="0"/>
    <n v="0"/>
  </r>
  <r>
    <s v="RM939"/>
    <n v="58"/>
    <x v="4"/>
    <x v="1"/>
    <x v="0"/>
    <n v="848"/>
    <x v="0"/>
    <n v="23"/>
    <n v="4"/>
    <x v="0"/>
    <x v="0"/>
    <x v="1449"/>
    <n v="1"/>
    <x v="0"/>
    <n v="88"/>
    <n v="3"/>
    <n v="1"/>
    <s v="Research Scientist"/>
    <n v="3"/>
    <s v="Divorced"/>
    <n v="2372"/>
    <x v="0"/>
    <n v="26076"/>
    <n v="1"/>
    <s v="Y"/>
    <s v="No"/>
    <n v="12"/>
    <n v="3"/>
    <n v="4"/>
    <n v="80"/>
    <n v="2"/>
    <n v="2"/>
    <n v="3"/>
    <n v="3"/>
    <n v="2"/>
    <n v="2"/>
    <n v="2"/>
    <n v="2"/>
  </r>
  <r>
    <s v="RM967"/>
    <n v="58"/>
    <x v="4"/>
    <x v="0"/>
    <x v="0"/>
    <n v="601"/>
    <x v="0"/>
    <n v="7"/>
    <n v="4"/>
    <x v="1"/>
    <x v="0"/>
    <x v="1450"/>
    <n v="3"/>
    <x v="1"/>
    <n v="53"/>
    <n v="2"/>
    <n v="3"/>
    <s v="Manufacturing Director"/>
    <n v="1"/>
    <s v="Married"/>
    <n v="10008"/>
    <x v="2"/>
    <n v="12023"/>
    <n v="7"/>
    <s v="Y"/>
    <s v="Yes"/>
    <n v="14"/>
    <n v="3"/>
    <n v="4"/>
    <n v="80"/>
    <n v="0"/>
    <n v="31"/>
    <n v="0"/>
    <n v="2"/>
    <n v="10"/>
    <n v="9"/>
    <n v="5"/>
    <n v="9"/>
  </r>
  <r>
    <s v="RM1010"/>
    <n v="58"/>
    <x v="4"/>
    <x v="1"/>
    <x v="0"/>
    <n v="1055"/>
    <x v="0"/>
    <n v="1"/>
    <n v="3"/>
    <x v="1"/>
    <x v="0"/>
    <x v="1451"/>
    <n v="4"/>
    <x v="1"/>
    <n v="76"/>
    <n v="3"/>
    <n v="5"/>
    <s v="Research Director"/>
    <n v="1"/>
    <s v="Married"/>
    <n v="19701"/>
    <x v="3"/>
    <n v="22456"/>
    <n v="3"/>
    <s v="Y"/>
    <s v="Yes"/>
    <n v="21"/>
    <n v="4"/>
    <n v="3"/>
    <n v="80"/>
    <n v="1"/>
    <n v="32"/>
    <n v="3"/>
    <n v="3"/>
    <n v="9"/>
    <n v="8"/>
    <n v="1"/>
    <n v="5"/>
  </r>
  <r>
    <s v="RM1302"/>
    <n v="58"/>
    <x v="4"/>
    <x v="1"/>
    <x v="2"/>
    <n v="350"/>
    <x v="1"/>
    <n v="2"/>
    <n v="3"/>
    <x v="1"/>
    <x v="0"/>
    <x v="1452"/>
    <n v="2"/>
    <x v="0"/>
    <n v="52"/>
    <n v="3"/>
    <n v="4"/>
    <s v="Manager"/>
    <n v="2"/>
    <s v="Divorced"/>
    <n v="16291"/>
    <x v="3"/>
    <n v="22577"/>
    <n v="4"/>
    <s v="Y"/>
    <s v="No"/>
    <n v="22"/>
    <n v="4"/>
    <n v="4"/>
    <n v="80"/>
    <n v="1"/>
    <n v="37"/>
    <n v="0"/>
    <n v="2"/>
    <n v="16"/>
    <n v="9"/>
    <n v="14"/>
    <n v="14"/>
  </r>
  <r>
    <s v="RM1311"/>
    <n v="58"/>
    <x v="4"/>
    <x v="1"/>
    <x v="1"/>
    <n v="1216"/>
    <x v="0"/>
    <n v="15"/>
    <n v="4"/>
    <x v="0"/>
    <x v="0"/>
    <x v="1453"/>
    <n v="1"/>
    <x v="0"/>
    <n v="87"/>
    <n v="3"/>
    <n v="4"/>
    <s v="Research Director"/>
    <n v="3"/>
    <s v="Married"/>
    <n v="15787"/>
    <x v="3"/>
    <n v="21624"/>
    <n v="2"/>
    <s v="Y"/>
    <s v="Yes"/>
    <n v="14"/>
    <n v="3"/>
    <n v="2"/>
    <n v="80"/>
    <n v="0"/>
    <n v="23"/>
    <n v="3"/>
    <n v="3"/>
    <n v="2"/>
    <n v="2"/>
    <n v="2"/>
    <n v="2"/>
  </r>
  <r>
    <s v="RM1375"/>
    <n v="58"/>
    <x v="4"/>
    <x v="1"/>
    <x v="0"/>
    <n v="605"/>
    <x v="1"/>
    <n v="21"/>
    <n v="3"/>
    <x v="0"/>
    <x v="0"/>
    <x v="1454"/>
    <n v="4"/>
    <x v="1"/>
    <n v="72"/>
    <n v="3"/>
    <n v="4"/>
    <s v="Manager"/>
    <n v="4"/>
    <s v="Married"/>
    <n v="17875"/>
    <x v="3"/>
    <n v="11761"/>
    <n v="4"/>
    <s v="Y"/>
    <s v="Yes"/>
    <n v="13"/>
    <n v="3"/>
    <n v="3"/>
    <n v="80"/>
    <n v="1"/>
    <n v="29"/>
    <n v="2"/>
    <n v="2"/>
    <n v="1"/>
    <n v="0"/>
    <n v="0"/>
    <n v="0"/>
  </r>
  <r>
    <s v="RM007"/>
    <n v="59"/>
    <x v="4"/>
    <x v="1"/>
    <x v="0"/>
    <n v="1324"/>
    <x v="0"/>
    <n v="3"/>
    <n v="3"/>
    <x v="1"/>
    <x v="0"/>
    <x v="1455"/>
    <n v="3"/>
    <x v="1"/>
    <n v="81"/>
    <n v="4"/>
    <n v="1"/>
    <s v="Laboratory Technician"/>
    <n v="1"/>
    <s v="Married"/>
    <n v="2670"/>
    <x v="0"/>
    <n v="9964"/>
    <n v="4"/>
    <s v="Y"/>
    <s v="Yes"/>
    <n v="20"/>
    <n v="4"/>
    <n v="1"/>
    <n v="80"/>
    <n v="3"/>
    <n v="12"/>
    <n v="3"/>
    <n v="2"/>
    <n v="1"/>
    <n v="0"/>
    <n v="0"/>
    <m/>
  </r>
  <r>
    <s v="RM064"/>
    <n v="59"/>
    <x v="4"/>
    <x v="1"/>
    <x v="0"/>
    <n v="1435"/>
    <x v="1"/>
    <n v="25"/>
    <n v="3"/>
    <x v="0"/>
    <x v="0"/>
    <x v="1456"/>
    <n v="1"/>
    <x v="1"/>
    <n v="99"/>
    <n v="3"/>
    <n v="3"/>
    <s v="Sales Executive"/>
    <n v="1"/>
    <s v="Single"/>
    <n v="7637"/>
    <x v="1"/>
    <n v="2354"/>
    <n v="7"/>
    <s v="Y"/>
    <s v="No"/>
    <n v="11"/>
    <n v="3"/>
    <n v="4"/>
    <n v="80"/>
    <n v="0"/>
    <n v="28"/>
    <n v="3"/>
    <n v="2"/>
    <n v="21"/>
    <n v="16"/>
    <n v="7"/>
    <n v="9"/>
  </r>
  <r>
    <s v="RM071"/>
    <n v="59"/>
    <x v="4"/>
    <x v="1"/>
    <x v="1"/>
    <n v="1225"/>
    <x v="1"/>
    <n v="1"/>
    <n v="1"/>
    <x v="0"/>
    <x v="0"/>
    <x v="1457"/>
    <n v="1"/>
    <x v="1"/>
    <n v="57"/>
    <n v="2"/>
    <n v="2"/>
    <s v="Sales Executive"/>
    <n v="3"/>
    <s v="Single"/>
    <n v="5473"/>
    <x v="1"/>
    <n v="24668"/>
    <n v="7"/>
    <s v="Y"/>
    <s v="No"/>
    <n v="11"/>
    <n v="3"/>
    <n v="4"/>
    <n v="80"/>
    <n v="0"/>
    <n v="20"/>
    <n v="2"/>
    <n v="2"/>
    <n v="4"/>
    <n v="3"/>
    <n v="1"/>
    <m/>
  </r>
  <r>
    <s v="RM106"/>
    <n v="59"/>
    <x v="4"/>
    <x v="1"/>
    <x v="2"/>
    <n v="1420"/>
    <x v="2"/>
    <n v="2"/>
    <n v="4"/>
    <x v="5"/>
    <x v="0"/>
    <x v="1458"/>
    <n v="3"/>
    <x v="1"/>
    <n v="32"/>
    <n v="2"/>
    <n v="5"/>
    <s v="Manager"/>
    <n v="4"/>
    <s v="Married"/>
    <n v="18844"/>
    <x v="3"/>
    <n v="21922"/>
    <n v="9"/>
    <s v="Y"/>
    <s v="No"/>
    <n v="21"/>
    <n v="4"/>
    <n v="4"/>
    <n v="80"/>
    <n v="1"/>
    <n v="30"/>
    <n v="3"/>
    <n v="3"/>
    <n v="3"/>
    <n v="2"/>
    <n v="2"/>
    <n v="2"/>
  </r>
  <r>
    <s v="RM226"/>
    <n v="59"/>
    <x v="4"/>
    <x v="1"/>
    <x v="0"/>
    <n v="142"/>
    <x v="0"/>
    <n v="3"/>
    <n v="3"/>
    <x v="0"/>
    <x v="0"/>
    <x v="1459"/>
    <n v="3"/>
    <x v="0"/>
    <n v="70"/>
    <n v="2"/>
    <n v="1"/>
    <s v="Research Scientist"/>
    <n v="4"/>
    <s v="Married"/>
    <n v="2177"/>
    <x v="0"/>
    <n v="8456"/>
    <n v="3"/>
    <s v="Y"/>
    <s v="No"/>
    <n v="17"/>
    <n v="3"/>
    <n v="1"/>
    <n v="80"/>
    <n v="1"/>
    <n v="7"/>
    <n v="6"/>
    <n v="3"/>
    <n v="1"/>
    <n v="0"/>
    <n v="0"/>
    <n v="0"/>
  </r>
  <r>
    <s v="RM233"/>
    <n v="59"/>
    <x v="4"/>
    <x v="1"/>
    <x v="0"/>
    <n v="818"/>
    <x v="2"/>
    <n v="6"/>
    <n v="2"/>
    <x v="1"/>
    <x v="0"/>
    <x v="1460"/>
    <n v="2"/>
    <x v="0"/>
    <n v="52"/>
    <n v="3"/>
    <n v="1"/>
    <s v="Human Resources"/>
    <n v="3"/>
    <s v="Married"/>
    <n v="2267"/>
    <x v="0"/>
    <n v="25657"/>
    <n v="8"/>
    <s v="Y"/>
    <s v="No"/>
    <n v="17"/>
    <n v="3"/>
    <n v="4"/>
    <n v="80"/>
    <n v="0"/>
    <n v="7"/>
    <n v="2"/>
    <n v="2"/>
    <n v="2"/>
    <n v="2"/>
    <n v="2"/>
    <n v="2"/>
  </r>
  <r>
    <s v="RM744"/>
    <n v="59"/>
    <x v="4"/>
    <x v="1"/>
    <x v="0"/>
    <n v="715"/>
    <x v="0"/>
    <n v="2"/>
    <n v="3"/>
    <x v="0"/>
    <x v="0"/>
    <x v="1461"/>
    <n v="3"/>
    <x v="1"/>
    <n v="69"/>
    <n v="2"/>
    <n v="4"/>
    <s v="Manufacturing Director"/>
    <n v="4"/>
    <s v="Single"/>
    <n v="13726"/>
    <x v="2"/>
    <n v="21829"/>
    <n v="3"/>
    <s v="Y"/>
    <s v="Yes"/>
    <n v="13"/>
    <n v="3"/>
    <n v="1"/>
    <n v="80"/>
    <n v="0"/>
    <n v="30"/>
    <n v="4"/>
    <n v="3"/>
    <n v="5"/>
    <n v="3"/>
    <n v="4"/>
    <n v="3"/>
  </r>
  <r>
    <s v="RM759"/>
    <n v="59"/>
    <x v="4"/>
    <x v="1"/>
    <x v="0"/>
    <n v="1089"/>
    <x v="1"/>
    <n v="1"/>
    <n v="2"/>
    <x v="3"/>
    <x v="0"/>
    <x v="1462"/>
    <n v="2"/>
    <x v="0"/>
    <n v="66"/>
    <n v="3"/>
    <n v="3"/>
    <s v="Manager"/>
    <n v="4"/>
    <s v="Married"/>
    <n v="11904"/>
    <x v="2"/>
    <n v="11038"/>
    <n v="3"/>
    <s v="Y"/>
    <s v="Yes"/>
    <n v="14"/>
    <n v="3"/>
    <n v="3"/>
    <n v="80"/>
    <n v="1"/>
    <n v="14"/>
    <n v="1"/>
    <n v="1"/>
    <n v="6"/>
    <n v="4"/>
    <n v="0"/>
    <n v="4"/>
  </r>
  <r>
    <s v="RM898"/>
    <n v="59"/>
    <x v="4"/>
    <x v="1"/>
    <x v="0"/>
    <n v="326"/>
    <x v="1"/>
    <n v="3"/>
    <n v="3"/>
    <x v="0"/>
    <x v="0"/>
    <x v="1463"/>
    <n v="3"/>
    <x v="1"/>
    <n v="48"/>
    <n v="2"/>
    <n v="2"/>
    <s v="Sales Executive"/>
    <n v="4"/>
    <s v="Single"/>
    <n v="5171"/>
    <x v="1"/>
    <n v="16490"/>
    <n v="5"/>
    <s v="Y"/>
    <s v="No"/>
    <n v="17"/>
    <n v="3"/>
    <n v="4"/>
    <n v="80"/>
    <n v="0"/>
    <n v="13"/>
    <n v="2"/>
    <n v="3"/>
    <n v="6"/>
    <n v="1"/>
    <n v="0"/>
    <n v="5"/>
  </r>
  <r>
    <s v="RM920"/>
    <n v="59"/>
    <x v="4"/>
    <x v="1"/>
    <x v="0"/>
    <n v="1429"/>
    <x v="0"/>
    <n v="18"/>
    <n v="4"/>
    <x v="1"/>
    <x v="0"/>
    <x v="1464"/>
    <n v="4"/>
    <x v="0"/>
    <n v="67"/>
    <n v="3"/>
    <n v="3"/>
    <s v="Manufacturing Director"/>
    <n v="4"/>
    <s v="Single"/>
    <n v="10512"/>
    <x v="2"/>
    <n v="20002"/>
    <n v="6"/>
    <s v="Y"/>
    <s v="No"/>
    <n v="12"/>
    <n v="3"/>
    <n v="4"/>
    <n v="80"/>
    <n v="0"/>
    <n v="25"/>
    <n v="6"/>
    <n v="2"/>
    <n v="9"/>
    <n v="7"/>
    <n v="5"/>
    <n v="4"/>
  </r>
  <r>
    <s v="RM412"/>
    <n v="60"/>
    <x v="4"/>
    <x v="1"/>
    <x v="0"/>
    <n v="422"/>
    <x v="0"/>
    <n v="7"/>
    <n v="3"/>
    <x v="0"/>
    <x v="0"/>
    <x v="1465"/>
    <n v="1"/>
    <x v="1"/>
    <n v="41"/>
    <n v="3"/>
    <n v="5"/>
    <s v="Manager"/>
    <n v="1"/>
    <s v="Married"/>
    <n v="19566"/>
    <x v="3"/>
    <n v="3854"/>
    <n v="5"/>
    <s v="Y"/>
    <s v="No"/>
    <n v="11"/>
    <n v="3"/>
    <n v="4"/>
    <n v="80"/>
    <n v="0"/>
    <n v="33"/>
    <n v="5"/>
    <n v="1"/>
    <n v="29"/>
    <n v="8"/>
    <n v="11"/>
    <n v="10"/>
  </r>
  <r>
    <s v="RM428"/>
    <n v="60"/>
    <x v="4"/>
    <x v="1"/>
    <x v="1"/>
    <n v="1499"/>
    <x v="1"/>
    <n v="28"/>
    <n v="3"/>
    <x v="2"/>
    <x v="0"/>
    <x v="1466"/>
    <n v="3"/>
    <x v="1"/>
    <n v="80"/>
    <n v="2"/>
    <n v="3"/>
    <s v="Sales Executive"/>
    <n v="1"/>
    <s v="Married"/>
    <n v="10266"/>
    <x v="2"/>
    <n v="2845"/>
    <n v="4"/>
    <s v="Y"/>
    <s v="No"/>
    <n v="19"/>
    <n v="3"/>
    <n v="4"/>
    <n v="80"/>
    <n v="0"/>
    <n v="22"/>
    <n v="5"/>
    <n v="4"/>
    <n v="18"/>
    <n v="13"/>
    <n v="13"/>
    <n v="11"/>
  </r>
  <r>
    <s v="RM537"/>
    <n v="60"/>
    <x v="4"/>
    <x v="1"/>
    <x v="0"/>
    <n v="1179"/>
    <x v="1"/>
    <n v="16"/>
    <n v="4"/>
    <x v="2"/>
    <x v="0"/>
    <x v="1467"/>
    <n v="1"/>
    <x v="0"/>
    <n v="84"/>
    <n v="3"/>
    <n v="2"/>
    <s v="Sales Executive"/>
    <n v="1"/>
    <s v="Single"/>
    <n v="5405"/>
    <x v="1"/>
    <n v="11924"/>
    <n v="8"/>
    <s v="Y"/>
    <s v="No"/>
    <n v="14"/>
    <n v="3"/>
    <n v="4"/>
    <n v="80"/>
    <n v="0"/>
    <n v="10"/>
    <n v="1"/>
    <n v="3"/>
    <n v="2"/>
    <n v="2"/>
    <n v="2"/>
    <n v="2"/>
  </r>
  <r>
    <s v="RM880"/>
    <n v="60"/>
    <x v="4"/>
    <x v="1"/>
    <x v="0"/>
    <n v="696"/>
    <x v="1"/>
    <n v="7"/>
    <n v="4"/>
    <x v="2"/>
    <x v="0"/>
    <x v="1468"/>
    <n v="2"/>
    <x v="0"/>
    <n v="52"/>
    <n v="4"/>
    <n v="2"/>
    <s v="Sales Executive"/>
    <n v="4"/>
    <s v="Divorced"/>
    <n v="5220"/>
    <x v="1"/>
    <n v="10893"/>
    <n v="0"/>
    <s v="Y"/>
    <s v="Yes"/>
    <n v="18"/>
    <n v="3"/>
    <n v="2"/>
    <n v="80"/>
    <n v="1"/>
    <n v="12"/>
    <n v="3"/>
    <n v="3"/>
    <n v="11"/>
    <n v="7"/>
    <n v="1"/>
    <n v="9"/>
  </r>
  <r>
    <s v="RM1210"/>
    <n v="60"/>
    <x v="4"/>
    <x v="1"/>
    <x v="0"/>
    <n v="370"/>
    <x v="0"/>
    <n v="1"/>
    <n v="4"/>
    <x v="1"/>
    <x v="0"/>
    <x v="1469"/>
    <n v="3"/>
    <x v="0"/>
    <n v="92"/>
    <n v="1"/>
    <n v="3"/>
    <s v="Healthcare Representative"/>
    <n v="4"/>
    <s v="Divorced"/>
    <n v="10883"/>
    <x v="2"/>
    <n v="20467"/>
    <n v="3"/>
    <s v="Y"/>
    <s v="No"/>
    <n v="20"/>
    <n v="4"/>
    <n v="3"/>
    <n v="80"/>
    <n v="1"/>
    <n v="19"/>
    <n v="2"/>
    <n v="4"/>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1E268-20B0-41FE-BAD4-0C44E2BE78A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A43" firstHeaderRow="1" firstDataRow="1" firstDataCol="0"/>
  <pivotFields count="38">
    <pivotField showAll="0"/>
    <pivotField showAll="0"/>
    <pivotField showAll="0">
      <items count="6">
        <item x="0"/>
        <item x="1"/>
        <item x="2"/>
        <item x="3"/>
        <item x="4"/>
        <item t="default"/>
      </items>
    </pivotField>
    <pivotField showAll="0"/>
    <pivotField showAll="0"/>
    <pivotField showAll="0"/>
    <pivotField showAll="0">
      <items count="4">
        <item x="2"/>
        <item x="0"/>
        <item x="1"/>
        <item t="default"/>
      </items>
    </pivotField>
    <pivotField dataField="1"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DistanceFromHome" fld="7" subtotal="average"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E24E38-6AAA-41D2-A7B1-AA3E35D348A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B64" firstHeaderRow="1" firstDataRow="1" firstDataCol="1"/>
  <pivotFields count="38">
    <pivotField showAll="0"/>
    <pivotField showAll="0"/>
    <pivotField showAll="0">
      <items count="6">
        <item x="0"/>
        <item x="1"/>
        <item x="2"/>
        <item x="3"/>
        <item x="4"/>
        <item t="default"/>
      </items>
    </pivotField>
    <pivotField showAll="0"/>
    <pivotField showAll="0"/>
    <pivotField showAll="0"/>
    <pivotField showAll="0">
      <items count="4">
        <item x="2"/>
        <item x="0"/>
        <item x="1"/>
        <item t="default"/>
      </items>
    </pivotField>
    <pivotField showAll="0"/>
    <pivotField showAll="0"/>
    <pivotField axis="axisRow" showAll="0">
      <items count="7">
        <item x="5"/>
        <item x="0"/>
        <item x="2"/>
        <item x="1"/>
        <item x="4"/>
        <item x="3"/>
        <item t="default"/>
      </items>
    </pivotField>
    <pivotField dataField="1" showAll="0">
      <items count="2">
        <item x="0"/>
        <item t="default"/>
      </items>
    </pivotField>
    <pivotField showAll="0">
      <items count="1471">
        <item x="1005"/>
        <item x="1273"/>
        <item x="798"/>
        <item x="516"/>
        <item x="162"/>
        <item x="455"/>
        <item x="1455"/>
        <item x="326"/>
        <item x="848"/>
        <item x="729"/>
        <item x="651"/>
        <item x="258"/>
        <item x="386"/>
        <item x="574"/>
        <item x="210"/>
        <item x="259"/>
        <item x="456"/>
        <item x="41"/>
        <item x="1364"/>
        <item x="849"/>
        <item x="71"/>
        <item x="730"/>
        <item x="575"/>
        <item x="28"/>
        <item x="576"/>
        <item x="1365"/>
        <item x="457"/>
        <item x="1045"/>
        <item x="1123"/>
        <item x="1197"/>
        <item x="517"/>
        <item x="1124"/>
        <item x="327"/>
        <item x="906"/>
        <item x="72"/>
        <item x="1091"/>
        <item x="1297"/>
        <item x="652"/>
        <item x="731"/>
        <item x="518"/>
        <item x="653"/>
        <item x="163"/>
        <item x="123"/>
        <item x="164"/>
        <item x="328"/>
        <item x="1006"/>
        <item x="577"/>
        <item x="799"/>
        <item x="1198"/>
        <item x="654"/>
        <item x="1254"/>
        <item x="211"/>
        <item x="1125"/>
        <item x="655"/>
        <item x="124"/>
        <item x="519"/>
        <item x="656"/>
        <item x="657"/>
        <item x="387"/>
        <item x="800"/>
        <item x="458"/>
        <item x="850"/>
        <item x="1298"/>
        <item x="1456"/>
        <item x="732"/>
        <item x="1401"/>
        <item x="733"/>
        <item x="1156"/>
        <item x="658"/>
        <item x="734"/>
        <item x="1457"/>
        <item x="260"/>
        <item x="388"/>
        <item x="459"/>
        <item x="735"/>
        <item x="389"/>
        <item x="659"/>
        <item x="1157"/>
        <item x="801"/>
        <item x="1199"/>
        <item x="329"/>
        <item x="660"/>
        <item x="1402"/>
        <item x="851"/>
        <item x="578"/>
        <item x="1423"/>
        <item x="57"/>
        <item x="1327"/>
        <item x="330"/>
        <item x="1200"/>
        <item x="948"/>
        <item x="1328"/>
        <item x="331"/>
        <item x="1201"/>
        <item x="460"/>
        <item x="1383"/>
        <item x="73"/>
        <item x="212"/>
        <item x="1441"/>
        <item x="1126"/>
        <item x="802"/>
        <item x="461"/>
        <item x="17"/>
        <item x="579"/>
        <item x="803"/>
        <item x="1458"/>
        <item x="1299"/>
        <item x="97"/>
        <item x="98"/>
        <item x="42"/>
        <item x="1329"/>
        <item x="580"/>
        <item x="1384"/>
        <item x="74"/>
        <item x="581"/>
        <item x="804"/>
        <item x="582"/>
        <item x="736"/>
        <item x="737"/>
        <item x="1092"/>
        <item x="332"/>
        <item x="520"/>
        <item x="1424"/>
        <item x="1330"/>
        <item x="390"/>
        <item x="125"/>
        <item x="1442"/>
        <item x="8"/>
        <item x="43"/>
        <item x="1274"/>
        <item x="1093"/>
        <item x="1300"/>
        <item x="391"/>
        <item x="1007"/>
        <item x="126"/>
        <item x="738"/>
        <item x="1331"/>
        <item x="907"/>
        <item x="99"/>
        <item x="333"/>
        <item x="462"/>
        <item x="1158"/>
        <item x="852"/>
        <item x="334"/>
        <item x="463"/>
        <item x="335"/>
        <item x="336"/>
        <item x="1008"/>
        <item x="1009"/>
        <item x="9"/>
        <item x="949"/>
        <item x="661"/>
        <item x="1366"/>
        <item x="1159"/>
        <item x="464"/>
        <item x="261"/>
        <item x="1332"/>
        <item x="1443"/>
        <item x="950"/>
        <item x="583"/>
        <item x="44"/>
        <item x="165"/>
        <item x="213"/>
        <item x="1437"/>
        <item x="166"/>
        <item x="1301"/>
        <item x="1010"/>
        <item x="337"/>
        <item x="853"/>
        <item x="465"/>
        <item x="167"/>
        <item x="10"/>
        <item x="739"/>
        <item x="338"/>
        <item x="1160"/>
        <item x="1425"/>
        <item x="521"/>
        <item x="11"/>
        <item x="1202"/>
        <item x="854"/>
        <item x="392"/>
        <item x="584"/>
        <item x="1011"/>
        <item x="1302"/>
        <item x="1367"/>
        <item x="522"/>
        <item x="951"/>
        <item x="1403"/>
        <item x="585"/>
        <item x="1333"/>
        <item x="1346"/>
        <item x="168"/>
        <item x="662"/>
        <item x="1094"/>
        <item x="1161"/>
        <item x="805"/>
        <item x="663"/>
        <item x="1046"/>
        <item x="855"/>
        <item x="856"/>
        <item x="169"/>
        <item x="1275"/>
        <item x="586"/>
        <item x="952"/>
        <item x="857"/>
        <item x="262"/>
        <item x="45"/>
        <item x="740"/>
        <item x="953"/>
        <item x="1203"/>
        <item x="466"/>
        <item x="339"/>
        <item x="170"/>
        <item x="1334"/>
        <item x="340"/>
        <item x="1012"/>
        <item x="341"/>
        <item x="263"/>
        <item x="1162"/>
        <item x="1385"/>
        <item x="741"/>
        <item x="523"/>
        <item x="806"/>
        <item x="858"/>
        <item x="393"/>
        <item x="1459"/>
        <item x="807"/>
        <item x="264"/>
        <item x="664"/>
        <item x="265"/>
        <item x="1347"/>
        <item x="1047"/>
        <item x="1460"/>
        <item x="1303"/>
        <item x="524"/>
        <item x="1095"/>
        <item x="525"/>
        <item x="1348"/>
        <item x="467"/>
        <item x="468"/>
        <item x="908"/>
        <item x="469"/>
        <item x="1013"/>
        <item x="954"/>
        <item x="1163"/>
        <item x="394"/>
        <item x="526"/>
        <item x="587"/>
        <item x="808"/>
        <item x="1164"/>
        <item x="809"/>
        <item x="909"/>
        <item x="266"/>
        <item x="1048"/>
        <item x="267"/>
        <item x="100"/>
        <item x="1049"/>
        <item x="955"/>
        <item x="1335"/>
        <item x="395"/>
        <item x="470"/>
        <item x="859"/>
        <item x="471"/>
        <item x="1204"/>
        <item x="214"/>
        <item x="268"/>
        <item x="396"/>
        <item x="101"/>
        <item x="1165"/>
        <item x="742"/>
        <item x="1404"/>
        <item x="1230"/>
        <item x="215"/>
        <item x="810"/>
        <item x="29"/>
        <item x="811"/>
        <item x="665"/>
        <item x="860"/>
        <item x="127"/>
        <item x="1304"/>
        <item x="1368"/>
        <item x="1050"/>
        <item x="269"/>
        <item x="1405"/>
        <item x="128"/>
        <item x="812"/>
        <item x="1127"/>
        <item x="861"/>
        <item x="129"/>
        <item x="216"/>
        <item x="1276"/>
        <item x="743"/>
        <item x="397"/>
        <item x="130"/>
        <item x="813"/>
        <item x="1051"/>
        <item x="0"/>
        <item x="666"/>
        <item x="744"/>
        <item x="1336"/>
        <item x="1014"/>
        <item x="1"/>
        <item x="217"/>
        <item x="398"/>
        <item x="910"/>
        <item x="745"/>
        <item x="472"/>
        <item x="862"/>
        <item x="1444"/>
        <item x="399"/>
        <item x="400"/>
        <item x="1166"/>
        <item x="401"/>
        <item x="527"/>
        <item x="911"/>
        <item x="1096"/>
        <item x="1277"/>
        <item x="1349"/>
        <item x="171"/>
        <item x="473"/>
        <item x="172"/>
        <item x="402"/>
        <item x="474"/>
        <item x="218"/>
        <item x="342"/>
        <item x="403"/>
        <item x="912"/>
        <item x="913"/>
        <item x="528"/>
        <item x="1231"/>
        <item x="1097"/>
        <item x="173"/>
        <item x="1386"/>
        <item x="1098"/>
        <item x="1167"/>
        <item x="956"/>
        <item x="270"/>
        <item x="271"/>
        <item x="343"/>
        <item x="174"/>
        <item x="814"/>
        <item x="863"/>
        <item x="404"/>
        <item x="272"/>
        <item x="667"/>
        <item x="58"/>
        <item x="1015"/>
        <item x="1232"/>
        <item x="1052"/>
        <item x="273"/>
        <item x="1053"/>
        <item x="475"/>
        <item x="1255"/>
        <item x="815"/>
        <item x="344"/>
        <item x="131"/>
        <item x="1054"/>
        <item x="30"/>
        <item x="746"/>
        <item x="747"/>
        <item x="1438"/>
        <item x="957"/>
        <item x="31"/>
        <item x="529"/>
        <item x="816"/>
        <item x="1205"/>
        <item x="1016"/>
        <item x="1305"/>
        <item x="958"/>
        <item x="405"/>
        <item x="32"/>
        <item x="274"/>
        <item x="668"/>
        <item x="175"/>
        <item x="219"/>
        <item x="1278"/>
        <item x="1337"/>
        <item x="748"/>
        <item x="588"/>
        <item x="1406"/>
        <item x="75"/>
        <item x="345"/>
        <item x="132"/>
        <item x="46"/>
        <item x="749"/>
        <item x="346"/>
        <item x="817"/>
        <item x="959"/>
        <item x="1055"/>
        <item x="818"/>
        <item x="1099"/>
        <item x="960"/>
        <item x="1387"/>
        <item x="589"/>
        <item x="406"/>
        <item x="1100"/>
        <item x="1101"/>
        <item x="102"/>
        <item x="819"/>
        <item x="407"/>
        <item x="914"/>
        <item x="1426"/>
        <item x="347"/>
        <item x="1017"/>
        <item x="220"/>
        <item x="103"/>
        <item x="1350"/>
        <item x="1168"/>
        <item x="1351"/>
        <item x="1056"/>
        <item x="348"/>
        <item x="1465"/>
        <item x="1206"/>
        <item x="1057"/>
        <item x="76"/>
        <item x="590"/>
        <item x="864"/>
        <item x="961"/>
        <item x="133"/>
        <item x="349"/>
        <item x="275"/>
        <item x="276"/>
        <item x="12"/>
        <item x="350"/>
        <item x="1439"/>
        <item x="1306"/>
        <item x="351"/>
        <item x="1466"/>
        <item x="1233"/>
        <item x="1207"/>
        <item x="669"/>
        <item x="1388"/>
        <item x="591"/>
        <item x="1208"/>
        <item x="408"/>
        <item x="530"/>
        <item x="531"/>
        <item x="352"/>
        <item x="670"/>
        <item x="409"/>
        <item x="592"/>
        <item x="1058"/>
        <item x="750"/>
        <item x="47"/>
        <item x="1256"/>
        <item x="1407"/>
        <item x="1018"/>
        <item x="671"/>
        <item x="962"/>
        <item x="915"/>
        <item x="410"/>
        <item x="1059"/>
        <item x="1169"/>
        <item x="134"/>
        <item x="277"/>
        <item x="532"/>
        <item x="411"/>
        <item x="2"/>
        <item x="963"/>
        <item x="1019"/>
        <item x="135"/>
        <item x="672"/>
        <item x="593"/>
        <item x="136"/>
        <item x="820"/>
        <item x="1209"/>
        <item x="1020"/>
        <item x="821"/>
        <item x="1352"/>
        <item x="476"/>
        <item x="77"/>
        <item x="865"/>
        <item x="822"/>
        <item x="1279"/>
        <item x="78"/>
        <item x="137"/>
        <item x="79"/>
        <item x="1307"/>
        <item x="104"/>
        <item x="80"/>
        <item x="353"/>
        <item x="594"/>
        <item x="412"/>
        <item x="673"/>
        <item x="413"/>
        <item x="176"/>
        <item x="823"/>
        <item x="18"/>
        <item x="1060"/>
        <item x="1102"/>
        <item x="866"/>
        <item x="1103"/>
        <item x="1257"/>
        <item x="1128"/>
        <item x="595"/>
        <item x="177"/>
        <item x="33"/>
        <item x="1129"/>
        <item x="48"/>
        <item x="533"/>
        <item x="477"/>
        <item x="354"/>
        <item x="1369"/>
        <item x="596"/>
        <item x="1170"/>
        <item x="138"/>
        <item x="824"/>
        <item x="278"/>
        <item x="674"/>
        <item x="534"/>
        <item x="1389"/>
        <item x="751"/>
        <item x="178"/>
        <item x="19"/>
        <item x="535"/>
        <item x="675"/>
        <item x="59"/>
        <item x="105"/>
        <item x="867"/>
        <item x="279"/>
        <item x="1258"/>
        <item x="179"/>
        <item x="825"/>
        <item x="1308"/>
        <item x="597"/>
        <item x="81"/>
        <item x="916"/>
        <item x="478"/>
        <item x="1309"/>
        <item x="868"/>
        <item x="180"/>
        <item x="479"/>
        <item x="1234"/>
        <item x="964"/>
        <item x="1370"/>
        <item x="1021"/>
        <item x="1467"/>
        <item x="181"/>
        <item x="1022"/>
        <item x="1310"/>
        <item x="221"/>
        <item x="752"/>
        <item x="869"/>
        <item x="1130"/>
        <item x="1235"/>
        <item x="355"/>
        <item x="280"/>
        <item x="1061"/>
        <item x="1104"/>
        <item x="598"/>
        <item x="60"/>
        <item x="917"/>
        <item x="1427"/>
        <item x="965"/>
        <item x="182"/>
        <item x="281"/>
        <item x="1371"/>
        <item x="676"/>
        <item x="480"/>
        <item x="870"/>
        <item x="599"/>
        <item x="1353"/>
        <item x="536"/>
        <item x="106"/>
        <item x="1171"/>
        <item x="61"/>
        <item x="1236"/>
        <item x="600"/>
        <item x="1408"/>
        <item x="753"/>
        <item x="1354"/>
        <item x="139"/>
        <item x="282"/>
        <item x="140"/>
        <item x="601"/>
        <item x="1390"/>
        <item x="183"/>
        <item x="826"/>
        <item x="871"/>
        <item x="602"/>
        <item x="677"/>
        <item x="356"/>
        <item x="966"/>
        <item x="603"/>
        <item x="1062"/>
        <item x="62"/>
        <item x="82"/>
        <item x="1355"/>
        <item x="1311"/>
        <item x="283"/>
        <item x="537"/>
        <item x="538"/>
        <item x="1237"/>
        <item x="754"/>
        <item x="284"/>
        <item x="1445"/>
        <item x="678"/>
        <item x="1063"/>
        <item x="222"/>
        <item x="755"/>
        <item x="481"/>
        <item x="967"/>
        <item x="357"/>
        <item x="1172"/>
        <item x="1064"/>
        <item x="872"/>
        <item x="604"/>
        <item x="1280"/>
        <item x="1409"/>
        <item x="1105"/>
        <item x="184"/>
        <item x="679"/>
        <item x="223"/>
        <item x="605"/>
        <item x="141"/>
        <item x="185"/>
        <item x="1338"/>
        <item x="1131"/>
        <item x="107"/>
        <item x="539"/>
        <item x="680"/>
        <item x="756"/>
        <item x="482"/>
        <item x="358"/>
        <item x="1372"/>
        <item x="1173"/>
        <item x="483"/>
        <item x="1356"/>
        <item x="827"/>
        <item x="224"/>
        <item x="49"/>
        <item x="1132"/>
        <item x="1065"/>
        <item x="757"/>
        <item x="108"/>
        <item x="681"/>
        <item x="682"/>
        <item x="484"/>
        <item x="109"/>
        <item x="1281"/>
        <item x="83"/>
        <item x="485"/>
        <item x="873"/>
        <item x="1066"/>
        <item x="414"/>
        <item x="285"/>
        <item x="1373"/>
        <item x="683"/>
        <item x="828"/>
        <item x="1374"/>
        <item x="1106"/>
        <item x="1238"/>
        <item x="829"/>
        <item x="1312"/>
        <item x="918"/>
        <item x="540"/>
        <item x="486"/>
        <item x="286"/>
        <item x="1133"/>
        <item x="225"/>
        <item x="1446"/>
        <item x="1107"/>
        <item x="20"/>
        <item x="34"/>
        <item x="758"/>
        <item x="1239"/>
        <item x="50"/>
        <item x="1023"/>
        <item x="226"/>
        <item x="919"/>
        <item x="186"/>
        <item x="606"/>
        <item x="1067"/>
        <item x="541"/>
        <item x="1447"/>
        <item x="415"/>
        <item x="684"/>
        <item x="1282"/>
        <item x="1259"/>
        <item x="416"/>
        <item x="759"/>
        <item x="874"/>
        <item x="487"/>
        <item x="110"/>
        <item x="968"/>
        <item x="142"/>
        <item x="1024"/>
        <item x="760"/>
        <item x="13"/>
        <item x="21"/>
        <item x="417"/>
        <item x="969"/>
        <item x="488"/>
        <item x="761"/>
        <item x="542"/>
        <item x="830"/>
        <item x="1174"/>
        <item x="287"/>
        <item x="685"/>
        <item x="1357"/>
        <item x="1448"/>
        <item x="1375"/>
        <item x="359"/>
        <item x="875"/>
        <item x="686"/>
        <item x="920"/>
        <item x="970"/>
        <item x="1240"/>
        <item x="762"/>
        <item x="418"/>
        <item x="543"/>
        <item x="288"/>
        <item x="544"/>
        <item x="1175"/>
        <item x="1313"/>
        <item x="545"/>
        <item x="1025"/>
        <item x="187"/>
        <item x="1176"/>
        <item x="1241"/>
        <item x="360"/>
        <item x="1314"/>
        <item x="876"/>
        <item x="1210"/>
        <item x="84"/>
        <item x="687"/>
        <item x="419"/>
        <item x="3"/>
        <item x="1391"/>
        <item x="688"/>
        <item x="361"/>
        <item x="22"/>
        <item x="362"/>
        <item x="143"/>
        <item x="51"/>
        <item x="1260"/>
        <item x="1261"/>
        <item x="1026"/>
        <item x="921"/>
        <item x="188"/>
        <item x="689"/>
        <item x="1068"/>
        <item x="1315"/>
        <item x="1461"/>
        <item x="831"/>
        <item x="1410"/>
        <item x="1027"/>
        <item x="877"/>
        <item x="144"/>
        <item x="1358"/>
        <item x="1134"/>
        <item x="1316"/>
        <item x="763"/>
        <item x="922"/>
        <item x="546"/>
        <item x="1177"/>
        <item x="489"/>
        <item x="607"/>
        <item x="1462"/>
        <item x="1178"/>
        <item x="1376"/>
        <item x="764"/>
        <item x="145"/>
        <item x="608"/>
        <item x="227"/>
        <item x="878"/>
        <item x="1317"/>
        <item x="832"/>
        <item x="971"/>
        <item x="146"/>
        <item x="1211"/>
        <item x="1392"/>
        <item x="1428"/>
        <item x="765"/>
        <item x="1411"/>
        <item x="1108"/>
        <item x="23"/>
        <item x="35"/>
        <item x="1212"/>
        <item x="1339"/>
        <item x="228"/>
        <item x="147"/>
        <item x="363"/>
        <item x="1028"/>
        <item x="879"/>
        <item x="972"/>
        <item x="189"/>
        <item x="1412"/>
        <item x="229"/>
        <item x="1135"/>
        <item x="547"/>
        <item x="690"/>
        <item x="548"/>
        <item x="230"/>
        <item x="609"/>
        <item x="833"/>
        <item x="111"/>
        <item x="148"/>
        <item x="549"/>
        <item x="1069"/>
        <item x="231"/>
        <item x="1318"/>
        <item x="550"/>
        <item x="610"/>
        <item x="1262"/>
        <item x="1179"/>
        <item x="1359"/>
        <item x="880"/>
        <item x="289"/>
        <item x="232"/>
        <item x="1213"/>
        <item x="881"/>
        <item x="1109"/>
        <item x="923"/>
        <item x="973"/>
        <item x="36"/>
        <item x="924"/>
        <item x="766"/>
        <item x="420"/>
        <item x="233"/>
        <item x="691"/>
        <item x="1283"/>
        <item x="611"/>
        <item x="290"/>
        <item x="1070"/>
        <item x="291"/>
        <item x="882"/>
        <item x="234"/>
        <item x="4"/>
        <item x="551"/>
        <item x="1029"/>
        <item x="421"/>
        <item x="834"/>
        <item x="190"/>
        <item x="612"/>
        <item x="692"/>
        <item x="292"/>
        <item x="974"/>
        <item x="1071"/>
        <item x="1072"/>
        <item x="693"/>
        <item x="85"/>
        <item x="235"/>
        <item x="149"/>
        <item x="364"/>
        <item x="975"/>
        <item x="694"/>
        <item x="613"/>
        <item x="695"/>
        <item x="1110"/>
        <item x="490"/>
        <item x="1429"/>
        <item x="293"/>
        <item x="14"/>
        <item x="1180"/>
        <item x="835"/>
        <item x="24"/>
        <item x="1136"/>
        <item x="1377"/>
        <item x="294"/>
        <item x="52"/>
        <item x="1214"/>
        <item x="1137"/>
        <item x="552"/>
        <item x="1030"/>
        <item x="365"/>
        <item x="976"/>
        <item x="1319"/>
        <item x="236"/>
        <item x="1215"/>
        <item x="696"/>
        <item x="86"/>
        <item x="553"/>
        <item x="767"/>
        <item x="366"/>
        <item x="1138"/>
        <item x="25"/>
        <item x="1216"/>
        <item x="1073"/>
        <item x="1468"/>
        <item x="491"/>
        <item x="492"/>
        <item x="768"/>
        <item x="554"/>
        <item x="977"/>
        <item x="112"/>
        <item x="367"/>
        <item x="1074"/>
        <item x="697"/>
        <item x="191"/>
        <item x="1393"/>
        <item x="1139"/>
        <item x="15"/>
        <item x="295"/>
        <item x="1394"/>
        <item x="422"/>
        <item x="423"/>
        <item x="1463"/>
        <item x="1111"/>
        <item x="1284"/>
        <item x="769"/>
        <item x="1263"/>
        <item x="192"/>
        <item x="296"/>
        <item x="1264"/>
        <item x="297"/>
        <item x="614"/>
        <item x="1140"/>
        <item x="555"/>
        <item x="16"/>
        <item x="63"/>
        <item x="113"/>
        <item x="150"/>
        <item x="1181"/>
        <item x="1413"/>
        <item x="37"/>
        <item x="1217"/>
        <item x="615"/>
        <item x="1340"/>
        <item x="1464"/>
        <item x="616"/>
        <item x="237"/>
        <item x="1141"/>
        <item x="617"/>
        <item x="698"/>
        <item x="1075"/>
        <item x="1112"/>
        <item x="770"/>
        <item x="1142"/>
        <item x="238"/>
        <item x="1341"/>
        <item x="368"/>
        <item x="298"/>
        <item x="239"/>
        <item x="114"/>
        <item x="493"/>
        <item x="1182"/>
        <item x="925"/>
        <item x="1449"/>
        <item x="494"/>
        <item x="926"/>
        <item x="369"/>
        <item x="771"/>
        <item x="1218"/>
        <item x="240"/>
        <item x="1320"/>
        <item x="978"/>
        <item x="1360"/>
        <item x="370"/>
        <item x="927"/>
        <item x="424"/>
        <item x="1031"/>
        <item x="425"/>
        <item x="1143"/>
        <item x="1076"/>
        <item x="1414"/>
        <item x="1430"/>
        <item x="979"/>
        <item x="618"/>
        <item x="980"/>
        <item x="1032"/>
        <item x="699"/>
        <item x="1342"/>
        <item x="883"/>
        <item x="619"/>
        <item x="115"/>
        <item x="1450"/>
        <item x="981"/>
        <item x="772"/>
        <item x="1265"/>
        <item x="193"/>
        <item x="1343"/>
        <item x="5"/>
        <item x="700"/>
        <item x="194"/>
        <item x="1415"/>
        <item x="1431"/>
        <item x="620"/>
        <item x="982"/>
        <item x="621"/>
        <item x="426"/>
        <item x="701"/>
        <item x="884"/>
        <item x="622"/>
        <item x="241"/>
        <item x="427"/>
        <item x="928"/>
        <item x="1344"/>
        <item x="1033"/>
        <item x="836"/>
        <item x="556"/>
        <item x="495"/>
        <item x="929"/>
        <item x="116"/>
        <item x="1361"/>
        <item x="1113"/>
        <item x="195"/>
        <item x="196"/>
        <item x="151"/>
        <item x="1077"/>
        <item x="1362"/>
        <item x="837"/>
        <item x="702"/>
        <item x="117"/>
        <item x="152"/>
        <item x="299"/>
        <item x="1285"/>
        <item x="300"/>
        <item x="1395"/>
        <item x="1451"/>
        <item x="1416"/>
        <item x="773"/>
        <item x="428"/>
        <item x="371"/>
        <item x="429"/>
        <item x="623"/>
        <item x="430"/>
        <item x="197"/>
        <item x="774"/>
        <item x="775"/>
        <item x="1242"/>
        <item x="118"/>
        <item x="838"/>
        <item x="1432"/>
        <item x="1243"/>
        <item x="87"/>
        <item x="496"/>
        <item x="624"/>
        <item x="1034"/>
        <item x="983"/>
        <item x="431"/>
        <item x="1219"/>
        <item x="930"/>
        <item x="432"/>
        <item x="1183"/>
        <item x="433"/>
        <item x="434"/>
        <item x="1184"/>
        <item x="1266"/>
        <item x="625"/>
        <item x="984"/>
        <item x="242"/>
        <item x="1144"/>
        <item x="1378"/>
        <item x="1286"/>
        <item x="985"/>
        <item x="1145"/>
        <item x="557"/>
        <item x="626"/>
        <item x="372"/>
        <item x="1078"/>
        <item x="1146"/>
        <item x="373"/>
        <item x="1440"/>
        <item x="1287"/>
        <item x="627"/>
        <item x="243"/>
        <item x="301"/>
        <item x="628"/>
        <item x="703"/>
        <item x="88"/>
        <item x="89"/>
        <item x="1147"/>
        <item x="302"/>
        <item x="374"/>
        <item x="1417"/>
        <item x="558"/>
        <item x="1244"/>
        <item x="244"/>
        <item x="245"/>
        <item x="246"/>
        <item x="1288"/>
        <item x="303"/>
        <item x="247"/>
        <item x="559"/>
        <item x="497"/>
        <item x="1396"/>
        <item x="304"/>
        <item x="1148"/>
        <item x="931"/>
        <item x="1220"/>
        <item x="704"/>
        <item x="64"/>
        <item x="986"/>
        <item x="629"/>
        <item x="435"/>
        <item x="1321"/>
        <item x="630"/>
        <item x="1079"/>
        <item x="839"/>
        <item x="305"/>
        <item x="560"/>
        <item x="1185"/>
        <item x="1080"/>
        <item x="987"/>
        <item x="561"/>
        <item x="988"/>
        <item x="90"/>
        <item x="989"/>
        <item x="1186"/>
        <item x="705"/>
        <item x="498"/>
        <item x="776"/>
        <item x="1267"/>
        <item x="306"/>
        <item x="562"/>
        <item x="375"/>
        <item x="885"/>
        <item x="706"/>
        <item x="376"/>
        <item x="707"/>
        <item x="1379"/>
        <item x="886"/>
        <item x="499"/>
        <item x="1268"/>
        <item x="631"/>
        <item x="1418"/>
        <item x="632"/>
        <item x="153"/>
        <item x="887"/>
        <item x="888"/>
        <item x="777"/>
        <item x="307"/>
        <item x="708"/>
        <item x="932"/>
        <item x="308"/>
        <item x="1322"/>
        <item x="65"/>
        <item x="778"/>
        <item x="1081"/>
        <item x="709"/>
        <item x="633"/>
        <item x="990"/>
        <item x="1114"/>
        <item x="710"/>
        <item x="1221"/>
        <item x="248"/>
        <item x="53"/>
        <item x="1323"/>
        <item x="500"/>
        <item x="1149"/>
        <item x="377"/>
        <item x="1187"/>
        <item x="1188"/>
        <item x="436"/>
        <item x="779"/>
        <item x="634"/>
        <item x="1289"/>
        <item x="933"/>
        <item x="198"/>
        <item x="711"/>
        <item x="249"/>
        <item x="38"/>
        <item x="6"/>
        <item x="1245"/>
        <item x="934"/>
        <item x="991"/>
        <item x="712"/>
        <item x="840"/>
        <item x="935"/>
        <item x="1189"/>
        <item x="889"/>
        <item x="713"/>
        <item x="841"/>
        <item x="992"/>
        <item x="1150"/>
        <item x="1269"/>
        <item x="714"/>
        <item x="91"/>
        <item x="199"/>
        <item x="200"/>
        <item x="993"/>
        <item x="309"/>
        <item x="780"/>
        <item x="119"/>
        <item x="936"/>
        <item x="1290"/>
        <item x="1324"/>
        <item x="26"/>
        <item x="635"/>
        <item x="781"/>
        <item x="1291"/>
        <item x="782"/>
        <item x="783"/>
        <item x="1397"/>
        <item x="1115"/>
        <item x="715"/>
        <item x="890"/>
        <item x="310"/>
        <item x="563"/>
        <item x="501"/>
        <item x="437"/>
        <item x="1292"/>
        <item x="891"/>
        <item x="1246"/>
        <item x="1293"/>
        <item x="1035"/>
        <item x="27"/>
        <item x="564"/>
        <item x="784"/>
        <item x="1151"/>
        <item x="66"/>
        <item x="892"/>
        <item x="1380"/>
        <item x="1270"/>
        <item x="502"/>
        <item x="154"/>
        <item x="1419"/>
        <item x="636"/>
        <item x="1469"/>
        <item x="565"/>
        <item x="842"/>
        <item x="637"/>
        <item x="67"/>
        <item x="1152"/>
        <item x="716"/>
        <item x="1116"/>
        <item x="92"/>
        <item x="1036"/>
        <item x="311"/>
        <item x="785"/>
        <item x="1190"/>
        <item x="93"/>
        <item x="1247"/>
        <item x="155"/>
        <item x="1191"/>
        <item x="503"/>
        <item x="438"/>
        <item x="1037"/>
        <item x="994"/>
        <item x="94"/>
        <item x="1222"/>
        <item x="717"/>
        <item x="378"/>
        <item x="1248"/>
        <item x="1223"/>
        <item x="786"/>
        <item x="504"/>
        <item x="68"/>
        <item x="439"/>
        <item x="937"/>
        <item x="505"/>
        <item x="995"/>
        <item x="1192"/>
        <item x="379"/>
        <item x="95"/>
        <item x="380"/>
        <item x="440"/>
        <item x="201"/>
        <item x="312"/>
        <item x="313"/>
        <item x="381"/>
        <item x="638"/>
        <item x="566"/>
        <item x="1294"/>
        <item x="567"/>
        <item x="893"/>
        <item x="441"/>
        <item x="314"/>
        <item x="382"/>
        <item x="506"/>
        <item x="894"/>
        <item x="1117"/>
        <item x="1082"/>
        <item x="1420"/>
        <item x="568"/>
        <item x="1038"/>
        <item x="639"/>
        <item x="1381"/>
        <item x="1118"/>
        <item x="640"/>
        <item x="39"/>
        <item x="895"/>
        <item x="54"/>
        <item x="442"/>
        <item x="1345"/>
        <item x="843"/>
        <item x="1224"/>
        <item x="787"/>
        <item x="1153"/>
        <item x="844"/>
        <item x="718"/>
        <item x="569"/>
        <item x="250"/>
        <item x="938"/>
        <item x="1225"/>
        <item x="996"/>
        <item x="1083"/>
        <item x="719"/>
        <item x="896"/>
        <item x="641"/>
        <item x="845"/>
        <item x="939"/>
        <item x="1119"/>
        <item x="1039"/>
        <item x="1040"/>
        <item x="383"/>
        <item x="156"/>
        <item x="1226"/>
        <item x="997"/>
        <item x="642"/>
        <item x="1452"/>
        <item x="720"/>
        <item x="1249"/>
        <item x="998"/>
        <item x="1398"/>
        <item x="443"/>
        <item x="251"/>
        <item x="897"/>
        <item x="157"/>
        <item x="1453"/>
        <item x="7"/>
        <item x="444"/>
        <item x="315"/>
        <item x="1193"/>
        <item x="788"/>
        <item x="1120"/>
        <item x="202"/>
        <item x="316"/>
        <item x="507"/>
        <item x="1084"/>
        <item x="1250"/>
        <item x="1227"/>
        <item x="252"/>
        <item x="317"/>
        <item x="1085"/>
        <item x="508"/>
        <item x="1228"/>
        <item x="203"/>
        <item x="318"/>
        <item x="1121"/>
        <item x="1271"/>
        <item x="319"/>
        <item x="1229"/>
        <item x="204"/>
        <item x="940"/>
        <item x="1421"/>
        <item x="253"/>
        <item x="384"/>
        <item x="55"/>
        <item x="789"/>
        <item x="445"/>
        <item x="643"/>
        <item x="320"/>
        <item x="846"/>
        <item x="721"/>
        <item x="1194"/>
        <item x="790"/>
        <item x="999"/>
        <item x="158"/>
        <item x="205"/>
        <item x="1272"/>
        <item x="1154"/>
        <item x="644"/>
        <item x="1433"/>
        <item x="791"/>
        <item x="1041"/>
        <item x="1086"/>
        <item x="446"/>
        <item x="645"/>
        <item x="447"/>
        <item x="159"/>
        <item x="1195"/>
        <item x="570"/>
        <item x="254"/>
        <item x="321"/>
        <item x="941"/>
        <item x="206"/>
        <item x="646"/>
        <item x="255"/>
        <item x="1251"/>
        <item x="1434"/>
        <item x="942"/>
        <item x="898"/>
        <item x="1454"/>
        <item x="509"/>
        <item x="899"/>
        <item x="1295"/>
        <item x="1087"/>
        <item x="207"/>
        <item x="722"/>
        <item x="256"/>
        <item x="448"/>
        <item x="792"/>
        <item x="647"/>
        <item x="648"/>
        <item x="160"/>
        <item x="322"/>
        <item x="510"/>
        <item x="449"/>
        <item x="257"/>
        <item x="900"/>
        <item x="723"/>
        <item x="208"/>
        <item x="511"/>
        <item x="450"/>
        <item x="1382"/>
        <item x="1399"/>
        <item x="571"/>
        <item x="1122"/>
        <item x="901"/>
        <item x="1422"/>
        <item x="451"/>
        <item x="943"/>
        <item x="1088"/>
        <item x="452"/>
        <item x="1400"/>
        <item x="96"/>
        <item x="69"/>
        <item x="1000"/>
        <item x="1001"/>
        <item x="120"/>
        <item x="385"/>
        <item x="121"/>
        <item x="1252"/>
        <item x="572"/>
        <item x="902"/>
        <item x="453"/>
        <item x="903"/>
        <item x="1089"/>
        <item x="1042"/>
        <item x="1253"/>
        <item x="724"/>
        <item x="56"/>
        <item x="725"/>
        <item x="573"/>
        <item x="512"/>
        <item x="1002"/>
        <item x="513"/>
        <item x="944"/>
        <item x="904"/>
        <item x="514"/>
        <item x="847"/>
        <item x="122"/>
        <item x="1363"/>
        <item x="1155"/>
        <item x="40"/>
        <item x="945"/>
        <item x="70"/>
        <item x="793"/>
        <item x="794"/>
        <item x="1435"/>
        <item x="323"/>
        <item x="1090"/>
        <item x="1436"/>
        <item x="1043"/>
        <item x="649"/>
        <item x="795"/>
        <item x="1044"/>
        <item x="515"/>
        <item x="726"/>
        <item x="905"/>
        <item x="1325"/>
        <item x="796"/>
        <item x="1196"/>
        <item x="1003"/>
        <item x="727"/>
        <item x="1004"/>
        <item x="728"/>
        <item x="324"/>
        <item x="325"/>
        <item x="1326"/>
        <item x="946"/>
        <item x="454"/>
        <item x="161"/>
        <item x="797"/>
        <item x="947"/>
        <item x="209"/>
        <item x="1296"/>
        <item x="65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Items count="1">
    <i/>
  </colItems>
  <dataFields count="1">
    <dataField name="Sum of EmployeeCount" fld="10" baseField="0" baseItem="0"/>
  </dataField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2562B0-4F5C-4F72-A868-E73E9CE72A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9:B12" firstHeaderRow="1" firstDataRow="1" firstDataCol="1"/>
  <pivotFields count="38">
    <pivotField showAll="0"/>
    <pivotField showAll="0"/>
    <pivotField showAll="0">
      <items count="6">
        <item x="0"/>
        <item x="1"/>
        <item x="2"/>
        <item x="3"/>
        <item x="4"/>
        <item t="default"/>
      </items>
    </pivotField>
    <pivotField axis="axisRow" dataField="1"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Attrition" fld="3" subtotal="count" showDataAs="percentOfTotal" baseField="0" baseItem="0" numFmtId="10"/>
  </dataFields>
  <formats count="1">
    <format dxfId="6">
      <pivotArea collapsedLevelsAreSubtotals="1" fieldPosition="0">
        <references count="1">
          <reference field="3" count="0"/>
        </references>
      </pivotArea>
    </format>
  </formats>
  <chartFormats count="9">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3" count="1" selected="0">
            <x v="0"/>
          </reference>
        </references>
      </pivotArea>
    </chartFormat>
    <chartFormat chart="7" format="9">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3" count="1" selected="0">
            <x v="0"/>
          </reference>
        </references>
      </pivotArea>
    </chartFormat>
    <chartFormat chart="15"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2ED21D-D2B0-4C18-B4F2-E6FC6EDBA19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B51" firstHeaderRow="1" firstDataRow="1" firstDataCol="1"/>
  <pivotFields count="38">
    <pivotField showAll="0"/>
    <pivotField showAll="0"/>
    <pivotField axis="axisRow" showAll="0">
      <items count="6">
        <item x="0"/>
        <item x="1"/>
        <item x="2"/>
        <item x="3"/>
        <item x="4"/>
        <item t="default"/>
      </items>
    </pivotField>
    <pivotField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EmployeeCount"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172D7-5BB1-42EB-BE3B-5EAF7F03A82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B39" firstHeaderRow="1" firstDataRow="1" firstDataCol="1"/>
  <pivotFields count="38">
    <pivotField showAll="0"/>
    <pivotField showAll="0"/>
    <pivotField showAll="0">
      <items count="6">
        <item x="0"/>
        <item x="1"/>
        <item x="2"/>
        <item x="3"/>
        <item x="4"/>
        <item t="default"/>
      </items>
    </pivotField>
    <pivotField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Count of Gender"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2D3370-312A-424C-B1CF-5CE9537C63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B18" firstHeaderRow="1" firstDataRow="1" firstDataCol="1"/>
  <pivotFields count="38">
    <pivotField showAll="0"/>
    <pivotField showAll="0"/>
    <pivotField showAll="0">
      <items count="6">
        <item x="0"/>
        <item x="1"/>
        <item x="2"/>
        <item x="3"/>
        <item x="4"/>
        <item t="default"/>
      </items>
    </pivotField>
    <pivotField showAll="0"/>
    <pivotField showAll="0"/>
    <pivotField showAll="0"/>
    <pivotField axis="axisRow" showAll="0">
      <items count="4">
        <item x="2"/>
        <item x="0"/>
        <item x="1"/>
        <item t="default"/>
      </items>
    </pivotField>
    <pivotField showAll="0"/>
    <pivotField showAll="0"/>
    <pivotField showAll="0">
      <items count="7">
        <item x="5"/>
        <item x="0"/>
        <item x="2"/>
        <item x="1"/>
        <item x="4"/>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Total employees in each department" fld="1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6" count="1" selected="0">
            <x v="0"/>
          </reference>
        </references>
      </pivotArea>
    </chartFormat>
    <chartFormat chart="9" format="10">
      <pivotArea type="data" outline="0" fieldPosition="0">
        <references count="2">
          <reference field="4294967294" count="1" selected="0">
            <x v="0"/>
          </reference>
          <reference field="6" count="1" selected="0">
            <x v="1"/>
          </reference>
        </references>
      </pivotArea>
    </chartFormat>
    <chartFormat chart="9"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927156-882D-41ED-8FEE-9EF03750294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22" firstHeaderRow="0" firstDataRow="1" firstDataCol="0"/>
  <pivotFields count="38">
    <pivotField showAll="0"/>
    <pivotField showAll="0"/>
    <pivotField showAll="0">
      <items count="6">
        <item x="0"/>
        <item x="1"/>
        <item x="2"/>
        <item x="3"/>
        <item x="4"/>
        <item t="default"/>
      </items>
    </pivotField>
    <pivotField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Salary" fld="20" subtotal="average" baseField="0" baseItem="1" numFmtId="164"/>
    <dataField name="Total Salary" fld="20" baseField="0" baseItem="0" numFmtId="5"/>
  </dataFields>
  <formats count="2">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3B3883-B396-42E7-A870-72CAC4DD53E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3:B109" firstHeaderRow="1" firstDataRow="1" firstDataCol="1"/>
  <pivotFields count="38">
    <pivotField showAll="0"/>
    <pivotField showAll="0"/>
    <pivotField axis="axisRow" dataField="1" showAll="0" defaultSubtotal="0">
      <items count="5">
        <item x="0"/>
        <item x="1"/>
        <item x="2"/>
        <item x="3"/>
        <item x="4"/>
      </items>
    </pivotField>
    <pivotField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geGroup"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A0397E-5609-480D-A881-CB4171E6062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3:B88" firstHeaderRow="1" firstDataRow="1" firstDataCol="1"/>
  <pivotFields count="38">
    <pivotField showAll="0"/>
    <pivotField showAll="0"/>
    <pivotField showAll="0">
      <items count="6">
        <item x="0"/>
        <item x="1"/>
        <item x="2"/>
        <item x="3"/>
        <item x="4"/>
        <item t="default"/>
      </items>
    </pivotField>
    <pivotField showAll="0"/>
    <pivotField axis="axisRow" showAll="0">
      <items count="5">
        <item x="2"/>
        <item x="1"/>
        <item x="0"/>
        <item x="3"/>
        <item t="default"/>
      </items>
    </pivotField>
    <pivotField showAll="0"/>
    <pivotField showAll="0">
      <items count="4">
        <item x="2"/>
        <item x="0"/>
        <item x="1"/>
        <item t="default"/>
      </items>
    </pivotField>
    <pivotField showAll="0"/>
    <pivotField showAll="0"/>
    <pivotField showAll="0">
      <items count="7">
        <item x="5"/>
        <item x="0"/>
        <item x="2"/>
        <item x="1"/>
        <item x="4"/>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Sum of EmployeeCount" fld="10" showDataAs="percentOfTotal" baseField="0" baseItem="0" numFmtId="10"/>
  </dataFields>
  <formats count="1">
    <format dxfId="3">
      <pivotArea collapsedLevelsAreSubtotals="1" fieldPosition="0">
        <references count="1">
          <reference field="4" count="0"/>
        </references>
      </pivotArea>
    </format>
  </formats>
  <chartFormats count="10">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3"/>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2" format="5">
      <pivotArea type="data" outline="0" fieldPosition="0">
        <references count="2">
          <reference field="4294967294" count="1" selected="0">
            <x v="0"/>
          </reference>
          <reference field="4" count="1" selected="0">
            <x v="2"/>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4" count="1" selected="0">
            <x v="0"/>
          </reference>
        </references>
      </pivotArea>
    </chartFormat>
    <chartFormat chart="7" format="13">
      <pivotArea type="data" outline="0" fieldPosition="0">
        <references count="2">
          <reference field="4294967294" count="1" selected="0">
            <x v="0"/>
          </reference>
          <reference field="4" count="1" selected="0">
            <x v="1"/>
          </reference>
        </references>
      </pivotArea>
    </chartFormat>
    <chartFormat chart="7" format="14">
      <pivotArea type="data" outline="0" fieldPosition="0">
        <references count="2">
          <reference field="4294967294" count="1" selected="0">
            <x v="0"/>
          </reference>
          <reference field="4" count="1" selected="0">
            <x v="2"/>
          </reference>
        </references>
      </pivotArea>
    </chartFormat>
    <chartFormat chart="7" format="1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20A3D9-768F-4150-9DCC-6A14D7B2FBC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5:B78" firstHeaderRow="1" firstDataRow="1" firstDataCol="1"/>
  <pivotFields count="38">
    <pivotField showAll="0"/>
    <pivotField showAll="0"/>
    <pivotField showAll="0">
      <items count="6">
        <item x="0"/>
        <item x="1"/>
        <item x="2"/>
        <item x="3"/>
        <item x="4"/>
        <item t="default"/>
      </items>
    </pivotField>
    <pivotField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dataField="1"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Sum of EmployeeCount" fld="10"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3" count="1" selected="0">
            <x v="0"/>
          </reference>
        </references>
      </pivotArea>
    </chartFormat>
    <chartFormat chart="2" format="2">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3" count="1" selected="0">
            <x v="0"/>
          </reference>
        </references>
      </pivotArea>
    </chartFormat>
    <chartFormat chart="7"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1FF338-C95C-4BC3-BD77-06CFA31AA5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38">
    <pivotField showAll="0"/>
    <pivotField showAll="0"/>
    <pivotField axis="axisRow" showAll="0">
      <items count="6">
        <item x="0"/>
        <item x="1"/>
        <item x="2"/>
        <item x="3"/>
        <item x="4"/>
        <item t="default"/>
      </items>
    </pivotField>
    <pivotField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Average of MonthlyIncome" fld="20" subtotal="average" baseField="2" baseItem="1"/>
  </dataFields>
  <formats count="2">
    <format dxfId="5">
      <pivotArea collapsedLevelsAreSubtotals="1" fieldPosition="0">
        <references count="1">
          <reference field="2" count="1">
            <x v="0"/>
          </reference>
        </references>
      </pivotArea>
    </format>
    <format dxfId="4">
      <pivotArea collapsedLevelsAreSubtotals="1" fieldPosition="0">
        <references count="1">
          <reference field="2" count="4">
            <x v="1"/>
            <x v="2"/>
            <x v="3"/>
            <x v="4"/>
          </reference>
        </references>
      </pivotArea>
    </format>
  </format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98FB5C3-1D48-409D-9412-A6035107A304}" sourceName="Department">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 tabId="2" name="PivotTable9"/>
  </pivotTables>
  <data>
    <tabular pivotCacheId="79578150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B53F5E79-FEBF-4771-8877-2EAE60E328FF}" sourceName="EducationField">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 tabId="2" name="PivotTable9"/>
  </pivotTables>
  <data>
    <tabular pivotCacheId="795781500">
      <items count="6">
        <i x="5" s="1"/>
        <i x="0" s="1"/>
        <i x="2"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29944666-638B-410F-9EB9-0B5A6D1A8356}" sourceName="AgeGroup">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 tabId="2" name="PivotTable9"/>
  </pivotTables>
  <data>
    <tabular pivotCacheId="795781500">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C768E64-BA9F-4A1F-8B26-037825E4EB34}" cache="Slicer_Department1" caption="Department" style="SlicerStyleLight5" rowHeight="251883"/>
  <slicer name="EducationField" xr10:uid="{8E1E6B9A-15D9-4357-8644-6C55B0F9124B}" cache="Slicer_EducationField" caption="EducationField" style="SlicerStyleLight5" rowHeight="251883"/>
  <slicer name="AgeGroup" xr10:uid="{B59D2D6A-B5AD-45D9-ABBB-519B084A891E}" cache="Slicer_AgeGroup" caption="AgeGroup" style="SlicerStyleLigh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EE86E8-A915-4E3A-A2BF-72C3400BDCCD}" name="Table1" displayName="Table1" ref="A1:AL1481" totalsRowShown="0">
  <autoFilter ref="A1:AL1481" xr:uid="{54EE86E8-A915-4E3A-A2BF-72C3400BDCCD}">
    <filterColumn colId="6">
      <filters>
        <filter val="Human Resources"/>
      </filters>
    </filterColumn>
  </autoFilter>
  <tableColumns count="38">
    <tableColumn id="1" xr3:uid="{AA9FB65C-CE02-4977-86C6-83AB0191D764}" name="EmpID"/>
    <tableColumn id="2" xr3:uid="{ED12534E-9C5A-4C9A-B55B-BA7292018C46}" name="Age"/>
    <tableColumn id="3" xr3:uid="{34518D53-ABAA-4534-9A55-DB0CDD127B5E}" name="AgeGroup"/>
    <tableColumn id="4" xr3:uid="{687E3C06-10EE-44C6-8ECD-B90133BA0801}" name="Attrition"/>
    <tableColumn id="5" xr3:uid="{8A6EC96A-E4AD-4828-AE91-80F6392BFD02}" name="BusinessTravel"/>
    <tableColumn id="6" xr3:uid="{CF78C3D7-4769-4954-9A71-4F487FD8FD42}" name="DailyRate"/>
    <tableColumn id="7" xr3:uid="{8D0CE078-D5D9-40F6-A1AE-E8740F53883B}" name="Department"/>
    <tableColumn id="8" xr3:uid="{B8E3655B-208E-4222-8E66-568B8DE10214}" name="DistanceFromHome"/>
    <tableColumn id="9" xr3:uid="{6A58AD4C-A3C7-4C47-A2E6-F3F2A774013A}" name="Education"/>
    <tableColumn id="10" xr3:uid="{99992B74-9177-472C-8AE3-2A0943CA6510}" name="EducationField"/>
    <tableColumn id="11" xr3:uid="{8C499AA4-02DE-41EB-B066-7D83F3839615}" name="EmployeeCount"/>
    <tableColumn id="12" xr3:uid="{9E75AEED-FF2E-4176-AD91-BA64677EB42D}" name="EmployeeNumber"/>
    <tableColumn id="13" xr3:uid="{07654DA0-61E6-484B-837E-58392B530940}" name="EnvironmentSatisfaction"/>
    <tableColumn id="14" xr3:uid="{B42DEE6E-4E9B-47ED-87CE-FAD917DD84C9}" name="Gender"/>
    <tableColumn id="15" xr3:uid="{E9A35BDF-64E7-40B2-BEB6-C0A576EAACB3}" name="HourlyRate"/>
    <tableColumn id="16" xr3:uid="{A255CECA-C799-4957-A9AD-A5B1096E198D}" name="JobInvolvement"/>
    <tableColumn id="17" xr3:uid="{52557543-6844-4D92-A32F-CB989B142F93}" name="JobLevel"/>
    <tableColumn id="18" xr3:uid="{A085201B-F2EC-4453-AF5A-3A2DD51046E2}" name="JobRole"/>
    <tableColumn id="19" xr3:uid="{1EB2D609-884D-415F-A964-8095F5ABF602}" name="JobSatisfaction"/>
    <tableColumn id="20" xr3:uid="{FF7B6B69-BE80-40E3-8322-D73CA6780E30}" name="MaritalStatus"/>
    <tableColumn id="21" xr3:uid="{59D663A3-F04E-4388-84D1-7FDC7FE825B1}" name="MonthlyIncome"/>
    <tableColumn id="22" xr3:uid="{EC46B819-9648-40AC-93B8-8C6374AD9C32}" name="SalarySlab"/>
    <tableColumn id="23" xr3:uid="{C1BDBD87-67C0-4662-8314-3D5F914B9535}" name="MonthlyRate"/>
    <tableColumn id="24" xr3:uid="{A6A2B2C6-EF99-43E2-8BCA-6CDFC0E444D7}" name="NumCompaniesWorked"/>
    <tableColumn id="25" xr3:uid="{F5882E4A-5C0B-4716-B8B6-8504E00F3AE7}" name="Over18"/>
    <tableColumn id="26" xr3:uid="{FE716BCB-1F0E-4D88-9AFC-4F958FABC835}" name="OverTime"/>
    <tableColumn id="27" xr3:uid="{1F0F6CF3-8120-48BB-AE1B-0DE343BB07B9}" name="PercentSalaryHike"/>
    <tableColumn id="28" xr3:uid="{4241280C-1B99-42E6-BD47-B2040FB0892C}" name="PerformanceRating"/>
    <tableColumn id="29" xr3:uid="{0C185C5D-5B74-4FF2-80E7-B0136E742F2F}" name="RelationshipSatisfaction"/>
    <tableColumn id="30" xr3:uid="{40930C31-8735-4F64-B477-8286F2422EC1}" name="StandardHours"/>
    <tableColumn id="31" xr3:uid="{5E93F887-A54D-4FA2-BACD-A09CA3FD78FB}" name="StockOptionLevel"/>
    <tableColumn id="32" xr3:uid="{21F7314A-7CD2-4429-A565-88645164A88A}" name="TotalWorkingYears"/>
    <tableColumn id="33" xr3:uid="{3CC1482B-1B1A-4EF9-98BE-CAF3B9D8A6B1}" name="TrainingTimesLastYear"/>
    <tableColumn id="34" xr3:uid="{7ECD54CD-F2CC-4AD6-AD6F-A6AF4852CA78}" name="WorkLifeBalance"/>
    <tableColumn id="35" xr3:uid="{2DA57E1C-E114-4985-B5A4-229C8C47C0C9}" name="YearsAtCompany"/>
    <tableColumn id="36" xr3:uid="{DF929AD1-2AB3-477C-AA32-D1BC3CBF883D}" name="YearsInCurrentRole"/>
    <tableColumn id="37" xr3:uid="{5DD8D55A-4D52-4FCC-B20F-8856A68231B9}" name="YearsSinceLastPromotion"/>
    <tableColumn id="38" xr3:uid="{F1C30207-FE21-4019-BC55-5AADF2044430}"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solidFill>
          <a:schemeClr val="accent5">
            <a:lumMod val="20000"/>
            <a:lumOff val="80000"/>
          </a:schemeClr>
        </a:solidFill>
        <a:ln w="9525" cmpd="sng">
          <a:solidFill>
            <a:schemeClr val="lt1">
              <a:shade val="50000"/>
            </a:schemeClr>
          </a:solidFill>
        </a:ln>
      </a:spPr>
      <a:bodyPr vertOverflow="clip" horzOverflow="clip" wrap="square" rtlCol="0" anchor="ctr"/>
      <a:lstStyle>
        <a:defPPr algn="ctr">
          <a:defRPr sz="1100" b="1">
            <a:solidFill>
              <a:sysClr val="windowText" lastClr="000000"/>
            </a:solidFill>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DF5F-C9FE-423D-B588-C0E7BE8F894C}">
  <dimension ref="A1:AL1481"/>
  <sheetViews>
    <sheetView topLeftCell="A14" workbookViewId="0">
      <selection activeCell="G16" sqref="G16"/>
    </sheetView>
  </sheetViews>
  <sheetFormatPr defaultRowHeight="14.5" x14ac:dyDescent="0.35"/>
  <cols>
    <col min="3" max="3" width="10.90625" customWidth="1"/>
    <col min="4" max="4" width="9.6328125" customWidth="1"/>
    <col min="5" max="5" width="15.36328125" customWidth="1"/>
    <col min="6" max="6" width="10.90625" customWidth="1"/>
    <col min="7" max="7" width="12.81640625" customWidth="1"/>
    <col min="8" max="8" width="19.453125" customWidth="1"/>
    <col min="9" max="9" width="11.26953125" customWidth="1"/>
    <col min="10" max="10" width="15.453125" customWidth="1"/>
    <col min="11" max="11" width="16.08984375" customWidth="1"/>
    <col min="12" max="12" width="17.7265625" customWidth="1"/>
    <col min="13" max="13" width="23.54296875" customWidth="1"/>
    <col min="14" max="14" width="8.90625" customWidth="1"/>
    <col min="15" max="15" width="12.08984375" customWidth="1"/>
    <col min="16" max="16" width="15.90625" customWidth="1"/>
    <col min="17" max="17" width="9.90625" customWidth="1"/>
    <col min="18" max="18" width="9.26953125" customWidth="1"/>
    <col min="19" max="19" width="15.6328125" customWidth="1"/>
    <col min="20" max="20" width="14" customWidth="1"/>
    <col min="21" max="21" width="15.81640625" customWidth="1"/>
    <col min="22" max="22" width="11.7265625" customWidth="1"/>
    <col min="23" max="23" width="13.36328125" customWidth="1"/>
    <col min="24" max="24" width="22.7265625" customWidth="1"/>
    <col min="26" max="26" width="10.7265625" customWidth="1"/>
    <col min="27" max="27" width="18.26953125" customWidth="1"/>
    <col min="28" max="28" width="18.90625" customWidth="1"/>
    <col min="29" max="29" width="23.54296875" customWidth="1"/>
    <col min="30" max="30" width="15.36328125" customWidth="1"/>
    <col min="31" max="31" width="17.54296875" customWidth="1"/>
    <col min="32" max="32" width="18.36328125" customWidth="1"/>
    <col min="33" max="33" width="21.7265625" customWidth="1"/>
    <col min="34" max="34" width="16.90625" customWidth="1"/>
    <col min="35" max="35" width="17.1796875" customWidth="1"/>
    <col min="36" max="36" width="19.1796875" customWidth="1"/>
    <col min="37" max="37" width="24.26953125" customWidth="1"/>
    <col min="38" max="38" width="22.08984375" customWidth="1"/>
  </cols>
  <sheetData>
    <row r="1" spans="1:3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hidden="1" x14ac:dyDescent="0.35">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hidden="1" x14ac:dyDescent="0.35">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hidden="1" x14ac:dyDescent="0.35">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hidden="1" x14ac:dyDescent="0.35">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hidden="1" x14ac:dyDescent="0.35">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hidden="1" x14ac:dyDescent="0.35">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hidden="1" x14ac:dyDescent="0.35">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hidden="1" x14ac:dyDescent="0.35">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hidden="1" x14ac:dyDescent="0.35">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hidden="1" x14ac:dyDescent="0.35">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hidden="1" x14ac:dyDescent="0.35">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hidden="1" x14ac:dyDescent="0.35">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35">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hidden="1" x14ac:dyDescent="0.35">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hidden="1" x14ac:dyDescent="0.35">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hidden="1" x14ac:dyDescent="0.35">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hidden="1" x14ac:dyDescent="0.35">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hidden="1" x14ac:dyDescent="0.35">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hidden="1" x14ac:dyDescent="0.35">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hidden="1" x14ac:dyDescent="0.35">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hidden="1" x14ac:dyDescent="0.35">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hidden="1" x14ac:dyDescent="0.35">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hidden="1" x14ac:dyDescent="0.35">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hidden="1" x14ac:dyDescent="0.35">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hidden="1" x14ac:dyDescent="0.35">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hidden="1" x14ac:dyDescent="0.35">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hidden="1" x14ac:dyDescent="0.35">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hidden="1" x14ac:dyDescent="0.35">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hidden="1" x14ac:dyDescent="0.35">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row>
    <row r="31" spans="1:38" hidden="1" x14ac:dyDescent="0.35">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hidden="1" x14ac:dyDescent="0.35">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hidden="1" x14ac:dyDescent="0.35">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row>
    <row r="34" spans="1:38" hidden="1" x14ac:dyDescent="0.35">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hidden="1" x14ac:dyDescent="0.35">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hidden="1" x14ac:dyDescent="0.35">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hidden="1" x14ac:dyDescent="0.35">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hidden="1" x14ac:dyDescent="0.35">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hidden="1" x14ac:dyDescent="0.35">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hidden="1" x14ac:dyDescent="0.35">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hidden="1" x14ac:dyDescent="0.35">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hidden="1" x14ac:dyDescent="0.35">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hidden="1" x14ac:dyDescent="0.35">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hidden="1" x14ac:dyDescent="0.35">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hidden="1" x14ac:dyDescent="0.35">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hidden="1" x14ac:dyDescent="0.35">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hidden="1" x14ac:dyDescent="0.35">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row>
    <row r="48" spans="1:38" hidden="1" x14ac:dyDescent="0.35">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hidden="1" x14ac:dyDescent="0.35">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hidden="1" x14ac:dyDescent="0.35">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hidden="1" x14ac:dyDescent="0.35">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hidden="1" x14ac:dyDescent="0.35">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hidden="1" x14ac:dyDescent="0.35">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hidden="1" x14ac:dyDescent="0.35">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hidden="1" x14ac:dyDescent="0.35">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hidden="1" x14ac:dyDescent="0.35">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hidden="1" x14ac:dyDescent="0.35">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hidden="1" x14ac:dyDescent="0.35">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hidden="1" x14ac:dyDescent="0.35">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hidden="1" x14ac:dyDescent="0.35">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hidden="1" x14ac:dyDescent="0.35">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hidden="1" x14ac:dyDescent="0.35">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hidden="1" x14ac:dyDescent="0.35">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hidden="1" x14ac:dyDescent="0.35">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hidden="1" x14ac:dyDescent="0.35">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hidden="1" x14ac:dyDescent="0.35">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hidden="1" x14ac:dyDescent="0.35">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hidden="1" x14ac:dyDescent="0.35">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hidden="1" x14ac:dyDescent="0.35">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hidden="1" x14ac:dyDescent="0.35">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hidden="1" x14ac:dyDescent="0.35">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hidden="1" x14ac:dyDescent="0.35">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hidden="1" x14ac:dyDescent="0.35">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hidden="1" x14ac:dyDescent="0.35">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hidden="1" x14ac:dyDescent="0.35">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hidden="1" x14ac:dyDescent="0.35">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hidden="1" x14ac:dyDescent="0.35">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hidden="1" x14ac:dyDescent="0.35">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hidden="1" x14ac:dyDescent="0.35">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hidden="1" x14ac:dyDescent="0.35">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hidden="1" x14ac:dyDescent="0.35">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hidden="1" x14ac:dyDescent="0.35">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hidden="1" x14ac:dyDescent="0.35">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hidden="1" x14ac:dyDescent="0.35">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hidden="1" x14ac:dyDescent="0.35">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hidden="1" x14ac:dyDescent="0.35">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hidden="1" x14ac:dyDescent="0.35">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hidden="1" x14ac:dyDescent="0.35">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hidden="1" x14ac:dyDescent="0.35">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hidden="1" x14ac:dyDescent="0.35">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hidden="1" x14ac:dyDescent="0.35">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hidden="1" x14ac:dyDescent="0.35">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hidden="1" x14ac:dyDescent="0.35">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hidden="1" x14ac:dyDescent="0.35">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35">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hidden="1" x14ac:dyDescent="0.35">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35">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hidden="1" x14ac:dyDescent="0.35">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hidden="1" x14ac:dyDescent="0.35">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hidden="1" x14ac:dyDescent="0.35">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hidden="1" x14ac:dyDescent="0.35">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hidden="1" x14ac:dyDescent="0.35">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hidden="1" x14ac:dyDescent="0.35">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hidden="1" x14ac:dyDescent="0.35">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hidden="1" x14ac:dyDescent="0.35">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hidden="1" x14ac:dyDescent="0.35">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hidden="1" x14ac:dyDescent="0.35">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hidden="1" x14ac:dyDescent="0.35">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hidden="1" x14ac:dyDescent="0.35">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hidden="1" x14ac:dyDescent="0.35">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hidden="1" x14ac:dyDescent="0.35">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hidden="1" x14ac:dyDescent="0.35">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hidden="1" x14ac:dyDescent="0.35">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hidden="1" x14ac:dyDescent="0.35">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hidden="1" x14ac:dyDescent="0.35">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hidden="1" x14ac:dyDescent="0.35">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hidden="1" x14ac:dyDescent="0.35">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hidden="1" x14ac:dyDescent="0.35">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hidden="1" x14ac:dyDescent="0.35">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hidden="1" x14ac:dyDescent="0.35">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hidden="1" x14ac:dyDescent="0.35">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35">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hidden="1" x14ac:dyDescent="0.35">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hidden="1" x14ac:dyDescent="0.35">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hidden="1" x14ac:dyDescent="0.35">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hidden="1" x14ac:dyDescent="0.35">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hidden="1" x14ac:dyDescent="0.35">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35">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hidden="1" x14ac:dyDescent="0.35">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hidden="1" x14ac:dyDescent="0.35">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hidden="1" x14ac:dyDescent="0.35">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hidden="1" x14ac:dyDescent="0.35">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hidden="1" x14ac:dyDescent="0.35">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hidden="1" x14ac:dyDescent="0.35">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hidden="1" x14ac:dyDescent="0.35">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35">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hidden="1" x14ac:dyDescent="0.35">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hidden="1" x14ac:dyDescent="0.35">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hidden="1" x14ac:dyDescent="0.35">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hidden="1" x14ac:dyDescent="0.35">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hidden="1" x14ac:dyDescent="0.35">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hidden="1" x14ac:dyDescent="0.35">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hidden="1" x14ac:dyDescent="0.35">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hidden="1" x14ac:dyDescent="0.35">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hidden="1" x14ac:dyDescent="0.35">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hidden="1" x14ac:dyDescent="0.35">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hidden="1" x14ac:dyDescent="0.35">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hidden="1" x14ac:dyDescent="0.35">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hidden="1" x14ac:dyDescent="0.35">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hidden="1" x14ac:dyDescent="0.35">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hidden="1" x14ac:dyDescent="0.35">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hidden="1" x14ac:dyDescent="0.35">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hidden="1" x14ac:dyDescent="0.35">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hidden="1" x14ac:dyDescent="0.35">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hidden="1" x14ac:dyDescent="0.35">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hidden="1" x14ac:dyDescent="0.35">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hidden="1" x14ac:dyDescent="0.35">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35">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hidden="1" x14ac:dyDescent="0.35">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hidden="1" x14ac:dyDescent="0.35">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hidden="1" x14ac:dyDescent="0.35">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hidden="1" x14ac:dyDescent="0.35">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hidden="1" x14ac:dyDescent="0.35">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hidden="1" x14ac:dyDescent="0.35">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hidden="1" x14ac:dyDescent="0.35">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hidden="1" x14ac:dyDescent="0.35">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hidden="1" x14ac:dyDescent="0.35">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hidden="1" x14ac:dyDescent="0.35">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hidden="1" x14ac:dyDescent="0.35">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hidden="1" x14ac:dyDescent="0.35">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hidden="1" x14ac:dyDescent="0.35">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hidden="1" x14ac:dyDescent="0.35">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hidden="1" x14ac:dyDescent="0.35">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hidden="1" x14ac:dyDescent="0.35">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hidden="1" x14ac:dyDescent="0.35">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hidden="1" x14ac:dyDescent="0.35">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hidden="1" x14ac:dyDescent="0.35">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hidden="1" x14ac:dyDescent="0.35">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hidden="1" x14ac:dyDescent="0.35">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hidden="1" x14ac:dyDescent="0.35">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hidden="1" x14ac:dyDescent="0.35">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hidden="1" x14ac:dyDescent="0.35">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hidden="1" x14ac:dyDescent="0.35">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hidden="1" x14ac:dyDescent="0.35">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hidden="1" x14ac:dyDescent="0.35">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hidden="1" x14ac:dyDescent="0.35">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hidden="1" x14ac:dyDescent="0.35">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hidden="1" x14ac:dyDescent="0.35">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hidden="1" x14ac:dyDescent="0.35">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hidden="1" x14ac:dyDescent="0.35">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hidden="1" x14ac:dyDescent="0.35">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hidden="1" x14ac:dyDescent="0.35">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hidden="1" x14ac:dyDescent="0.35">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hidden="1" x14ac:dyDescent="0.35">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hidden="1" x14ac:dyDescent="0.35">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hidden="1" x14ac:dyDescent="0.35">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hidden="1" x14ac:dyDescent="0.35">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hidden="1" x14ac:dyDescent="0.35">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hidden="1" x14ac:dyDescent="0.35">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hidden="1" x14ac:dyDescent="0.35">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hidden="1" x14ac:dyDescent="0.35">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hidden="1" x14ac:dyDescent="0.35">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hidden="1" x14ac:dyDescent="0.35">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hidden="1" x14ac:dyDescent="0.35">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hidden="1" x14ac:dyDescent="0.35">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hidden="1" x14ac:dyDescent="0.35">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hidden="1" x14ac:dyDescent="0.35">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hidden="1" x14ac:dyDescent="0.35">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hidden="1" x14ac:dyDescent="0.35">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35">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hidden="1" x14ac:dyDescent="0.35">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hidden="1" x14ac:dyDescent="0.35">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hidden="1" x14ac:dyDescent="0.35">
      <c r="A213" t="s">
        <v>279</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hidden="1" x14ac:dyDescent="0.35">
      <c r="A214" t="s">
        <v>280</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hidden="1" x14ac:dyDescent="0.35">
      <c r="A215" t="s">
        <v>281</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hidden="1" x14ac:dyDescent="0.35">
      <c r="A216" t="s">
        <v>282</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hidden="1" x14ac:dyDescent="0.35">
      <c r="A217" t="s">
        <v>283</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hidden="1" x14ac:dyDescent="0.35">
      <c r="A218" t="s">
        <v>284</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hidden="1" x14ac:dyDescent="0.35">
      <c r="A219" t="s">
        <v>285</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hidden="1" x14ac:dyDescent="0.35">
      <c r="A220" t="s">
        <v>286</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hidden="1" x14ac:dyDescent="0.35">
      <c r="A221" t="s">
        <v>287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hidden="1" x14ac:dyDescent="0.35">
      <c r="A222" t="s">
        <v>288</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hidden="1" x14ac:dyDescent="0.35">
      <c r="A223" t="s">
        <v>289</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hidden="1" x14ac:dyDescent="0.35">
      <c r="A224" t="s">
        <v>290</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row>
    <row r="225" spans="1:38" hidden="1" x14ac:dyDescent="0.35">
      <c r="A225" t="s">
        <v>291</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hidden="1" x14ac:dyDescent="0.35">
      <c r="A226" t="s">
        <v>292</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hidden="1" x14ac:dyDescent="0.35">
      <c r="A227" t="s">
        <v>293</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35">
      <c r="A228" t="s">
        <v>294</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hidden="1" x14ac:dyDescent="0.35">
      <c r="A229" t="s">
        <v>295</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hidden="1" x14ac:dyDescent="0.35">
      <c r="A230" t="s">
        <v>296</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hidden="1" x14ac:dyDescent="0.35">
      <c r="A231" t="s">
        <v>297</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hidden="1" x14ac:dyDescent="0.35">
      <c r="A232" t="s">
        <v>298</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hidden="1" x14ac:dyDescent="0.35">
      <c r="A233" t="s">
        <v>299</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hidden="1" x14ac:dyDescent="0.35">
      <c r="A234" t="s">
        <v>300</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hidden="1" x14ac:dyDescent="0.35">
      <c r="A235" t="s">
        <v>301</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hidden="1" x14ac:dyDescent="0.35">
      <c r="A236" t="s">
        <v>302</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hidden="1" x14ac:dyDescent="0.35">
      <c r="A237" t="s">
        <v>303</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hidden="1" x14ac:dyDescent="0.35">
      <c r="A238" t="s">
        <v>304</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hidden="1" x14ac:dyDescent="0.35">
      <c r="A239" t="s">
        <v>305</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hidden="1" x14ac:dyDescent="0.35">
      <c r="A240" t="s">
        <v>306</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hidden="1" x14ac:dyDescent="0.35">
      <c r="A241" t="s">
        <v>307</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hidden="1" x14ac:dyDescent="0.35">
      <c r="A242" t="s">
        <v>308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hidden="1" x14ac:dyDescent="0.35">
      <c r="A243" t="s">
        <v>309</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hidden="1" x14ac:dyDescent="0.35">
      <c r="A244" t="s">
        <v>310</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hidden="1" x14ac:dyDescent="0.35">
      <c r="A245" t="s">
        <v>311</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hidden="1" x14ac:dyDescent="0.35">
      <c r="A246" t="s">
        <v>312</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hidden="1" x14ac:dyDescent="0.35">
      <c r="A247" t="s">
        <v>313</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hidden="1" x14ac:dyDescent="0.35">
      <c r="A248" t="s">
        <v>314</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hidden="1" x14ac:dyDescent="0.35">
      <c r="A249" t="s">
        <v>315</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hidden="1" x14ac:dyDescent="0.35">
      <c r="A250" t="s">
        <v>316</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hidden="1" x14ac:dyDescent="0.35">
      <c r="A251" t="s">
        <v>317</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hidden="1" x14ac:dyDescent="0.35">
      <c r="A252" t="s">
        <v>318</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hidden="1" x14ac:dyDescent="0.35">
      <c r="A253" t="s">
        <v>319</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hidden="1" x14ac:dyDescent="0.35">
      <c r="A254" t="s">
        <v>320</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hidden="1" x14ac:dyDescent="0.35">
      <c r="A255" t="s">
        <v>321</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35">
      <c r="A256" t="s">
        <v>322</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hidden="1" x14ac:dyDescent="0.35">
      <c r="A257" t="s">
        <v>323</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hidden="1" x14ac:dyDescent="0.35">
      <c r="A258" t="s">
        <v>324</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hidden="1" x14ac:dyDescent="0.35">
      <c r="A259" t="s">
        <v>325</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hidden="1" x14ac:dyDescent="0.35">
      <c r="A260" t="s">
        <v>326</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hidden="1" x14ac:dyDescent="0.35">
      <c r="A261" t="s">
        <v>327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hidden="1" x14ac:dyDescent="0.35">
      <c r="A262" t="s">
        <v>328</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hidden="1" x14ac:dyDescent="0.35">
      <c r="A263" t="s">
        <v>329</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hidden="1" x14ac:dyDescent="0.35">
      <c r="A264" t="s">
        <v>330</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row>
    <row r="265" spans="1:38" hidden="1" x14ac:dyDescent="0.35">
      <c r="A265" t="s">
        <v>331</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hidden="1" x14ac:dyDescent="0.35">
      <c r="A266" t="s">
        <v>332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row>
    <row r="267" spans="1:38" hidden="1" x14ac:dyDescent="0.35">
      <c r="A267" t="s">
        <v>333</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hidden="1" x14ac:dyDescent="0.35">
      <c r="A268" t="s">
        <v>334</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hidden="1" x14ac:dyDescent="0.35">
      <c r="A269" t="s">
        <v>335</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hidden="1" x14ac:dyDescent="0.35">
      <c r="A270" t="s">
        <v>336</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row>
    <row r="271" spans="1:38" hidden="1" x14ac:dyDescent="0.35">
      <c r="A271" t="s">
        <v>337</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row>
    <row r="272" spans="1:38" hidden="1" x14ac:dyDescent="0.35">
      <c r="A272" t="s">
        <v>338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hidden="1" x14ac:dyDescent="0.35">
      <c r="A273" t="s">
        <v>339</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hidden="1" x14ac:dyDescent="0.35">
      <c r="A274" t="s">
        <v>340</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hidden="1" x14ac:dyDescent="0.35">
      <c r="A275" t="s">
        <v>341</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hidden="1" x14ac:dyDescent="0.35">
      <c r="A276" t="s">
        <v>342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hidden="1" x14ac:dyDescent="0.35">
      <c r="A277" t="s">
        <v>343</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hidden="1" x14ac:dyDescent="0.35">
      <c r="A278" t="s">
        <v>344</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hidden="1" x14ac:dyDescent="0.35">
      <c r="A279" t="s">
        <v>345</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hidden="1" x14ac:dyDescent="0.35">
      <c r="A280" t="s">
        <v>346</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hidden="1" x14ac:dyDescent="0.35">
      <c r="A281" t="s">
        <v>347</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hidden="1" x14ac:dyDescent="0.35">
      <c r="A282" t="s">
        <v>348</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hidden="1" x14ac:dyDescent="0.35">
      <c r="A283" t="s">
        <v>349</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hidden="1" x14ac:dyDescent="0.35">
      <c r="A284" t="s">
        <v>350</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hidden="1" x14ac:dyDescent="0.35">
      <c r="A285" t="s">
        <v>351</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hidden="1" x14ac:dyDescent="0.35">
      <c r="A286" t="s">
        <v>352</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hidden="1" x14ac:dyDescent="0.35">
      <c r="A287" t="s">
        <v>353</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hidden="1" x14ac:dyDescent="0.35">
      <c r="A288" t="s">
        <v>354</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hidden="1" x14ac:dyDescent="0.35">
      <c r="A289" t="s">
        <v>355</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hidden="1" x14ac:dyDescent="0.35">
      <c r="A290" t="s">
        <v>356</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hidden="1" x14ac:dyDescent="0.35">
      <c r="A291" t="s">
        <v>357</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hidden="1" x14ac:dyDescent="0.35">
      <c r="A292" t="s">
        <v>358</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hidden="1" x14ac:dyDescent="0.35">
      <c r="A293" t="s">
        <v>359</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hidden="1" x14ac:dyDescent="0.35">
      <c r="A294" t="s">
        <v>360</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hidden="1" x14ac:dyDescent="0.35">
      <c r="A295" t="s">
        <v>361</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hidden="1" x14ac:dyDescent="0.35">
      <c r="A296" t="s">
        <v>362</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hidden="1" x14ac:dyDescent="0.35">
      <c r="A297" t="s">
        <v>363</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hidden="1" x14ac:dyDescent="0.35">
      <c r="A298" t="s">
        <v>364</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hidden="1" x14ac:dyDescent="0.35">
      <c r="A299" t="s">
        <v>365</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hidden="1" x14ac:dyDescent="0.35">
      <c r="A300" t="s">
        <v>366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hidden="1" x14ac:dyDescent="0.35">
      <c r="A301" t="s">
        <v>367</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368</v>
      </c>
      <c r="W301">
        <v>3423</v>
      </c>
      <c r="X301">
        <v>3</v>
      </c>
      <c r="Y301" t="s">
        <v>48</v>
      </c>
      <c r="Z301" t="s">
        <v>49</v>
      </c>
      <c r="AA301">
        <v>14</v>
      </c>
      <c r="AB301">
        <v>3</v>
      </c>
      <c r="AC301">
        <v>2</v>
      </c>
      <c r="AD301">
        <v>80</v>
      </c>
      <c r="AE301">
        <v>2</v>
      </c>
      <c r="AF301">
        <v>9</v>
      </c>
      <c r="AG301">
        <v>2</v>
      </c>
      <c r="AH301">
        <v>2</v>
      </c>
      <c r="AI301">
        <v>7</v>
      </c>
      <c r="AJ301">
        <v>7</v>
      </c>
      <c r="AK301">
        <v>1</v>
      </c>
      <c r="AL301">
        <v>7</v>
      </c>
    </row>
    <row r="302" spans="1:38" hidden="1" x14ac:dyDescent="0.35">
      <c r="A302" t="s">
        <v>369</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35">
      <c r="A303" t="s">
        <v>370</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hidden="1" x14ac:dyDescent="0.35">
      <c r="A304" t="s">
        <v>371</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hidden="1" x14ac:dyDescent="0.35">
      <c r="A305" t="s">
        <v>372</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hidden="1" x14ac:dyDescent="0.35">
      <c r="A306" t="s">
        <v>373</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hidden="1" x14ac:dyDescent="0.35">
      <c r="A307" t="s">
        <v>374</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hidden="1" x14ac:dyDescent="0.35">
      <c r="A308" t="s">
        <v>375</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hidden="1" x14ac:dyDescent="0.35">
      <c r="A309" t="s">
        <v>376</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hidden="1" x14ac:dyDescent="0.35">
      <c r="A310" t="s">
        <v>377</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hidden="1" x14ac:dyDescent="0.35">
      <c r="A311" t="s">
        <v>378</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hidden="1" x14ac:dyDescent="0.35">
      <c r="A312" t="s">
        <v>379</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hidden="1" x14ac:dyDescent="0.35">
      <c r="A313" t="s">
        <v>380</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hidden="1" x14ac:dyDescent="0.35">
      <c r="A314" t="s">
        <v>381</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hidden="1" x14ac:dyDescent="0.35">
      <c r="A315" t="s">
        <v>382</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hidden="1" x14ac:dyDescent="0.35">
      <c r="A316" t="s">
        <v>383</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hidden="1" x14ac:dyDescent="0.35">
      <c r="A317" t="s">
        <v>384</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hidden="1" x14ac:dyDescent="0.35">
      <c r="A318" t="s">
        <v>385</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35">
      <c r="A319" t="s">
        <v>386</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hidden="1" x14ac:dyDescent="0.35">
      <c r="A320" t="s">
        <v>387</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hidden="1" x14ac:dyDescent="0.35">
      <c r="A321" t="s">
        <v>388</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35">
      <c r="A322" t="s">
        <v>389</v>
      </c>
      <c r="B322">
        <v>29</v>
      </c>
      <c r="C322" t="s">
        <v>190</v>
      </c>
      <c r="D322" t="s">
        <v>49</v>
      </c>
      <c r="E322" t="s">
        <v>276</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hidden="1" x14ac:dyDescent="0.35">
      <c r="A323" t="s">
        <v>390</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hidden="1" x14ac:dyDescent="0.35">
      <c r="A324" t="s">
        <v>391</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hidden="1" x14ac:dyDescent="0.35">
      <c r="A325" t="s">
        <v>392</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hidden="1" x14ac:dyDescent="0.35">
      <c r="A326" t="s">
        <v>393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hidden="1" x14ac:dyDescent="0.35">
      <c r="A327" t="s">
        <v>394</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hidden="1" x14ac:dyDescent="0.35">
      <c r="A328" t="s">
        <v>395</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hidden="1" x14ac:dyDescent="0.35">
      <c r="A329" t="s">
        <v>396</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hidden="1" x14ac:dyDescent="0.35">
      <c r="A330" t="s">
        <v>396</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hidden="1" x14ac:dyDescent="0.35">
      <c r="A331" t="s">
        <v>397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row>
    <row r="332" spans="1:38" hidden="1" x14ac:dyDescent="0.35">
      <c r="A332" t="s">
        <v>398</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hidden="1" x14ac:dyDescent="0.35">
      <c r="A333" t="s">
        <v>399</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hidden="1" x14ac:dyDescent="0.35">
      <c r="A334" t="s">
        <v>400</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hidden="1" x14ac:dyDescent="0.35">
      <c r="A335" t="s">
        <v>401</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hidden="1" x14ac:dyDescent="0.35">
      <c r="A336" t="s">
        <v>402</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hidden="1" x14ac:dyDescent="0.35">
      <c r="A337" t="s">
        <v>403</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35">
      <c r="A338" t="s">
        <v>404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row>
    <row r="339" spans="1:38" hidden="1" x14ac:dyDescent="0.35">
      <c r="A339" t="s">
        <v>405</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row>
    <row r="340" spans="1:38" hidden="1" x14ac:dyDescent="0.35">
      <c r="A340" t="s">
        <v>406</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row>
    <row r="341" spans="1:38" hidden="1" x14ac:dyDescent="0.35">
      <c r="A341" t="s">
        <v>407</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row>
    <row r="342" spans="1:38" hidden="1" x14ac:dyDescent="0.35">
      <c r="A342" t="s">
        <v>408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hidden="1" x14ac:dyDescent="0.35">
      <c r="A343" t="s">
        <v>409</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hidden="1" x14ac:dyDescent="0.35">
      <c r="A344" t="s">
        <v>410</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hidden="1" x14ac:dyDescent="0.35">
      <c r="A345" t="s">
        <v>411</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hidden="1" x14ac:dyDescent="0.35">
      <c r="A346" t="s">
        <v>412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hidden="1" x14ac:dyDescent="0.35">
      <c r="A347" t="s">
        <v>413</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hidden="1" x14ac:dyDescent="0.35">
      <c r="A348" t="s">
        <v>414</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hidden="1" x14ac:dyDescent="0.35">
      <c r="A349" t="s">
        <v>415</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hidden="1" x14ac:dyDescent="0.35">
      <c r="A350" t="s">
        <v>416</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hidden="1" x14ac:dyDescent="0.35">
      <c r="A351" t="s">
        <v>417</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hidden="1" x14ac:dyDescent="0.35">
      <c r="A352" t="s">
        <v>418</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hidden="1" x14ac:dyDescent="0.35">
      <c r="A353" t="s">
        <v>419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hidden="1" x14ac:dyDescent="0.35">
      <c r="A354" t="s">
        <v>420</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hidden="1" x14ac:dyDescent="0.35">
      <c r="A355" t="s">
        <v>421</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hidden="1" x14ac:dyDescent="0.35">
      <c r="A356" t="s">
        <v>422</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hidden="1" x14ac:dyDescent="0.35">
      <c r="A357" t="s">
        <v>423</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hidden="1" x14ac:dyDescent="0.35">
      <c r="A358" t="s">
        <v>424</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hidden="1" x14ac:dyDescent="0.35">
      <c r="A359" t="s">
        <v>425</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hidden="1" x14ac:dyDescent="0.35">
      <c r="A360" t="s">
        <v>426</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hidden="1" x14ac:dyDescent="0.35">
      <c r="A361" t="s">
        <v>427</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hidden="1" x14ac:dyDescent="0.35">
      <c r="A362" t="s">
        <v>428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hidden="1" x14ac:dyDescent="0.35">
      <c r="A363" t="s">
        <v>429</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hidden="1" x14ac:dyDescent="0.35">
      <c r="A364" t="s">
        <v>430</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hidden="1" x14ac:dyDescent="0.35">
      <c r="A365" t="s">
        <v>431</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hidden="1" x14ac:dyDescent="0.35">
      <c r="A366" t="s">
        <v>432</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hidden="1" x14ac:dyDescent="0.35">
      <c r="A367" t="s">
        <v>433</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hidden="1" x14ac:dyDescent="0.35">
      <c r="A368" t="s">
        <v>434</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hidden="1" x14ac:dyDescent="0.35">
      <c r="A369" t="s">
        <v>435</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hidden="1" x14ac:dyDescent="0.35">
      <c r="A370" t="s">
        <v>436</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hidden="1" x14ac:dyDescent="0.35">
      <c r="A371" t="s">
        <v>437</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hidden="1" x14ac:dyDescent="0.35">
      <c r="A372" t="s">
        <v>438</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hidden="1" x14ac:dyDescent="0.35">
      <c r="A373" t="s">
        <v>439</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hidden="1" x14ac:dyDescent="0.35">
      <c r="A374" t="s">
        <v>440</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hidden="1" x14ac:dyDescent="0.35">
      <c r="A375" t="s">
        <v>441</v>
      </c>
      <c r="B375">
        <v>30</v>
      </c>
      <c r="C375" t="s">
        <v>190</v>
      </c>
      <c r="D375" t="s">
        <v>49</v>
      </c>
      <c r="E375" t="s">
        <v>41</v>
      </c>
      <c r="F375">
        <v>634</v>
      </c>
      <c r="G375" t="s">
        <v>42</v>
      </c>
      <c r="H375">
        <v>17</v>
      </c>
      <c r="I375">
        <v>4</v>
      </c>
      <c r="J375" t="s">
        <v>52</v>
      </c>
      <c r="K375">
        <v>1</v>
      </c>
      <c r="L375">
        <v>1321</v>
      </c>
      <c r="M375">
        <v>2</v>
      </c>
      <c r="N375" t="s">
        <v>53</v>
      </c>
      <c r="O375">
        <v>95</v>
      </c>
      <c r="P375">
        <v>3</v>
      </c>
      <c r="Q375">
        <v>3</v>
      </c>
      <c r="R375" t="s">
        <v>442</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hidden="1" x14ac:dyDescent="0.35">
      <c r="A376" t="s">
        <v>443</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hidden="1" x14ac:dyDescent="0.35">
      <c r="A377" t="s">
        <v>444</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hidden="1" x14ac:dyDescent="0.35">
      <c r="A378" t="s">
        <v>445</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35">
      <c r="A379" t="s">
        <v>446</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hidden="1" x14ac:dyDescent="0.35">
      <c r="A380" t="s">
        <v>447</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hidden="1" x14ac:dyDescent="0.35">
      <c r="A381" t="s">
        <v>448</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hidden="1" x14ac:dyDescent="0.35">
      <c r="A382" t="s">
        <v>449</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hidden="1" x14ac:dyDescent="0.35">
      <c r="A383" t="s">
        <v>450</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hidden="1" x14ac:dyDescent="0.35">
      <c r="A384" t="s">
        <v>451</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35">
      <c r="A385" t="s">
        <v>452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hidden="1" x14ac:dyDescent="0.35">
      <c r="A386" t="s">
        <v>453</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hidden="1" x14ac:dyDescent="0.35">
      <c r="A387" t="s">
        <v>454</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hidden="1" x14ac:dyDescent="0.35">
      <c r="A388" t="s">
        <v>455</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hidden="1" x14ac:dyDescent="0.35">
      <c r="A389" t="s">
        <v>456</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hidden="1" x14ac:dyDescent="0.35">
      <c r="A390" t="s">
        <v>457</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hidden="1" x14ac:dyDescent="0.35">
      <c r="A391" t="s">
        <v>458</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hidden="1" x14ac:dyDescent="0.35">
      <c r="A392" t="s">
        <v>459</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hidden="1" x14ac:dyDescent="0.35">
      <c r="A393" t="s">
        <v>460</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row>
    <row r="394" spans="1:38" hidden="1" x14ac:dyDescent="0.35">
      <c r="A394" t="s">
        <v>461</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row>
    <row r="395" spans="1:38" hidden="1" x14ac:dyDescent="0.35">
      <c r="A395" t="s">
        <v>462</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hidden="1" x14ac:dyDescent="0.35">
      <c r="A396" t="s">
        <v>463</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hidden="1" x14ac:dyDescent="0.35">
      <c r="A397" t="s">
        <v>464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hidden="1" x14ac:dyDescent="0.35">
      <c r="A398" t="s">
        <v>465</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hidden="1" x14ac:dyDescent="0.35">
      <c r="A399" t="s">
        <v>466</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hidden="1" x14ac:dyDescent="0.35">
      <c r="A400" t="s">
        <v>467</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hidden="1" x14ac:dyDescent="0.35">
      <c r="A401" t="s">
        <v>468</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hidden="1" x14ac:dyDescent="0.35">
      <c r="A402" t="s">
        <v>469</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hidden="1" x14ac:dyDescent="0.35">
      <c r="A403" t="s">
        <v>470</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hidden="1" x14ac:dyDescent="0.35">
      <c r="A404" t="s">
        <v>471</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35">
      <c r="A405" t="s">
        <v>472</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hidden="1" x14ac:dyDescent="0.35">
      <c r="A406" t="s">
        <v>473</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hidden="1" x14ac:dyDescent="0.35">
      <c r="A407" t="s">
        <v>474</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hidden="1" x14ac:dyDescent="0.35">
      <c r="A408" t="s">
        <v>475</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hidden="1" x14ac:dyDescent="0.35">
      <c r="A409" t="s">
        <v>476</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hidden="1" x14ac:dyDescent="0.35">
      <c r="A410" t="s">
        <v>477</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hidden="1" x14ac:dyDescent="0.35">
      <c r="A411" t="s">
        <v>478</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hidden="1" x14ac:dyDescent="0.35">
      <c r="A412" t="s">
        <v>479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hidden="1" x14ac:dyDescent="0.35">
      <c r="A413" t="s">
        <v>480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hidden="1" x14ac:dyDescent="0.35">
      <c r="A414" t="s">
        <v>481</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hidden="1" x14ac:dyDescent="0.35">
      <c r="A415" t="s">
        <v>482</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hidden="1" x14ac:dyDescent="0.35">
      <c r="A416" t="s">
        <v>483</v>
      </c>
      <c r="B416">
        <v>31</v>
      </c>
      <c r="C416" t="s">
        <v>190</v>
      </c>
      <c r="D416" t="s">
        <v>49</v>
      </c>
      <c r="E416" t="s">
        <v>41</v>
      </c>
      <c r="F416">
        <v>688</v>
      </c>
      <c r="G416" t="s">
        <v>51</v>
      </c>
      <c r="H416">
        <v>7</v>
      </c>
      <c r="I416">
        <v>3</v>
      </c>
      <c r="J416" t="s">
        <v>43</v>
      </c>
      <c r="K416">
        <v>1</v>
      </c>
      <c r="L416">
        <v>613</v>
      </c>
      <c r="M416">
        <v>3</v>
      </c>
      <c r="N416" t="s">
        <v>44</v>
      </c>
      <c r="O416">
        <v>44</v>
      </c>
      <c r="P416">
        <v>2</v>
      </c>
      <c r="Q416">
        <v>3</v>
      </c>
      <c r="R416" t="s">
        <v>442</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hidden="1" x14ac:dyDescent="0.35">
      <c r="A417" t="s">
        <v>484</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hidden="1" x14ac:dyDescent="0.35">
      <c r="A418" t="s">
        <v>485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hidden="1" x14ac:dyDescent="0.35">
      <c r="A419" t="s">
        <v>486</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hidden="1" x14ac:dyDescent="0.35">
      <c r="A420" t="s">
        <v>487</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hidden="1" x14ac:dyDescent="0.35">
      <c r="A421" t="s">
        <v>488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hidden="1" x14ac:dyDescent="0.35">
      <c r="A422" t="s">
        <v>489</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hidden="1" x14ac:dyDescent="0.35">
      <c r="A423" t="s">
        <v>490</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hidden="1" x14ac:dyDescent="0.35">
      <c r="A424" t="s">
        <v>491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hidden="1" x14ac:dyDescent="0.35">
      <c r="A425" t="s">
        <v>492</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hidden="1" x14ac:dyDescent="0.35">
      <c r="A426" t="s">
        <v>493</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hidden="1" x14ac:dyDescent="0.35">
      <c r="A427" t="s">
        <v>494</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hidden="1" x14ac:dyDescent="0.35">
      <c r="A428" t="s">
        <v>495</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hidden="1" x14ac:dyDescent="0.35">
      <c r="A429" t="s">
        <v>496</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hidden="1" x14ac:dyDescent="0.35">
      <c r="A430" t="s">
        <v>497</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hidden="1" x14ac:dyDescent="0.35">
      <c r="A431" t="s">
        <v>498</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hidden="1" x14ac:dyDescent="0.35">
      <c r="A432" t="s">
        <v>499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hidden="1" x14ac:dyDescent="0.35">
      <c r="A433" t="s">
        <v>500</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hidden="1" x14ac:dyDescent="0.35">
      <c r="A434" t="s">
        <v>501</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368</v>
      </c>
      <c r="W434">
        <v>8847</v>
      </c>
      <c r="X434">
        <v>3</v>
      </c>
      <c r="Y434" t="s">
        <v>48</v>
      </c>
      <c r="Z434" t="s">
        <v>49</v>
      </c>
      <c r="AA434">
        <v>11</v>
      </c>
      <c r="AB434">
        <v>3</v>
      </c>
      <c r="AC434">
        <v>3</v>
      </c>
      <c r="AD434">
        <v>80</v>
      </c>
      <c r="AE434">
        <v>0</v>
      </c>
      <c r="AF434">
        <v>9</v>
      </c>
      <c r="AG434">
        <v>3</v>
      </c>
      <c r="AH434">
        <v>4</v>
      </c>
      <c r="AI434">
        <v>3</v>
      </c>
      <c r="AJ434">
        <v>2</v>
      </c>
      <c r="AK434">
        <v>1</v>
      </c>
      <c r="AL434">
        <v>0</v>
      </c>
    </row>
    <row r="435" spans="1:38" hidden="1" x14ac:dyDescent="0.35">
      <c r="A435" t="s">
        <v>502</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hidden="1" x14ac:dyDescent="0.35">
      <c r="A436" t="s">
        <v>503</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hidden="1" x14ac:dyDescent="0.35">
      <c r="A437" t="s">
        <v>504</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35">
      <c r="A438" t="s">
        <v>505</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hidden="1" x14ac:dyDescent="0.35">
      <c r="A439" t="s">
        <v>506</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hidden="1" x14ac:dyDescent="0.35">
      <c r="A440" t="s">
        <v>507</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hidden="1" x14ac:dyDescent="0.35">
      <c r="A441" t="s">
        <v>508</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hidden="1" x14ac:dyDescent="0.35">
      <c r="A442" t="s">
        <v>509</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hidden="1" x14ac:dyDescent="0.35">
      <c r="A443" t="s">
        <v>510</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hidden="1" x14ac:dyDescent="0.35">
      <c r="A444" t="s">
        <v>511</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hidden="1" x14ac:dyDescent="0.35">
      <c r="A445" t="s">
        <v>512</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hidden="1" x14ac:dyDescent="0.35">
      <c r="A446" t="s">
        <v>513</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hidden="1" x14ac:dyDescent="0.35">
      <c r="A447" t="s">
        <v>514</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hidden="1" x14ac:dyDescent="0.35">
      <c r="A448" t="s">
        <v>515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35">
      <c r="A449" t="s">
        <v>516</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hidden="1" x14ac:dyDescent="0.35">
      <c r="A450" t="s">
        <v>517</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hidden="1" x14ac:dyDescent="0.35">
      <c r="A451" t="s">
        <v>518</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hidden="1" x14ac:dyDescent="0.35">
      <c r="A452" t="s">
        <v>519</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hidden="1" x14ac:dyDescent="0.35">
      <c r="A453" t="s">
        <v>520</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hidden="1" x14ac:dyDescent="0.35">
      <c r="A454" t="s">
        <v>521</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hidden="1" x14ac:dyDescent="0.35">
      <c r="A455" t="s">
        <v>522</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hidden="1" x14ac:dyDescent="0.35">
      <c r="A456" t="s">
        <v>523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hidden="1" x14ac:dyDescent="0.35">
      <c r="A457" t="s">
        <v>524</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hidden="1" x14ac:dyDescent="0.35">
      <c r="A458" t="s">
        <v>525</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hidden="1" x14ac:dyDescent="0.35">
      <c r="A459" t="s">
        <v>526</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hidden="1" x14ac:dyDescent="0.35">
      <c r="A460" t="s">
        <v>526</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hidden="1" x14ac:dyDescent="0.35">
      <c r="A461" t="s">
        <v>527</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hidden="1" x14ac:dyDescent="0.35">
      <c r="A462" t="s">
        <v>528</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hidden="1" x14ac:dyDescent="0.35">
      <c r="A463" t="s">
        <v>529</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row>
    <row r="464" spans="1:38" hidden="1" x14ac:dyDescent="0.35">
      <c r="A464" t="s">
        <v>530</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hidden="1" x14ac:dyDescent="0.35">
      <c r="A465" t="s">
        <v>531</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row>
    <row r="466" spans="1:38" hidden="1" x14ac:dyDescent="0.35">
      <c r="A466" t="s">
        <v>532</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hidden="1" x14ac:dyDescent="0.35">
      <c r="A467" t="s">
        <v>533</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hidden="1" x14ac:dyDescent="0.35">
      <c r="A468" t="s">
        <v>534</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row>
    <row r="469" spans="1:38" hidden="1" x14ac:dyDescent="0.35">
      <c r="A469" t="s">
        <v>535</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row>
    <row r="470" spans="1:38" hidden="1" x14ac:dyDescent="0.35">
      <c r="A470" t="s">
        <v>536</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hidden="1" x14ac:dyDescent="0.35">
      <c r="A471" t="s">
        <v>537</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hidden="1" x14ac:dyDescent="0.35">
      <c r="A472" t="s">
        <v>538</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row>
    <row r="473" spans="1:38" hidden="1" x14ac:dyDescent="0.35">
      <c r="A473" t="s">
        <v>539</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hidden="1" x14ac:dyDescent="0.35">
      <c r="A474" t="s">
        <v>540</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hidden="1" x14ac:dyDescent="0.35">
      <c r="A475" t="s">
        <v>541</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hidden="1" x14ac:dyDescent="0.35">
      <c r="A476" t="s">
        <v>542</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hidden="1" x14ac:dyDescent="0.35">
      <c r="A477" t="s">
        <v>543</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hidden="1" x14ac:dyDescent="0.35">
      <c r="A478" t="s">
        <v>544</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hidden="1" x14ac:dyDescent="0.35">
      <c r="A479" t="s">
        <v>545</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hidden="1" x14ac:dyDescent="0.35">
      <c r="A480" t="s">
        <v>546</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hidden="1" x14ac:dyDescent="0.35">
      <c r="A481" t="s">
        <v>547</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hidden="1" x14ac:dyDescent="0.35">
      <c r="A482" t="s">
        <v>548</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hidden="1" x14ac:dyDescent="0.35">
      <c r="A483" t="s">
        <v>549</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hidden="1" x14ac:dyDescent="0.35">
      <c r="A484" t="s">
        <v>550</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hidden="1" x14ac:dyDescent="0.35">
      <c r="A485" t="s">
        <v>551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hidden="1" x14ac:dyDescent="0.35">
      <c r="A486" t="s">
        <v>552</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hidden="1" x14ac:dyDescent="0.35">
      <c r="A487" t="s">
        <v>553</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hidden="1" x14ac:dyDescent="0.35">
      <c r="A488" t="s">
        <v>554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hidden="1" x14ac:dyDescent="0.35">
      <c r="A489" t="s">
        <v>555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hidden="1" x14ac:dyDescent="0.35">
      <c r="A490" t="s">
        <v>556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hidden="1" x14ac:dyDescent="0.35">
      <c r="A491" t="s">
        <v>557</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hidden="1" x14ac:dyDescent="0.35">
      <c r="A492" t="s">
        <v>558</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hidden="1" x14ac:dyDescent="0.35">
      <c r="A493" t="s">
        <v>559</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hidden="1" x14ac:dyDescent="0.35">
      <c r="A494" t="s">
        <v>560</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hidden="1" x14ac:dyDescent="0.35">
      <c r="A495" t="s">
        <v>561</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hidden="1" x14ac:dyDescent="0.35">
      <c r="A496" t="s">
        <v>562</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hidden="1" x14ac:dyDescent="0.35">
      <c r="A497" t="s">
        <v>563</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hidden="1" x14ac:dyDescent="0.35">
      <c r="A498" t="s">
        <v>564</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hidden="1" x14ac:dyDescent="0.35">
      <c r="A499" t="s">
        <v>565</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hidden="1" x14ac:dyDescent="0.35">
      <c r="A500" t="s">
        <v>566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hidden="1" x14ac:dyDescent="0.35">
      <c r="A501" t="s">
        <v>567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hidden="1" x14ac:dyDescent="0.35">
      <c r="A502" t="s">
        <v>568</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hidden="1" x14ac:dyDescent="0.35">
      <c r="A503" t="s">
        <v>569</v>
      </c>
      <c r="B503">
        <v>32</v>
      </c>
      <c r="C503" t="s">
        <v>190</v>
      </c>
      <c r="D503" t="s">
        <v>49</v>
      </c>
      <c r="E503" t="s">
        <v>41</v>
      </c>
      <c r="F503">
        <v>495</v>
      </c>
      <c r="G503" t="s">
        <v>42</v>
      </c>
      <c r="H503">
        <v>10</v>
      </c>
      <c r="I503">
        <v>3</v>
      </c>
      <c r="J503" t="s">
        <v>52</v>
      </c>
      <c r="K503">
        <v>1</v>
      </c>
      <c r="L503">
        <v>1516</v>
      </c>
      <c r="M503">
        <v>3</v>
      </c>
      <c r="N503" t="s">
        <v>44</v>
      </c>
      <c r="O503">
        <v>64</v>
      </c>
      <c r="P503">
        <v>3</v>
      </c>
      <c r="Q503">
        <v>3</v>
      </c>
      <c r="R503" t="s">
        <v>442</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hidden="1" x14ac:dyDescent="0.35">
      <c r="A504" t="s">
        <v>570</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hidden="1" x14ac:dyDescent="0.35">
      <c r="A505" t="s">
        <v>571</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hidden="1" x14ac:dyDescent="0.35">
      <c r="A506" t="s">
        <v>572</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hidden="1" x14ac:dyDescent="0.35">
      <c r="A507" t="s">
        <v>573</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hidden="1" x14ac:dyDescent="0.35">
      <c r="A508" t="s">
        <v>574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hidden="1" x14ac:dyDescent="0.35">
      <c r="A509" t="s">
        <v>575</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hidden="1" x14ac:dyDescent="0.35">
      <c r="A510" t="s">
        <v>576</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hidden="1" x14ac:dyDescent="0.35">
      <c r="A511" t="s">
        <v>577</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hidden="1" x14ac:dyDescent="0.35">
      <c r="A512" t="s">
        <v>578</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hidden="1" x14ac:dyDescent="0.35">
      <c r="A513" t="s">
        <v>579</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hidden="1" x14ac:dyDescent="0.35">
      <c r="A514" t="s">
        <v>580</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hidden="1" x14ac:dyDescent="0.35">
      <c r="A515" t="s">
        <v>581</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hidden="1" x14ac:dyDescent="0.35">
      <c r="A516" t="s">
        <v>582</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hidden="1" x14ac:dyDescent="0.35">
      <c r="A517" t="s">
        <v>583</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hidden="1" x14ac:dyDescent="0.35">
      <c r="A518" t="s">
        <v>584</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hidden="1" x14ac:dyDescent="0.35">
      <c r="A519" t="s">
        <v>585</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hidden="1" x14ac:dyDescent="0.35">
      <c r="A520" t="s">
        <v>586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hidden="1" x14ac:dyDescent="0.35">
      <c r="A521" t="s">
        <v>587</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hidden="1" x14ac:dyDescent="0.35">
      <c r="A522" t="s">
        <v>588</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hidden="1" x14ac:dyDescent="0.35">
      <c r="A523" t="s">
        <v>589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row>
    <row r="524" spans="1:38" hidden="1" x14ac:dyDescent="0.35">
      <c r="A524" t="s">
        <v>590</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hidden="1" x14ac:dyDescent="0.35">
      <c r="A525" t="s">
        <v>591</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hidden="1" x14ac:dyDescent="0.35">
      <c r="A526" t="s">
        <v>592</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hidden="1" x14ac:dyDescent="0.35">
      <c r="A527" t="s">
        <v>593</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hidden="1" x14ac:dyDescent="0.35">
      <c r="A528" t="s">
        <v>594</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hidden="1" x14ac:dyDescent="0.35">
      <c r="A529" t="s">
        <v>595</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hidden="1" x14ac:dyDescent="0.35">
      <c r="A530" t="s">
        <v>596</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hidden="1" x14ac:dyDescent="0.35">
      <c r="A531" t="s">
        <v>597</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hidden="1" x14ac:dyDescent="0.35">
      <c r="A532" t="s">
        <v>598</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hidden="1" x14ac:dyDescent="0.35">
      <c r="A533" t="s">
        <v>599</v>
      </c>
      <c r="B533">
        <v>33</v>
      </c>
      <c r="C533" t="s">
        <v>190</v>
      </c>
      <c r="D533" t="s">
        <v>49</v>
      </c>
      <c r="E533" t="s">
        <v>56</v>
      </c>
      <c r="F533">
        <v>553</v>
      </c>
      <c r="G533" t="s">
        <v>42</v>
      </c>
      <c r="H533">
        <v>5</v>
      </c>
      <c r="I533">
        <v>4</v>
      </c>
      <c r="J533" t="s">
        <v>43</v>
      </c>
      <c r="K533">
        <v>1</v>
      </c>
      <c r="L533">
        <v>428</v>
      </c>
      <c r="M533">
        <v>4</v>
      </c>
      <c r="N533" t="s">
        <v>53</v>
      </c>
      <c r="O533">
        <v>74</v>
      </c>
      <c r="P533">
        <v>3</v>
      </c>
      <c r="Q533">
        <v>3</v>
      </c>
      <c r="R533" t="s">
        <v>442</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hidden="1" x14ac:dyDescent="0.35">
      <c r="A534" t="s">
        <v>600</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hidden="1" x14ac:dyDescent="0.35">
      <c r="A535" t="s">
        <v>601</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hidden="1" x14ac:dyDescent="0.35">
      <c r="A536" t="s">
        <v>602</v>
      </c>
      <c r="B536">
        <v>33</v>
      </c>
      <c r="C536" t="s">
        <v>190</v>
      </c>
      <c r="D536" t="s">
        <v>40</v>
      </c>
      <c r="E536" t="s">
        <v>41</v>
      </c>
      <c r="F536">
        <v>1277</v>
      </c>
      <c r="G536" t="s">
        <v>42</v>
      </c>
      <c r="H536">
        <v>15</v>
      </c>
      <c r="I536">
        <v>1</v>
      </c>
      <c r="J536" t="s">
        <v>52</v>
      </c>
      <c r="K536">
        <v>1</v>
      </c>
      <c r="L536">
        <v>582</v>
      </c>
      <c r="M536">
        <v>2</v>
      </c>
      <c r="N536" t="s">
        <v>44</v>
      </c>
      <c r="O536">
        <v>56</v>
      </c>
      <c r="P536">
        <v>3</v>
      </c>
      <c r="Q536">
        <v>3</v>
      </c>
      <c r="R536" t="s">
        <v>442</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hidden="1" x14ac:dyDescent="0.35">
      <c r="A537" t="s">
        <v>603</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hidden="1" x14ac:dyDescent="0.35">
      <c r="A538" t="s">
        <v>604</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368</v>
      </c>
      <c r="W538">
        <v>22578</v>
      </c>
      <c r="X538">
        <v>4</v>
      </c>
      <c r="Y538" t="s">
        <v>48</v>
      </c>
      <c r="Z538" t="s">
        <v>49</v>
      </c>
      <c r="AA538">
        <v>19</v>
      </c>
      <c r="AB538">
        <v>3</v>
      </c>
      <c r="AC538">
        <v>3</v>
      </c>
      <c r="AD538">
        <v>80</v>
      </c>
      <c r="AE538">
        <v>1</v>
      </c>
      <c r="AF538">
        <v>10</v>
      </c>
      <c r="AG538">
        <v>2</v>
      </c>
      <c r="AH538">
        <v>3</v>
      </c>
      <c r="AI538">
        <v>6</v>
      </c>
      <c r="AJ538">
        <v>1</v>
      </c>
      <c r="AK538">
        <v>0</v>
      </c>
      <c r="AL538">
        <v>5</v>
      </c>
    </row>
    <row r="539" spans="1:38" hidden="1" x14ac:dyDescent="0.35">
      <c r="A539" t="s">
        <v>605</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hidden="1" x14ac:dyDescent="0.35">
      <c r="A540" t="s">
        <v>606</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hidden="1" x14ac:dyDescent="0.35">
      <c r="A541" t="s">
        <v>607</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hidden="1" x14ac:dyDescent="0.35">
      <c r="A542" t="s">
        <v>608</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hidden="1" x14ac:dyDescent="0.35">
      <c r="A543" t="s">
        <v>609</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hidden="1" x14ac:dyDescent="0.35">
      <c r="A544" t="s">
        <v>610</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hidden="1" x14ac:dyDescent="0.35">
      <c r="A545" t="s">
        <v>611</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35">
      <c r="A546" t="s">
        <v>612</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hidden="1" x14ac:dyDescent="0.35">
      <c r="A547" t="s">
        <v>613</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hidden="1" x14ac:dyDescent="0.35">
      <c r="A548" t="s">
        <v>614</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hidden="1" x14ac:dyDescent="0.35">
      <c r="A549" t="s">
        <v>615</v>
      </c>
      <c r="B549">
        <v>33</v>
      </c>
      <c r="C549" t="s">
        <v>190</v>
      </c>
      <c r="D549" t="s">
        <v>49</v>
      </c>
      <c r="E549" t="s">
        <v>59</v>
      </c>
      <c r="F549">
        <v>722</v>
      </c>
      <c r="G549" t="s">
        <v>51</v>
      </c>
      <c r="H549">
        <v>17</v>
      </c>
      <c r="I549">
        <v>3</v>
      </c>
      <c r="J549" t="s">
        <v>43</v>
      </c>
      <c r="K549">
        <v>1</v>
      </c>
      <c r="L549">
        <v>992</v>
      </c>
      <c r="M549">
        <v>4</v>
      </c>
      <c r="N549" t="s">
        <v>44</v>
      </c>
      <c r="O549">
        <v>38</v>
      </c>
      <c r="P549">
        <v>3</v>
      </c>
      <c r="Q549">
        <v>4</v>
      </c>
      <c r="R549" t="s">
        <v>442</v>
      </c>
      <c r="S549">
        <v>3</v>
      </c>
      <c r="T549" t="s">
        <v>46</v>
      </c>
      <c r="U549">
        <v>17444</v>
      </c>
      <c r="V549" t="s">
        <v>368</v>
      </c>
      <c r="W549">
        <v>20489</v>
      </c>
      <c r="X549">
        <v>1</v>
      </c>
      <c r="Y549" t="s">
        <v>48</v>
      </c>
      <c r="Z549" t="s">
        <v>49</v>
      </c>
      <c r="AA549">
        <v>11</v>
      </c>
      <c r="AB549">
        <v>3</v>
      </c>
      <c r="AC549">
        <v>4</v>
      </c>
      <c r="AD549">
        <v>80</v>
      </c>
      <c r="AE549">
        <v>0</v>
      </c>
      <c r="AF549">
        <v>10</v>
      </c>
      <c r="AG549">
        <v>2</v>
      </c>
      <c r="AH549">
        <v>3</v>
      </c>
      <c r="AI549">
        <v>10</v>
      </c>
      <c r="AJ549">
        <v>8</v>
      </c>
      <c r="AK549">
        <v>6</v>
      </c>
      <c r="AL549">
        <v>0</v>
      </c>
    </row>
    <row r="550" spans="1:38" hidden="1" x14ac:dyDescent="0.35">
      <c r="A550" t="s">
        <v>616</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hidden="1" x14ac:dyDescent="0.35">
      <c r="A551" t="s">
        <v>617</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hidden="1" x14ac:dyDescent="0.35">
      <c r="A552" t="s">
        <v>618</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hidden="1" x14ac:dyDescent="0.35">
      <c r="A553" t="s">
        <v>619</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hidden="1" x14ac:dyDescent="0.35">
      <c r="A554" t="s">
        <v>620</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hidden="1" x14ac:dyDescent="0.35">
      <c r="A555" t="s">
        <v>621</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hidden="1" x14ac:dyDescent="0.35">
      <c r="A556" t="s">
        <v>622</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hidden="1" x14ac:dyDescent="0.35">
      <c r="A557" t="s">
        <v>623</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35">
      <c r="A558" t="s">
        <v>624</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hidden="1" x14ac:dyDescent="0.35">
      <c r="A559" t="s">
        <v>625</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hidden="1" x14ac:dyDescent="0.35">
      <c r="A560" t="s">
        <v>626</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hidden="1" x14ac:dyDescent="0.35">
      <c r="A561" t="s">
        <v>627</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hidden="1" x14ac:dyDescent="0.35">
      <c r="A562" t="s">
        <v>628</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hidden="1" x14ac:dyDescent="0.35">
      <c r="A563" t="s">
        <v>629</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hidden="1" x14ac:dyDescent="0.35">
      <c r="A564" t="s">
        <v>630</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hidden="1" x14ac:dyDescent="0.35">
      <c r="A565" t="s">
        <v>631</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hidden="1" x14ac:dyDescent="0.35">
      <c r="A566" t="s">
        <v>632</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hidden="1" x14ac:dyDescent="0.35">
      <c r="A567" t="s">
        <v>633</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hidden="1" x14ac:dyDescent="0.35">
      <c r="A568" t="s">
        <v>634</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hidden="1" x14ac:dyDescent="0.35">
      <c r="A569" t="s">
        <v>635</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hidden="1" x14ac:dyDescent="0.35">
      <c r="A570" t="s">
        <v>636</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hidden="1" x14ac:dyDescent="0.35">
      <c r="A571" t="s">
        <v>637</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hidden="1" x14ac:dyDescent="0.35">
      <c r="A572" t="s">
        <v>638</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hidden="1" x14ac:dyDescent="0.35">
      <c r="A573" t="s">
        <v>639</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hidden="1" x14ac:dyDescent="0.35">
      <c r="A574" t="s">
        <v>640</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hidden="1" x14ac:dyDescent="0.35">
      <c r="A575" t="s">
        <v>641</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hidden="1" x14ac:dyDescent="0.35">
      <c r="A576" t="s">
        <v>642</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hidden="1" x14ac:dyDescent="0.35">
      <c r="A577" t="s">
        <v>643</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hidden="1" x14ac:dyDescent="0.35">
      <c r="A578" t="s">
        <v>644</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hidden="1" x14ac:dyDescent="0.35">
      <c r="A579" t="s">
        <v>645</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hidden="1" x14ac:dyDescent="0.35">
      <c r="A580" t="s">
        <v>646</v>
      </c>
      <c r="B580">
        <v>34</v>
      </c>
      <c r="C580" t="s">
        <v>190</v>
      </c>
      <c r="D580" t="s">
        <v>49</v>
      </c>
      <c r="E580" t="s">
        <v>276</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hidden="1" x14ac:dyDescent="0.35">
      <c r="A581" t="s">
        <v>647</v>
      </c>
      <c r="B581">
        <v>34</v>
      </c>
      <c r="C581" t="s">
        <v>190</v>
      </c>
      <c r="D581" t="s">
        <v>49</v>
      </c>
      <c r="E581" t="s">
        <v>276</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row>
    <row r="582" spans="1:38" hidden="1" x14ac:dyDescent="0.35">
      <c r="A582" t="s">
        <v>648</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row>
    <row r="583" spans="1:38" hidden="1" x14ac:dyDescent="0.35">
      <c r="A583" t="s">
        <v>649</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hidden="1" x14ac:dyDescent="0.35">
      <c r="A584" t="s">
        <v>650</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hidden="1" x14ac:dyDescent="0.35">
      <c r="A585" t="s">
        <v>651</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hidden="1" x14ac:dyDescent="0.35">
      <c r="A586" t="s">
        <v>652</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hidden="1" x14ac:dyDescent="0.35">
      <c r="A587" t="s">
        <v>653</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hidden="1" x14ac:dyDescent="0.35">
      <c r="A588" t="s">
        <v>654</v>
      </c>
      <c r="B588">
        <v>34</v>
      </c>
      <c r="C588" t="s">
        <v>190</v>
      </c>
      <c r="D588" t="s">
        <v>49</v>
      </c>
      <c r="E588" t="s">
        <v>41</v>
      </c>
      <c r="F588">
        <v>1354</v>
      </c>
      <c r="G588" t="s">
        <v>42</v>
      </c>
      <c r="H588">
        <v>5</v>
      </c>
      <c r="I588">
        <v>3</v>
      </c>
      <c r="J588" t="s">
        <v>52</v>
      </c>
      <c r="K588">
        <v>1</v>
      </c>
      <c r="L588">
        <v>153</v>
      </c>
      <c r="M588">
        <v>3</v>
      </c>
      <c r="N588" t="s">
        <v>53</v>
      </c>
      <c r="O588">
        <v>45</v>
      </c>
      <c r="P588">
        <v>2</v>
      </c>
      <c r="Q588">
        <v>3</v>
      </c>
      <c r="R588" t="s">
        <v>442</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hidden="1" x14ac:dyDescent="0.35">
      <c r="A589" t="s">
        <v>655</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hidden="1" x14ac:dyDescent="0.35">
      <c r="A590" t="s">
        <v>656</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hidden="1" x14ac:dyDescent="0.35">
      <c r="A591" t="s">
        <v>657</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hidden="1" x14ac:dyDescent="0.35">
      <c r="A592" t="s">
        <v>658</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hidden="1" x14ac:dyDescent="0.35">
      <c r="A593" t="s">
        <v>659</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hidden="1" x14ac:dyDescent="0.35">
      <c r="A594" t="s">
        <v>660</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hidden="1" x14ac:dyDescent="0.35">
      <c r="A595" t="s">
        <v>661</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hidden="1" x14ac:dyDescent="0.35">
      <c r="A596" t="s">
        <v>662</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hidden="1" x14ac:dyDescent="0.35">
      <c r="A597" t="s">
        <v>663</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35">
      <c r="A598" t="s">
        <v>664</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hidden="1" x14ac:dyDescent="0.35">
      <c r="A599" t="s">
        <v>665</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hidden="1" x14ac:dyDescent="0.35">
      <c r="A600" t="s">
        <v>666</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hidden="1" x14ac:dyDescent="0.35">
      <c r="A601" t="s">
        <v>667</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hidden="1" x14ac:dyDescent="0.35">
      <c r="A602" t="s">
        <v>668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hidden="1" x14ac:dyDescent="0.35">
      <c r="A603" t="s">
        <v>669</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hidden="1" x14ac:dyDescent="0.35">
      <c r="A604" t="s">
        <v>670</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hidden="1" x14ac:dyDescent="0.35">
      <c r="A605" t="s">
        <v>671</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hidden="1" x14ac:dyDescent="0.35">
      <c r="A606" t="s">
        <v>672</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hidden="1" x14ac:dyDescent="0.35">
      <c r="A607" t="s">
        <v>673</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hidden="1" x14ac:dyDescent="0.35">
      <c r="A608" t="s">
        <v>674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hidden="1" x14ac:dyDescent="0.35">
      <c r="A609" t="s">
        <v>675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hidden="1" x14ac:dyDescent="0.35">
      <c r="A610" t="s">
        <v>676</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35">
      <c r="A611" t="s">
        <v>677</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hidden="1" x14ac:dyDescent="0.35">
      <c r="A612" t="s">
        <v>678</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hidden="1" x14ac:dyDescent="0.35">
      <c r="A613" t="s">
        <v>679</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hidden="1" x14ac:dyDescent="0.35">
      <c r="A614" t="s">
        <v>680</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hidden="1" x14ac:dyDescent="0.35">
      <c r="A615" t="s">
        <v>681</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hidden="1" x14ac:dyDescent="0.35">
      <c r="A616" t="s">
        <v>682</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hidden="1" x14ac:dyDescent="0.35">
      <c r="A617" t="s">
        <v>683</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hidden="1" x14ac:dyDescent="0.35">
      <c r="A618" t="s">
        <v>684</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hidden="1" x14ac:dyDescent="0.35">
      <c r="A619" t="s">
        <v>685</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hidden="1" x14ac:dyDescent="0.35">
      <c r="A620" t="s">
        <v>686</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hidden="1" x14ac:dyDescent="0.35">
      <c r="A621" t="s">
        <v>687</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hidden="1" x14ac:dyDescent="0.35">
      <c r="A622" t="s">
        <v>688</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35">
      <c r="A623" t="s">
        <v>689</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hidden="1" x14ac:dyDescent="0.35">
      <c r="A624" t="s">
        <v>690</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hidden="1" x14ac:dyDescent="0.35">
      <c r="A625" t="s">
        <v>691</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hidden="1" x14ac:dyDescent="0.35">
      <c r="A626" t="s">
        <v>692</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hidden="1" x14ac:dyDescent="0.35">
      <c r="A627" t="s">
        <v>693</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hidden="1" x14ac:dyDescent="0.35">
      <c r="A628" t="s">
        <v>694</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hidden="1" x14ac:dyDescent="0.35">
      <c r="A629" t="s">
        <v>695</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hidden="1" x14ac:dyDescent="0.35">
      <c r="A630" t="s">
        <v>696</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35">
      <c r="A631" t="s">
        <v>697</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hidden="1" x14ac:dyDescent="0.35">
      <c r="A632" t="s">
        <v>698</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hidden="1" x14ac:dyDescent="0.35">
      <c r="A633" t="s">
        <v>699</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368</v>
      </c>
      <c r="W633">
        <v>11929</v>
      </c>
      <c r="X633">
        <v>7</v>
      </c>
      <c r="Y633" t="s">
        <v>48</v>
      </c>
      <c r="Z633" t="s">
        <v>49</v>
      </c>
      <c r="AA633">
        <v>14</v>
      </c>
      <c r="AB633">
        <v>3</v>
      </c>
      <c r="AC633">
        <v>4</v>
      </c>
      <c r="AD633">
        <v>80</v>
      </c>
      <c r="AE633">
        <v>2</v>
      </c>
      <c r="AF633">
        <v>16</v>
      </c>
      <c r="AG633">
        <v>3</v>
      </c>
      <c r="AH633">
        <v>2</v>
      </c>
      <c r="AI633">
        <v>14</v>
      </c>
      <c r="AJ633">
        <v>8</v>
      </c>
      <c r="AK633">
        <v>6</v>
      </c>
      <c r="AL633">
        <v>9</v>
      </c>
    </row>
    <row r="634" spans="1:38" hidden="1" x14ac:dyDescent="0.35">
      <c r="A634" t="s">
        <v>700</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hidden="1" x14ac:dyDescent="0.35">
      <c r="A635" t="s">
        <v>701</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hidden="1" x14ac:dyDescent="0.35">
      <c r="A636" t="s">
        <v>702</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hidden="1" x14ac:dyDescent="0.35">
      <c r="A637" t="s">
        <v>703</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hidden="1" x14ac:dyDescent="0.35">
      <c r="A638" t="s">
        <v>704</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hidden="1" x14ac:dyDescent="0.35">
      <c r="A639" t="s">
        <v>705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hidden="1" x14ac:dyDescent="0.35">
      <c r="A640" t="s">
        <v>706</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hidden="1" x14ac:dyDescent="0.35">
      <c r="A641" t="s">
        <v>707</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hidden="1" x14ac:dyDescent="0.35">
      <c r="A642" t="s">
        <v>708</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hidden="1" x14ac:dyDescent="0.35">
      <c r="A643" t="s">
        <v>709</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hidden="1" x14ac:dyDescent="0.35">
      <c r="A644" t="s">
        <v>710</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hidden="1" x14ac:dyDescent="0.35">
      <c r="A645" t="s">
        <v>711</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hidden="1" x14ac:dyDescent="0.35">
      <c r="A646" t="s">
        <v>712</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hidden="1" x14ac:dyDescent="0.35">
      <c r="A647" t="s">
        <v>713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hidden="1" x14ac:dyDescent="0.35">
      <c r="A648" t="s">
        <v>714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hidden="1" x14ac:dyDescent="0.35">
      <c r="A649" t="s">
        <v>715</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hidden="1" x14ac:dyDescent="0.35">
      <c r="A650" t="s">
        <v>716</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hidden="1" x14ac:dyDescent="0.35">
      <c r="A651" t="s">
        <v>717</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hidden="1" x14ac:dyDescent="0.35">
      <c r="A652" t="s">
        <v>718</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hidden="1" x14ac:dyDescent="0.35">
      <c r="A653" t="s">
        <v>719</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hidden="1" x14ac:dyDescent="0.35">
      <c r="A654" t="s">
        <v>720</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hidden="1" x14ac:dyDescent="0.35">
      <c r="A655" t="s">
        <v>721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hidden="1" x14ac:dyDescent="0.35">
      <c r="A656" t="s">
        <v>722</v>
      </c>
      <c r="B656">
        <v>34</v>
      </c>
      <c r="C656" t="s">
        <v>190</v>
      </c>
      <c r="D656" t="s">
        <v>49</v>
      </c>
      <c r="E656" t="s">
        <v>276</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hidden="1" x14ac:dyDescent="0.35">
      <c r="A657" t="s">
        <v>722</v>
      </c>
      <c r="B657">
        <v>34</v>
      </c>
      <c r="C657" t="s">
        <v>190</v>
      </c>
      <c r="D657" t="s">
        <v>49</v>
      </c>
      <c r="E657" t="s">
        <v>276</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hidden="1" x14ac:dyDescent="0.35">
      <c r="A658" t="s">
        <v>723</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hidden="1" x14ac:dyDescent="0.35">
      <c r="A659" t="s">
        <v>724</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hidden="1" x14ac:dyDescent="0.35">
      <c r="A660" t="s">
        <v>725</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hidden="1" x14ac:dyDescent="0.35">
      <c r="A661" t="s">
        <v>726</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hidden="1" x14ac:dyDescent="0.35">
      <c r="A662" t="s">
        <v>727</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hidden="1" x14ac:dyDescent="0.35">
      <c r="A663" t="s">
        <v>728</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hidden="1" x14ac:dyDescent="0.35">
      <c r="A664" t="s">
        <v>729</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hidden="1" x14ac:dyDescent="0.35">
      <c r="A665" t="s">
        <v>730</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hidden="1" x14ac:dyDescent="0.35">
      <c r="A666" t="s">
        <v>731</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row>
    <row r="667" spans="1:38" hidden="1" x14ac:dyDescent="0.35">
      <c r="A667" t="s">
        <v>732</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hidden="1" x14ac:dyDescent="0.35">
      <c r="A668" t="s">
        <v>733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hidden="1" x14ac:dyDescent="0.35">
      <c r="A669" t="s">
        <v>734</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hidden="1" x14ac:dyDescent="0.35">
      <c r="A670" t="s">
        <v>735</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hidden="1" x14ac:dyDescent="0.35">
      <c r="A671" t="s">
        <v>736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hidden="1" x14ac:dyDescent="0.35">
      <c r="A672" t="s">
        <v>737</v>
      </c>
      <c r="B672">
        <v>35</v>
      </c>
      <c r="C672" t="s">
        <v>190</v>
      </c>
      <c r="D672" t="s">
        <v>49</v>
      </c>
      <c r="E672" t="s">
        <v>41</v>
      </c>
      <c r="F672">
        <v>1315</v>
      </c>
      <c r="G672" t="s">
        <v>42</v>
      </c>
      <c r="H672">
        <v>22</v>
      </c>
      <c r="I672">
        <v>3</v>
      </c>
      <c r="J672" t="s">
        <v>43</v>
      </c>
      <c r="K672">
        <v>1</v>
      </c>
      <c r="L672">
        <v>381</v>
      </c>
      <c r="M672">
        <v>2</v>
      </c>
      <c r="N672" t="s">
        <v>53</v>
      </c>
      <c r="O672">
        <v>71</v>
      </c>
      <c r="P672">
        <v>4</v>
      </c>
      <c r="Q672">
        <v>3</v>
      </c>
      <c r="R672" t="s">
        <v>442</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hidden="1" x14ac:dyDescent="0.35">
      <c r="A673" t="s">
        <v>738</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hidden="1" x14ac:dyDescent="0.35">
      <c r="A674" t="s">
        <v>739</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hidden="1" x14ac:dyDescent="0.35">
      <c r="A675" t="s">
        <v>740</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hidden="1" x14ac:dyDescent="0.35">
      <c r="A676" t="s">
        <v>741</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hidden="1" x14ac:dyDescent="0.35">
      <c r="A677" t="s">
        <v>742</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hidden="1" x14ac:dyDescent="0.35">
      <c r="A678" t="s">
        <v>743</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hidden="1" x14ac:dyDescent="0.35">
      <c r="A679" t="s">
        <v>744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hidden="1" x14ac:dyDescent="0.35">
      <c r="A680" t="s">
        <v>745</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hidden="1" x14ac:dyDescent="0.35">
      <c r="A681" t="s">
        <v>746</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hidden="1" x14ac:dyDescent="0.35">
      <c r="A682" t="s">
        <v>747</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hidden="1" x14ac:dyDescent="0.35">
      <c r="A683" t="s">
        <v>748</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hidden="1" x14ac:dyDescent="0.35">
      <c r="A684" t="s">
        <v>749</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hidden="1" x14ac:dyDescent="0.35">
      <c r="A685" t="s">
        <v>750</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hidden="1" x14ac:dyDescent="0.35">
      <c r="A686" t="s">
        <v>751</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hidden="1" x14ac:dyDescent="0.35">
      <c r="A687" t="s">
        <v>752</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hidden="1" x14ac:dyDescent="0.35">
      <c r="A688" t="s">
        <v>753</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hidden="1" x14ac:dyDescent="0.35">
      <c r="A689" t="s">
        <v>754</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hidden="1" x14ac:dyDescent="0.35">
      <c r="A690" t="s">
        <v>755</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hidden="1" x14ac:dyDescent="0.35">
      <c r="A691" t="s">
        <v>756</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hidden="1" x14ac:dyDescent="0.35">
      <c r="A692" t="s">
        <v>757</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hidden="1" x14ac:dyDescent="0.35">
      <c r="A693" t="s">
        <v>758</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hidden="1" x14ac:dyDescent="0.35">
      <c r="A694" t="s">
        <v>759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hidden="1" x14ac:dyDescent="0.35">
      <c r="A695" t="s">
        <v>760</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hidden="1" x14ac:dyDescent="0.35">
      <c r="A696" t="s">
        <v>761</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hidden="1" x14ac:dyDescent="0.35">
      <c r="A697" t="s">
        <v>762</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hidden="1" x14ac:dyDescent="0.35">
      <c r="A698" t="s">
        <v>763</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35">
      <c r="A699" t="s">
        <v>764</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hidden="1" x14ac:dyDescent="0.35">
      <c r="A700" t="s">
        <v>765</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hidden="1" x14ac:dyDescent="0.35">
      <c r="A701" t="s">
        <v>766</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hidden="1" x14ac:dyDescent="0.35">
      <c r="A702" t="s">
        <v>767</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hidden="1" x14ac:dyDescent="0.35">
      <c r="A703" t="s">
        <v>768</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hidden="1" x14ac:dyDescent="0.35">
      <c r="A704" t="s">
        <v>769</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hidden="1" x14ac:dyDescent="0.35">
      <c r="A705" t="s">
        <v>770</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hidden="1" x14ac:dyDescent="0.35">
      <c r="A706" t="s">
        <v>771</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hidden="1" x14ac:dyDescent="0.35">
      <c r="A707" t="s">
        <v>772</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hidden="1" x14ac:dyDescent="0.35">
      <c r="A708" t="s">
        <v>773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hidden="1" x14ac:dyDescent="0.35">
      <c r="A709" t="s">
        <v>774</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hidden="1" x14ac:dyDescent="0.35">
      <c r="A710" t="s">
        <v>775</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hidden="1" x14ac:dyDescent="0.35">
      <c r="A711" t="s">
        <v>776</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hidden="1" x14ac:dyDescent="0.35">
      <c r="A712" t="s">
        <v>777</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hidden="1" x14ac:dyDescent="0.35">
      <c r="A713" t="s">
        <v>778</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hidden="1" x14ac:dyDescent="0.35">
      <c r="A714" t="s">
        <v>779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hidden="1" x14ac:dyDescent="0.35">
      <c r="A715" t="s">
        <v>780</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hidden="1" x14ac:dyDescent="0.35">
      <c r="A716" t="s">
        <v>781</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hidden="1" x14ac:dyDescent="0.35">
      <c r="A717" t="s">
        <v>782</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hidden="1" x14ac:dyDescent="0.35">
      <c r="A718" t="s">
        <v>783</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hidden="1" x14ac:dyDescent="0.35">
      <c r="A719" t="s">
        <v>784</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hidden="1" x14ac:dyDescent="0.35">
      <c r="A720" t="s">
        <v>785</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hidden="1" x14ac:dyDescent="0.35">
      <c r="A721" t="s">
        <v>786</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hidden="1" x14ac:dyDescent="0.35">
      <c r="A722" t="s">
        <v>787</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hidden="1" x14ac:dyDescent="0.35">
      <c r="A723" t="s">
        <v>788</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hidden="1" x14ac:dyDescent="0.35">
      <c r="A724" t="s">
        <v>789</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hidden="1" x14ac:dyDescent="0.35">
      <c r="A725" t="s">
        <v>790</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hidden="1" x14ac:dyDescent="0.35">
      <c r="A726" t="s">
        <v>791</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hidden="1" x14ac:dyDescent="0.35">
      <c r="A727" t="s">
        <v>792</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hidden="1" x14ac:dyDescent="0.35">
      <c r="A728" t="s">
        <v>793</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hidden="1" x14ac:dyDescent="0.35">
      <c r="A729" t="s">
        <v>794</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hidden="1" x14ac:dyDescent="0.35">
      <c r="A730" t="s">
        <v>795</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hidden="1" x14ac:dyDescent="0.35">
      <c r="A731" t="s">
        <v>796</v>
      </c>
      <c r="B731">
        <v>35</v>
      </c>
      <c r="C731" t="s">
        <v>190</v>
      </c>
      <c r="D731" t="s">
        <v>49</v>
      </c>
      <c r="E731" t="s">
        <v>276</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hidden="1" x14ac:dyDescent="0.35">
      <c r="A732" t="s">
        <v>797</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35">
      <c r="A733" t="s">
        <v>798</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hidden="1" x14ac:dyDescent="0.35">
      <c r="A734" t="s">
        <v>799</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hidden="1" x14ac:dyDescent="0.35">
      <c r="A735" t="s">
        <v>800</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hidden="1" x14ac:dyDescent="0.35">
      <c r="A736" t="s">
        <v>801</v>
      </c>
      <c r="B736">
        <v>36</v>
      </c>
      <c r="C736" t="s">
        <v>802</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hidden="1" x14ac:dyDescent="0.35">
      <c r="A737" t="s">
        <v>803</v>
      </c>
      <c r="B737">
        <v>36</v>
      </c>
      <c r="C737" t="s">
        <v>802</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hidden="1" x14ac:dyDescent="0.35">
      <c r="A738" t="s">
        <v>804</v>
      </c>
      <c r="B738">
        <v>36</v>
      </c>
      <c r="C738" t="s">
        <v>802</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hidden="1" x14ac:dyDescent="0.35">
      <c r="A739" t="s">
        <v>805</v>
      </c>
      <c r="B739">
        <v>36</v>
      </c>
      <c r="C739" t="s">
        <v>802</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hidden="1" x14ac:dyDescent="0.35">
      <c r="A740" t="s">
        <v>806</v>
      </c>
      <c r="B740">
        <v>36</v>
      </c>
      <c r="C740" t="s">
        <v>802</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hidden="1" x14ac:dyDescent="0.35">
      <c r="A741" t="s">
        <v>807</v>
      </c>
      <c r="B741">
        <v>36</v>
      </c>
      <c r="C741" t="s">
        <v>802</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row>
    <row r="742" spans="1:38" hidden="1" x14ac:dyDescent="0.35">
      <c r="A742" t="s">
        <v>808</v>
      </c>
      <c r="B742">
        <v>36</v>
      </c>
      <c r="C742" t="s">
        <v>802</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row>
    <row r="743" spans="1:38" hidden="1" x14ac:dyDescent="0.35">
      <c r="A743" t="s">
        <v>809</v>
      </c>
      <c r="B743">
        <v>36</v>
      </c>
      <c r="C743" t="s">
        <v>802</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hidden="1" x14ac:dyDescent="0.35">
      <c r="A744" t="s">
        <v>810</v>
      </c>
      <c r="B744">
        <v>36</v>
      </c>
      <c r="C744" t="s">
        <v>802</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hidden="1" x14ac:dyDescent="0.35">
      <c r="A745" t="s">
        <v>811</v>
      </c>
      <c r="B745">
        <v>36</v>
      </c>
      <c r="C745" t="s">
        <v>802</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hidden="1" x14ac:dyDescent="0.35">
      <c r="A746" t="s">
        <v>812</v>
      </c>
      <c r="B746">
        <v>36</v>
      </c>
      <c r="C746" t="s">
        <v>802</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hidden="1" x14ac:dyDescent="0.35">
      <c r="A747" t="s">
        <v>813</v>
      </c>
      <c r="B747">
        <v>36</v>
      </c>
      <c r="C747" t="s">
        <v>802</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row>
    <row r="748" spans="1:38" hidden="1" x14ac:dyDescent="0.35">
      <c r="A748" t="s">
        <v>814</v>
      </c>
      <c r="B748">
        <v>36</v>
      </c>
      <c r="C748" t="s">
        <v>802</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hidden="1" x14ac:dyDescent="0.35">
      <c r="A749" t="s">
        <v>815</v>
      </c>
      <c r="B749">
        <v>36</v>
      </c>
      <c r="C749" t="s">
        <v>802</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hidden="1" x14ac:dyDescent="0.35">
      <c r="A750" t="s">
        <v>816</v>
      </c>
      <c r="B750">
        <v>36</v>
      </c>
      <c r="C750" t="s">
        <v>802</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hidden="1" x14ac:dyDescent="0.35">
      <c r="A751" t="s">
        <v>817</v>
      </c>
      <c r="B751">
        <v>36</v>
      </c>
      <c r="C751" t="s">
        <v>802</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hidden="1" x14ac:dyDescent="0.35">
      <c r="A752" t="s">
        <v>818</v>
      </c>
      <c r="B752">
        <v>36</v>
      </c>
      <c r="C752" t="s">
        <v>802</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hidden="1" x14ac:dyDescent="0.35">
      <c r="A753" t="s">
        <v>819</v>
      </c>
      <c r="B753">
        <v>36</v>
      </c>
      <c r="C753" t="s">
        <v>802</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row>
    <row r="754" spans="1:38" hidden="1" x14ac:dyDescent="0.35">
      <c r="A754" t="s">
        <v>820</v>
      </c>
      <c r="B754">
        <v>36</v>
      </c>
      <c r="C754" t="s">
        <v>802</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row>
    <row r="755" spans="1:38" hidden="1" x14ac:dyDescent="0.35">
      <c r="A755" t="s">
        <v>821</v>
      </c>
      <c r="B755">
        <v>36</v>
      </c>
      <c r="C755" t="s">
        <v>802</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hidden="1" x14ac:dyDescent="0.35">
      <c r="A756" t="s">
        <v>822</v>
      </c>
      <c r="B756">
        <v>36</v>
      </c>
      <c r="C756" t="s">
        <v>802</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hidden="1" x14ac:dyDescent="0.35">
      <c r="A757" t="s">
        <v>823</v>
      </c>
      <c r="B757">
        <v>36</v>
      </c>
      <c r="C757" t="s">
        <v>802</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hidden="1" x14ac:dyDescent="0.35">
      <c r="A758" t="s">
        <v>824</v>
      </c>
      <c r="B758">
        <v>36</v>
      </c>
      <c r="C758" t="s">
        <v>802</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hidden="1" x14ac:dyDescent="0.35">
      <c r="A759" t="s">
        <v>825</v>
      </c>
      <c r="B759">
        <v>36</v>
      </c>
      <c r="C759" t="s">
        <v>802</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hidden="1" x14ac:dyDescent="0.35">
      <c r="A760" t="s">
        <v>826</v>
      </c>
      <c r="B760">
        <v>36</v>
      </c>
      <c r="C760" t="s">
        <v>802</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hidden="1" x14ac:dyDescent="0.35">
      <c r="A761" t="s">
        <v>827</v>
      </c>
      <c r="B761">
        <v>36</v>
      </c>
      <c r="C761" t="s">
        <v>802</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35">
      <c r="A762" t="s">
        <v>828</v>
      </c>
      <c r="B762">
        <v>36</v>
      </c>
      <c r="C762" t="s">
        <v>802</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hidden="1" x14ac:dyDescent="0.35">
      <c r="A763" t="s">
        <v>829</v>
      </c>
      <c r="B763">
        <v>36</v>
      </c>
      <c r="C763" t="s">
        <v>802</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35">
      <c r="A764" t="s">
        <v>830</v>
      </c>
      <c r="B764">
        <v>36</v>
      </c>
      <c r="C764" t="s">
        <v>802</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hidden="1" x14ac:dyDescent="0.35">
      <c r="A765" t="s">
        <v>831</v>
      </c>
      <c r="B765">
        <v>36</v>
      </c>
      <c r="C765" t="s">
        <v>802</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hidden="1" x14ac:dyDescent="0.35">
      <c r="A766" t="s">
        <v>832</v>
      </c>
      <c r="B766">
        <v>36</v>
      </c>
      <c r="C766" t="s">
        <v>802</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hidden="1" x14ac:dyDescent="0.35">
      <c r="A767" t="s">
        <v>833</v>
      </c>
      <c r="B767">
        <v>36</v>
      </c>
      <c r="C767" t="s">
        <v>802</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hidden="1" x14ac:dyDescent="0.35">
      <c r="A768" t="s">
        <v>834</v>
      </c>
      <c r="B768">
        <v>36</v>
      </c>
      <c r="C768" t="s">
        <v>802</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hidden="1" x14ac:dyDescent="0.35">
      <c r="A769" t="s">
        <v>835</v>
      </c>
      <c r="B769">
        <v>36</v>
      </c>
      <c r="C769" t="s">
        <v>802</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hidden="1" x14ac:dyDescent="0.35">
      <c r="A770" t="s">
        <v>836</v>
      </c>
      <c r="B770">
        <v>36</v>
      </c>
      <c r="C770" t="s">
        <v>802</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hidden="1" x14ac:dyDescent="0.35">
      <c r="A771" t="s">
        <v>837</v>
      </c>
      <c r="B771">
        <v>36</v>
      </c>
      <c r="C771" t="s">
        <v>802</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hidden="1" x14ac:dyDescent="0.35">
      <c r="A772" t="s">
        <v>838</v>
      </c>
      <c r="B772">
        <v>36</v>
      </c>
      <c r="C772" t="s">
        <v>802</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hidden="1" x14ac:dyDescent="0.35">
      <c r="A773" t="s">
        <v>839</v>
      </c>
      <c r="B773">
        <v>36</v>
      </c>
      <c r="C773" t="s">
        <v>802</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hidden="1" x14ac:dyDescent="0.35">
      <c r="A774" t="s">
        <v>840</v>
      </c>
      <c r="B774">
        <v>36</v>
      </c>
      <c r="C774" t="s">
        <v>802</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hidden="1" x14ac:dyDescent="0.35">
      <c r="A775" t="s">
        <v>841</v>
      </c>
      <c r="B775">
        <v>36</v>
      </c>
      <c r="C775" t="s">
        <v>802</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hidden="1" x14ac:dyDescent="0.35">
      <c r="A776" t="s">
        <v>842</v>
      </c>
      <c r="B776">
        <v>36</v>
      </c>
      <c r="C776" t="s">
        <v>802</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hidden="1" x14ac:dyDescent="0.35">
      <c r="A777" t="s">
        <v>843</v>
      </c>
      <c r="B777">
        <v>36</v>
      </c>
      <c r="C777" t="s">
        <v>802</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hidden="1" x14ac:dyDescent="0.35">
      <c r="A778" t="s">
        <v>844</v>
      </c>
      <c r="B778">
        <v>36</v>
      </c>
      <c r="C778" t="s">
        <v>802</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hidden="1" x14ac:dyDescent="0.35">
      <c r="A779" t="s">
        <v>845</v>
      </c>
      <c r="B779">
        <v>36</v>
      </c>
      <c r="C779" t="s">
        <v>802</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hidden="1" x14ac:dyDescent="0.35">
      <c r="A780" t="s">
        <v>846</v>
      </c>
      <c r="B780">
        <v>36</v>
      </c>
      <c r="C780" t="s">
        <v>802</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hidden="1" x14ac:dyDescent="0.35">
      <c r="A781" t="s">
        <v>847</v>
      </c>
      <c r="B781">
        <v>36</v>
      </c>
      <c r="C781" t="s">
        <v>802</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hidden="1" x14ac:dyDescent="0.35">
      <c r="A782" t="s">
        <v>848</v>
      </c>
      <c r="B782">
        <v>36</v>
      </c>
      <c r="C782" t="s">
        <v>802</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hidden="1" x14ac:dyDescent="0.35">
      <c r="A783" t="s">
        <v>849</v>
      </c>
      <c r="B783">
        <v>36</v>
      </c>
      <c r="C783" t="s">
        <v>802</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hidden="1" x14ac:dyDescent="0.35">
      <c r="A784" t="s">
        <v>850</v>
      </c>
      <c r="B784">
        <v>36</v>
      </c>
      <c r="C784" t="s">
        <v>802</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hidden="1" x14ac:dyDescent="0.35">
      <c r="A785" t="s">
        <v>851</v>
      </c>
      <c r="B785">
        <v>36</v>
      </c>
      <c r="C785" t="s">
        <v>802</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hidden="1" x14ac:dyDescent="0.35">
      <c r="A786" t="s">
        <v>852</v>
      </c>
      <c r="B786">
        <v>36</v>
      </c>
      <c r="C786" t="s">
        <v>802</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hidden="1" x14ac:dyDescent="0.35">
      <c r="A787" t="s">
        <v>853</v>
      </c>
      <c r="B787">
        <v>36</v>
      </c>
      <c r="C787" t="s">
        <v>802</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hidden="1" x14ac:dyDescent="0.35">
      <c r="A788" t="s">
        <v>854</v>
      </c>
      <c r="B788">
        <v>36</v>
      </c>
      <c r="C788" t="s">
        <v>802</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hidden="1" x14ac:dyDescent="0.35">
      <c r="A789" t="s">
        <v>855</v>
      </c>
      <c r="B789">
        <v>36</v>
      </c>
      <c r="C789" t="s">
        <v>802</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hidden="1" x14ac:dyDescent="0.35">
      <c r="A790" t="s">
        <v>856</v>
      </c>
      <c r="B790">
        <v>36</v>
      </c>
      <c r="C790" t="s">
        <v>802</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hidden="1" x14ac:dyDescent="0.35">
      <c r="A791" t="s">
        <v>857</v>
      </c>
      <c r="B791">
        <v>36</v>
      </c>
      <c r="C791" t="s">
        <v>802</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hidden="1" x14ac:dyDescent="0.35">
      <c r="A792" t="s">
        <v>858</v>
      </c>
      <c r="B792">
        <v>36</v>
      </c>
      <c r="C792" t="s">
        <v>802</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hidden="1" x14ac:dyDescent="0.35">
      <c r="A793" t="s">
        <v>859</v>
      </c>
      <c r="B793">
        <v>36</v>
      </c>
      <c r="C793" t="s">
        <v>802</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hidden="1" x14ac:dyDescent="0.35">
      <c r="A794" t="s">
        <v>860</v>
      </c>
      <c r="B794">
        <v>36</v>
      </c>
      <c r="C794" t="s">
        <v>802</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hidden="1" x14ac:dyDescent="0.35">
      <c r="A795" t="s">
        <v>861</v>
      </c>
      <c r="B795">
        <v>36</v>
      </c>
      <c r="C795" t="s">
        <v>802</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hidden="1" x14ac:dyDescent="0.35">
      <c r="A796" t="s">
        <v>862</v>
      </c>
      <c r="B796">
        <v>36</v>
      </c>
      <c r="C796" t="s">
        <v>802</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35">
      <c r="A797" t="s">
        <v>863</v>
      </c>
      <c r="B797">
        <v>36</v>
      </c>
      <c r="C797" t="s">
        <v>802</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hidden="1" x14ac:dyDescent="0.35">
      <c r="A798" t="s">
        <v>864</v>
      </c>
      <c r="B798">
        <v>36</v>
      </c>
      <c r="C798" t="s">
        <v>802</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hidden="1" x14ac:dyDescent="0.35">
      <c r="A799" t="s">
        <v>865</v>
      </c>
      <c r="B799">
        <v>36</v>
      </c>
      <c r="C799" t="s">
        <v>802</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hidden="1" x14ac:dyDescent="0.35">
      <c r="A800" t="s">
        <v>866</v>
      </c>
      <c r="B800">
        <v>36</v>
      </c>
      <c r="C800" t="s">
        <v>802</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hidden="1" x14ac:dyDescent="0.35">
      <c r="A801" t="s">
        <v>867</v>
      </c>
      <c r="B801">
        <v>36</v>
      </c>
      <c r="C801" t="s">
        <v>802</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hidden="1" x14ac:dyDescent="0.35">
      <c r="A802" t="s">
        <v>868</v>
      </c>
      <c r="B802">
        <v>36</v>
      </c>
      <c r="C802" t="s">
        <v>802</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hidden="1" x14ac:dyDescent="0.35">
      <c r="A803" t="s">
        <v>869</v>
      </c>
      <c r="B803">
        <v>36</v>
      </c>
      <c r="C803" t="s">
        <v>802</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hidden="1" x14ac:dyDescent="0.35">
      <c r="A804" t="s">
        <v>870</v>
      </c>
      <c r="B804">
        <v>36</v>
      </c>
      <c r="C804" t="s">
        <v>802</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hidden="1" x14ac:dyDescent="0.35">
      <c r="A805" t="s">
        <v>870</v>
      </c>
      <c r="B805">
        <v>36</v>
      </c>
      <c r="C805" t="s">
        <v>802</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hidden="1" x14ac:dyDescent="0.35">
      <c r="A806" t="s">
        <v>871</v>
      </c>
      <c r="B806">
        <v>37</v>
      </c>
      <c r="C806" t="s">
        <v>802</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hidden="1" x14ac:dyDescent="0.35">
      <c r="A807" t="s">
        <v>872</v>
      </c>
      <c r="B807">
        <v>37</v>
      </c>
      <c r="C807" t="s">
        <v>802</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hidden="1" x14ac:dyDescent="0.35">
      <c r="A808" t="s">
        <v>873</v>
      </c>
      <c r="B808">
        <v>37</v>
      </c>
      <c r="C808" t="s">
        <v>802</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hidden="1" x14ac:dyDescent="0.35">
      <c r="A809" t="s">
        <v>874</v>
      </c>
      <c r="B809">
        <v>37</v>
      </c>
      <c r="C809" t="s">
        <v>802</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35">
      <c r="A810" t="s">
        <v>875</v>
      </c>
      <c r="B810">
        <v>37</v>
      </c>
      <c r="C810" t="s">
        <v>802</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hidden="1" x14ac:dyDescent="0.35">
      <c r="A811" t="s">
        <v>876</v>
      </c>
      <c r="B811">
        <v>37</v>
      </c>
      <c r="C811" t="s">
        <v>802</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hidden="1" x14ac:dyDescent="0.35">
      <c r="A812" t="s">
        <v>877</v>
      </c>
      <c r="B812">
        <v>37</v>
      </c>
      <c r="C812" t="s">
        <v>802</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hidden="1" x14ac:dyDescent="0.35">
      <c r="A813" t="s">
        <v>878</v>
      </c>
      <c r="B813">
        <v>37</v>
      </c>
      <c r="C813" t="s">
        <v>802</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hidden="1" x14ac:dyDescent="0.35">
      <c r="A814" t="s">
        <v>879</v>
      </c>
      <c r="B814">
        <v>37</v>
      </c>
      <c r="C814" t="s">
        <v>802</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hidden="1" x14ac:dyDescent="0.35">
      <c r="A815" t="s">
        <v>880</v>
      </c>
      <c r="B815">
        <v>37</v>
      </c>
      <c r="C815" t="s">
        <v>802</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hidden="1" x14ac:dyDescent="0.35">
      <c r="A816" t="s">
        <v>881</v>
      </c>
      <c r="B816">
        <v>37</v>
      </c>
      <c r="C816" t="s">
        <v>802</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row>
    <row r="817" spans="1:38" hidden="1" x14ac:dyDescent="0.35">
      <c r="A817" t="s">
        <v>882</v>
      </c>
      <c r="B817">
        <v>37</v>
      </c>
      <c r="C817" t="s">
        <v>802</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row>
    <row r="818" spans="1:38" hidden="1" x14ac:dyDescent="0.35">
      <c r="A818" t="s">
        <v>883</v>
      </c>
      <c r="B818">
        <v>37</v>
      </c>
      <c r="C818" t="s">
        <v>802</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hidden="1" x14ac:dyDescent="0.35">
      <c r="A819" t="s">
        <v>884</v>
      </c>
      <c r="B819">
        <v>37</v>
      </c>
      <c r="C819" t="s">
        <v>802</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hidden="1" x14ac:dyDescent="0.35">
      <c r="A820" t="s">
        <v>885</v>
      </c>
      <c r="B820">
        <v>37</v>
      </c>
      <c r="C820" t="s">
        <v>802</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hidden="1" x14ac:dyDescent="0.35">
      <c r="A821" t="s">
        <v>886</v>
      </c>
      <c r="B821">
        <v>37</v>
      </c>
      <c r="C821" t="s">
        <v>802</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hidden="1" x14ac:dyDescent="0.35">
      <c r="A822" t="s">
        <v>887</v>
      </c>
      <c r="B822">
        <v>37</v>
      </c>
      <c r="C822" t="s">
        <v>802</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hidden="1" x14ac:dyDescent="0.35">
      <c r="A823" t="s">
        <v>888</v>
      </c>
      <c r="B823">
        <v>37</v>
      </c>
      <c r="C823" t="s">
        <v>802</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hidden="1" x14ac:dyDescent="0.35">
      <c r="A824" t="s">
        <v>889</v>
      </c>
      <c r="B824">
        <v>37</v>
      </c>
      <c r="C824" t="s">
        <v>802</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hidden="1" x14ac:dyDescent="0.35">
      <c r="A825" t="s">
        <v>890</v>
      </c>
      <c r="B825">
        <v>37</v>
      </c>
      <c r="C825" t="s">
        <v>802</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hidden="1" x14ac:dyDescent="0.35">
      <c r="A826" t="s">
        <v>891</v>
      </c>
      <c r="B826">
        <v>37</v>
      </c>
      <c r="C826" t="s">
        <v>802</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hidden="1" x14ac:dyDescent="0.35">
      <c r="A827" t="s">
        <v>892</v>
      </c>
      <c r="B827">
        <v>37</v>
      </c>
      <c r="C827" t="s">
        <v>802</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hidden="1" x14ac:dyDescent="0.35">
      <c r="A828" t="s">
        <v>893</v>
      </c>
      <c r="B828">
        <v>37</v>
      </c>
      <c r="C828" t="s">
        <v>802</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hidden="1" x14ac:dyDescent="0.35">
      <c r="A829" t="s">
        <v>894</v>
      </c>
      <c r="B829">
        <v>37</v>
      </c>
      <c r="C829" t="s">
        <v>802</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hidden="1" x14ac:dyDescent="0.35">
      <c r="A830" t="s">
        <v>895</v>
      </c>
      <c r="B830">
        <v>37</v>
      </c>
      <c r="C830" t="s">
        <v>802</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hidden="1" x14ac:dyDescent="0.35">
      <c r="A831" t="s">
        <v>896</v>
      </c>
      <c r="B831">
        <v>37</v>
      </c>
      <c r="C831" t="s">
        <v>802</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hidden="1" x14ac:dyDescent="0.35">
      <c r="A832" t="s">
        <v>897</v>
      </c>
      <c r="B832">
        <v>37</v>
      </c>
      <c r="C832" t="s">
        <v>802</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hidden="1" x14ac:dyDescent="0.35">
      <c r="A833" t="s">
        <v>898</v>
      </c>
      <c r="B833">
        <v>37</v>
      </c>
      <c r="C833" t="s">
        <v>802</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hidden="1" x14ac:dyDescent="0.35">
      <c r="A834" t="s">
        <v>899</v>
      </c>
      <c r="B834">
        <v>37</v>
      </c>
      <c r="C834" t="s">
        <v>802</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hidden="1" x14ac:dyDescent="0.35">
      <c r="A835" t="s">
        <v>900</v>
      </c>
      <c r="B835">
        <v>37</v>
      </c>
      <c r="C835" t="s">
        <v>802</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hidden="1" x14ac:dyDescent="0.35">
      <c r="A836" t="s">
        <v>901</v>
      </c>
      <c r="B836">
        <v>37</v>
      </c>
      <c r="C836" t="s">
        <v>802</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hidden="1" x14ac:dyDescent="0.35">
      <c r="A837" t="s">
        <v>902</v>
      </c>
      <c r="B837">
        <v>37</v>
      </c>
      <c r="C837" t="s">
        <v>802</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hidden="1" x14ac:dyDescent="0.35">
      <c r="A838" t="s">
        <v>903</v>
      </c>
      <c r="B838">
        <v>37</v>
      </c>
      <c r="C838" t="s">
        <v>802</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hidden="1" x14ac:dyDescent="0.35">
      <c r="A839" t="s">
        <v>904</v>
      </c>
      <c r="B839">
        <v>37</v>
      </c>
      <c r="C839" t="s">
        <v>802</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hidden="1" x14ac:dyDescent="0.35">
      <c r="A840" t="s">
        <v>905</v>
      </c>
      <c r="B840">
        <v>37</v>
      </c>
      <c r="C840" t="s">
        <v>802</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hidden="1" x14ac:dyDescent="0.35">
      <c r="A841" t="s">
        <v>906</v>
      </c>
      <c r="B841">
        <v>37</v>
      </c>
      <c r="C841" t="s">
        <v>802</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hidden="1" x14ac:dyDescent="0.35">
      <c r="A842" t="s">
        <v>907</v>
      </c>
      <c r="B842">
        <v>37</v>
      </c>
      <c r="C842" t="s">
        <v>802</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hidden="1" x14ac:dyDescent="0.35">
      <c r="A843" t="s">
        <v>908</v>
      </c>
      <c r="B843">
        <v>37</v>
      </c>
      <c r="C843" t="s">
        <v>802</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hidden="1" x14ac:dyDescent="0.35">
      <c r="A844" t="s">
        <v>909</v>
      </c>
      <c r="B844">
        <v>37</v>
      </c>
      <c r="C844" t="s">
        <v>802</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hidden="1" x14ac:dyDescent="0.35">
      <c r="A845" t="s">
        <v>910</v>
      </c>
      <c r="B845">
        <v>37</v>
      </c>
      <c r="C845" t="s">
        <v>802</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hidden="1" x14ac:dyDescent="0.35">
      <c r="A846" t="s">
        <v>911</v>
      </c>
      <c r="B846">
        <v>37</v>
      </c>
      <c r="C846" t="s">
        <v>802</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hidden="1" x14ac:dyDescent="0.35">
      <c r="A847" t="s">
        <v>912</v>
      </c>
      <c r="B847">
        <v>37</v>
      </c>
      <c r="C847" t="s">
        <v>802</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hidden="1" x14ac:dyDescent="0.35">
      <c r="A848" t="s">
        <v>913</v>
      </c>
      <c r="B848">
        <v>37</v>
      </c>
      <c r="C848" t="s">
        <v>802</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hidden="1" x14ac:dyDescent="0.35">
      <c r="A849" t="s">
        <v>914</v>
      </c>
      <c r="B849">
        <v>37</v>
      </c>
      <c r="C849" t="s">
        <v>802</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hidden="1" x14ac:dyDescent="0.35">
      <c r="A850" t="s">
        <v>915</v>
      </c>
      <c r="B850">
        <v>37</v>
      </c>
      <c r="C850" t="s">
        <v>802</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hidden="1" x14ac:dyDescent="0.35">
      <c r="A851" t="s">
        <v>916</v>
      </c>
      <c r="B851">
        <v>37</v>
      </c>
      <c r="C851" t="s">
        <v>802</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35">
      <c r="A852" t="s">
        <v>917</v>
      </c>
      <c r="B852">
        <v>37</v>
      </c>
      <c r="C852" t="s">
        <v>802</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hidden="1" x14ac:dyDescent="0.35">
      <c r="A853" t="s">
        <v>918</v>
      </c>
      <c r="B853">
        <v>37</v>
      </c>
      <c r="C853" t="s">
        <v>802</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hidden="1" x14ac:dyDescent="0.35">
      <c r="A854" t="s">
        <v>919</v>
      </c>
      <c r="B854">
        <v>37</v>
      </c>
      <c r="C854" t="s">
        <v>802</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hidden="1" x14ac:dyDescent="0.35">
      <c r="A855" t="s">
        <v>920</v>
      </c>
      <c r="B855">
        <v>37</v>
      </c>
      <c r="C855" t="s">
        <v>802</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hidden="1" x14ac:dyDescent="0.35">
      <c r="A856" t="s">
        <v>921</v>
      </c>
      <c r="B856">
        <v>38</v>
      </c>
      <c r="C856" t="s">
        <v>802</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row>
    <row r="857" spans="1:38" hidden="1" x14ac:dyDescent="0.35">
      <c r="A857" t="s">
        <v>922</v>
      </c>
      <c r="B857">
        <v>38</v>
      </c>
      <c r="C857" t="s">
        <v>802</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hidden="1" x14ac:dyDescent="0.35">
      <c r="A858" t="s">
        <v>923</v>
      </c>
      <c r="B858">
        <v>38</v>
      </c>
      <c r="C858" t="s">
        <v>802</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hidden="1" x14ac:dyDescent="0.35">
      <c r="A859" t="s">
        <v>924</v>
      </c>
      <c r="B859">
        <v>38</v>
      </c>
      <c r="C859" t="s">
        <v>802</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hidden="1" x14ac:dyDescent="0.35">
      <c r="A860" t="s">
        <v>925</v>
      </c>
      <c r="B860">
        <v>38</v>
      </c>
      <c r="C860" t="s">
        <v>802</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row>
    <row r="861" spans="1:38" hidden="1" x14ac:dyDescent="0.35">
      <c r="A861" t="s">
        <v>926</v>
      </c>
      <c r="B861">
        <v>38</v>
      </c>
      <c r="C861" t="s">
        <v>802</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hidden="1" x14ac:dyDescent="0.35">
      <c r="A862" t="s">
        <v>927</v>
      </c>
      <c r="B862">
        <v>38</v>
      </c>
      <c r="C862" t="s">
        <v>802</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hidden="1" x14ac:dyDescent="0.35">
      <c r="A863" t="s">
        <v>928</v>
      </c>
      <c r="B863">
        <v>38</v>
      </c>
      <c r="C863" t="s">
        <v>802</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hidden="1" x14ac:dyDescent="0.35">
      <c r="A864" t="s">
        <v>929</v>
      </c>
      <c r="B864">
        <v>38</v>
      </c>
      <c r="C864" t="s">
        <v>802</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hidden="1" x14ac:dyDescent="0.35">
      <c r="A865" t="s">
        <v>930</v>
      </c>
      <c r="B865">
        <v>38</v>
      </c>
      <c r="C865" t="s">
        <v>802</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hidden="1" x14ac:dyDescent="0.35">
      <c r="A866" t="s">
        <v>931</v>
      </c>
      <c r="B866">
        <v>38</v>
      </c>
      <c r="C866" t="s">
        <v>802</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hidden="1" x14ac:dyDescent="0.35">
      <c r="A867" t="s">
        <v>932</v>
      </c>
      <c r="B867">
        <v>38</v>
      </c>
      <c r="C867" t="s">
        <v>802</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hidden="1" x14ac:dyDescent="0.35">
      <c r="A868" t="s">
        <v>933</v>
      </c>
      <c r="B868">
        <v>38</v>
      </c>
      <c r="C868" t="s">
        <v>802</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hidden="1" x14ac:dyDescent="0.35">
      <c r="A869" t="s">
        <v>934</v>
      </c>
      <c r="B869">
        <v>38</v>
      </c>
      <c r="C869" t="s">
        <v>802</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hidden="1" x14ac:dyDescent="0.35">
      <c r="A870" t="s">
        <v>935</v>
      </c>
      <c r="B870">
        <v>38</v>
      </c>
      <c r="C870" t="s">
        <v>802</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hidden="1" x14ac:dyDescent="0.35">
      <c r="A871" t="s">
        <v>936</v>
      </c>
      <c r="B871">
        <v>38</v>
      </c>
      <c r="C871" t="s">
        <v>802</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hidden="1" x14ac:dyDescent="0.35">
      <c r="A872" t="s">
        <v>937</v>
      </c>
      <c r="B872">
        <v>38</v>
      </c>
      <c r="C872" t="s">
        <v>802</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hidden="1" x14ac:dyDescent="0.35">
      <c r="A873" t="s">
        <v>938</v>
      </c>
      <c r="B873">
        <v>38</v>
      </c>
      <c r="C873" t="s">
        <v>802</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hidden="1" x14ac:dyDescent="0.35">
      <c r="A874" t="s">
        <v>939</v>
      </c>
      <c r="B874">
        <v>38</v>
      </c>
      <c r="C874" t="s">
        <v>802</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hidden="1" x14ac:dyDescent="0.35">
      <c r="A875" t="s">
        <v>940</v>
      </c>
      <c r="B875">
        <v>38</v>
      </c>
      <c r="C875" t="s">
        <v>802</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hidden="1" x14ac:dyDescent="0.35">
      <c r="A876" t="s">
        <v>941</v>
      </c>
      <c r="B876">
        <v>38</v>
      </c>
      <c r="C876" t="s">
        <v>802</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hidden="1" x14ac:dyDescent="0.35">
      <c r="A877" t="s">
        <v>942</v>
      </c>
      <c r="B877">
        <v>38</v>
      </c>
      <c r="C877" t="s">
        <v>802</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hidden="1" x14ac:dyDescent="0.35">
      <c r="A878" t="s">
        <v>943</v>
      </c>
      <c r="B878">
        <v>38</v>
      </c>
      <c r="C878" t="s">
        <v>802</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hidden="1" x14ac:dyDescent="0.35">
      <c r="A879" t="s">
        <v>944</v>
      </c>
      <c r="B879">
        <v>38</v>
      </c>
      <c r="C879" t="s">
        <v>802</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hidden="1" x14ac:dyDescent="0.35">
      <c r="A880" t="s">
        <v>945</v>
      </c>
      <c r="B880">
        <v>38</v>
      </c>
      <c r="C880" t="s">
        <v>802</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hidden="1" x14ac:dyDescent="0.35">
      <c r="A881" t="s">
        <v>946</v>
      </c>
      <c r="B881">
        <v>38</v>
      </c>
      <c r="C881" t="s">
        <v>802</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hidden="1" x14ac:dyDescent="0.35">
      <c r="A882" t="s">
        <v>947</v>
      </c>
      <c r="B882">
        <v>38</v>
      </c>
      <c r="C882" t="s">
        <v>802</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hidden="1" x14ac:dyDescent="0.35">
      <c r="A883" t="s">
        <v>948</v>
      </c>
      <c r="B883">
        <v>38</v>
      </c>
      <c r="C883" t="s">
        <v>802</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hidden="1" x14ac:dyDescent="0.35">
      <c r="A884" t="s">
        <v>949</v>
      </c>
      <c r="B884">
        <v>38</v>
      </c>
      <c r="C884" t="s">
        <v>802</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hidden="1" x14ac:dyDescent="0.35">
      <c r="A885" t="s">
        <v>950</v>
      </c>
      <c r="B885">
        <v>38</v>
      </c>
      <c r="C885" t="s">
        <v>802</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hidden="1" x14ac:dyDescent="0.35">
      <c r="A886" t="s">
        <v>951</v>
      </c>
      <c r="B886">
        <v>38</v>
      </c>
      <c r="C886" t="s">
        <v>802</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hidden="1" x14ac:dyDescent="0.35">
      <c r="A887" t="s">
        <v>952</v>
      </c>
      <c r="B887">
        <v>38</v>
      </c>
      <c r="C887" t="s">
        <v>802</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hidden="1" x14ac:dyDescent="0.35">
      <c r="A888" t="s">
        <v>953</v>
      </c>
      <c r="B888">
        <v>38</v>
      </c>
      <c r="C888" t="s">
        <v>802</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hidden="1" x14ac:dyDescent="0.35">
      <c r="A889" t="s">
        <v>954</v>
      </c>
      <c r="B889">
        <v>38</v>
      </c>
      <c r="C889" t="s">
        <v>802</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35">
      <c r="A890" t="s">
        <v>955</v>
      </c>
      <c r="B890">
        <v>38</v>
      </c>
      <c r="C890" t="s">
        <v>802</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hidden="1" x14ac:dyDescent="0.35">
      <c r="A891" t="s">
        <v>956</v>
      </c>
      <c r="B891">
        <v>38</v>
      </c>
      <c r="C891" t="s">
        <v>802</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hidden="1" x14ac:dyDescent="0.35">
      <c r="A892" t="s">
        <v>957</v>
      </c>
      <c r="B892">
        <v>38</v>
      </c>
      <c r="C892" t="s">
        <v>802</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35">
      <c r="A893" t="s">
        <v>958</v>
      </c>
      <c r="B893">
        <v>38</v>
      </c>
      <c r="C893" t="s">
        <v>802</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hidden="1" x14ac:dyDescent="0.35">
      <c r="A894" t="s">
        <v>959</v>
      </c>
      <c r="B894">
        <v>38</v>
      </c>
      <c r="C894" t="s">
        <v>802</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hidden="1" x14ac:dyDescent="0.35">
      <c r="A895" t="s">
        <v>960</v>
      </c>
      <c r="B895">
        <v>38</v>
      </c>
      <c r="C895" t="s">
        <v>802</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hidden="1" x14ac:dyDescent="0.35">
      <c r="A896" t="s">
        <v>961</v>
      </c>
      <c r="B896">
        <v>38</v>
      </c>
      <c r="C896" t="s">
        <v>802</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hidden="1" x14ac:dyDescent="0.35">
      <c r="A897" t="s">
        <v>962</v>
      </c>
      <c r="B897">
        <v>38</v>
      </c>
      <c r="C897" t="s">
        <v>802</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hidden="1" x14ac:dyDescent="0.35">
      <c r="A898" t="s">
        <v>963</v>
      </c>
      <c r="B898">
        <v>38</v>
      </c>
      <c r="C898" t="s">
        <v>802</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hidden="1" x14ac:dyDescent="0.35">
      <c r="A899" t="s">
        <v>964</v>
      </c>
      <c r="B899">
        <v>38</v>
      </c>
      <c r="C899" t="s">
        <v>802</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hidden="1" x14ac:dyDescent="0.35">
      <c r="A900" t="s">
        <v>965</v>
      </c>
      <c r="B900">
        <v>38</v>
      </c>
      <c r="C900" t="s">
        <v>802</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hidden="1" x14ac:dyDescent="0.35">
      <c r="A901" t="s">
        <v>966</v>
      </c>
      <c r="B901">
        <v>38</v>
      </c>
      <c r="C901" t="s">
        <v>802</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hidden="1" x14ac:dyDescent="0.35">
      <c r="A902" t="s">
        <v>967</v>
      </c>
      <c r="B902">
        <v>38</v>
      </c>
      <c r="C902" t="s">
        <v>802</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hidden="1" x14ac:dyDescent="0.35">
      <c r="A903" t="s">
        <v>968</v>
      </c>
      <c r="B903">
        <v>38</v>
      </c>
      <c r="C903" t="s">
        <v>802</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35">
      <c r="A904" t="s">
        <v>969</v>
      </c>
      <c r="B904">
        <v>38</v>
      </c>
      <c r="C904" t="s">
        <v>802</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hidden="1" x14ac:dyDescent="0.35">
      <c r="A905" t="s">
        <v>970</v>
      </c>
      <c r="B905">
        <v>38</v>
      </c>
      <c r="C905" t="s">
        <v>802</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hidden="1" x14ac:dyDescent="0.35">
      <c r="A906" t="s">
        <v>971</v>
      </c>
      <c r="B906">
        <v>38</v>
      </c>
      <c r="C906" t="s">
        <v>802</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hidden="1" x14ac:dyDescent="0.35">
      <c r="A907" t="s">
        <v>972</v>
      </c>
      <c r="B907">
        <v>38</v>
      </c>
      <c r="C907" t="s">
        <v>802</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hidden="1" x14ac:dyDescent="0.35">
      <c r="A908" t="s">
        <v>973</v>
      </c>
      <c r="B908">
        <v>38</v>
      </c>
      <c r="C908" t="s">
        <v>802</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35">
      <c r="A909" t="s">
        <v>974</v>
      </c>
      <c r="B909">
        <v>38</v>
      </c>
      <c r="C909" t="s">
        <v>802</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hidden="1" x14ac:dyDescent="0.35">
      <c r="A910" t="s">
        <v>975</v>
      </c>
      <c r="B910">
        <v>38</v>
      </c>
      <c r="C910" t="s">
        <v>802</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hidden="1" x14ac:dyDescent="0.35">
      <c r="A911" t="s">
        <v>976</v>
      </c>
      <c r="B911">
        <v>38</v>
      </c>
      <c r="C911" t="s">
        <v>802</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hidden="1" x14ac:dyDescent="0.35">
      <c r="A912" t="s">
        <v>977</v>
      </c>
      <c r="B912">
        <v>38</v>
      </c>
      <c r="C912" t="s">
        <v>802</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hidden="1" x14ac:dyDescent="0.35">
      <c r="A913" t="s">
        <v>978</v>
      </c>
      <c r="B913">
        <v>38</v>
      </c>
      <c r="C913" t="s">
        <v>802</v>
      </c>
      <c r="D913" t="s">
        <v>49</v>
      </c>
      <c r="E913" t="s">
        <v>276</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hidden="1" x14ac:dyDescent="0.35">
      <c r="A914" t="s">
        <v>979</v>
      </c>
      <c r="B914">
        <v>39</v>
      </c>
      <c r="C914" t="s">
        <v>802</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hidden="1" x14ac:dyDescent="0.35">
      <c r="A915" t="s">
        <v>980</v>
      </c>
      <c r="B915">
        <v>39</v>
      </c>
      <c r="C915" t="s">
        <v>802</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hidden="1" x14ac:dyDescent="0.35">
      <c r="A916" t="s">
        <v>981</v>
      </c>
      <c r="B916">
        <v>39</v>
      </c>
      <c r="C916" t="s">
        <v>802</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hidden="1" x14ac:dyDescent="0.35">
      <c r="A917" t="s">
        <v>982</v>
      </c>
      <c r="B917">
        <v>39</v>
      </c>
      <c r="C917" t="s">
        <v>802</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row>
    <row r="918" spans="1:38" hidden="1" x14ac:dyDescent="0.35">
      <c r="A918" t="s">
        <v>983</v>
      </c>
      <c r="B918">
        <v>39</v>
      </c>
      <c r="C918" t="s">
        <v>802</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hidden="1" x14ac:dyDescent="0.35">
      <c r="A919" t="s">
        <v>984</v>
      </c>
      <c r="B919">
        <v>39</v>
      </c>
      <c r="C919" t="s">
        <v>802</v>
      </c>
      <c r="D919" t="s">
        <v>49</v>
      </c>
      <c r="E919" t="s">
        <v>41</v>
      </c>
      <c r="F919">
        <v>117</v>
      </c>
      <c r="G919" t="s">
        <v>42</v>
      </c>
      <c r="H919">
        <v>10</v>
      </c>
      <c r="I919">
        <v>1</v>
      </c>
      <c r="J919" t="s">
        <v>52</v>
      </c>
      <c r="K919">
        <v>1</v>
      </c>
      <c r="L919">
        <v>429</v>
      </c>
      <c r="M919">
        <v>3</v>
      </c>
      <c r="N919" t="s">
        <v>44</v>
      </c>
      <c r="O919">
        <v>99</v>
      </c>
      <c r="P919">
        <v>3</v>
      </c>
      <c r="Q919">
        <v>4</v>
      </c>
      <c r="R919" t="s">
        <v>442</v>
      </c>
      <c r="S919">
        <v>1</v>
      </c>
      <c r="T919" t="s">
        <v>105</v>
      </c>
      <c r="U919">
        <v>17068</v>
      </c>
      <c r="V919" t="s">
        <v>368</v>
      </c>
      <c r="W919">
        <v>5355</v>
      </c>
      <c r="X919">
        <v>1</v>
      </c>
      <c r="Y919" t="s">
        <v>48</v>
      </c>
      <c r="Z919" t="s">
        <v>40</v>
      </c>
      <c r="AA919">
        <v>14</v>
      </c>
      <c r="AB919">
        <v>3</v>
      </c>
      <c r="AC919">
        <v>4</v>
      </c>
      <c r="AD919">
        <v>80</v>
      </c>
      <c r="AE919">
        <v>0</v>
      </c>
      <c r="AF919">
        <v>21</v>
      </c>
      <c r="AG919">
        <v>3</v>
      </c>
      <c r="AH919">
        <v>3</v>
      </c>
      <c r="AI919">
        <v>21</v>
      </c>
      <c r="AJ919">
        <v>9</v>
      </c>
      <c r="AK919">
        <v>11</v>
      </c>
      <c r="AL919">
        <v>10</v>
      </c>
    </row>
    <row r="920" spans="1:38" hidden="1" x14ac:dyDescent="0.35">
      <c r="A920" t="s">
        <v>985</v>
      </c>
      <c r="B920">
        <v>39</v>
      </c>
      <c r="C920" t="s">
        <v>802</v>
      </c>
      <c r="D920" t="s">
        <v>49</v>
      </c>
      <c r="E920" t="s">
        <v>56</v>
      </c>
      <c r="F920">
        <v>672</v>
      </c>
      <c r="G920" t="s">
        <v>42</v>
      </c>
      <c r="H920">
        <v>7</v>
      </c>
      <c r="I920">
        <v>2</v>
      </c>
      <c r="J920" t="s">
        <v>52</v>
      </c>
      <c r="K920">
        <v>1</v>
      </c>
      <c r="L920">
        <v>444</v>
      </c>
      <c r="M920">
        <v>3</v>
      </c>
      <c r="N920" t="s">
        <v>44</v>
      </c>
      <c r="O920">
        <v>54</v>
      </c>
      <c r="P920">
        <v>2</v>
      </c>
      <c r="Q920">
        <v>5</v>
      </c>
      <c r="R920" t="s">
        <v>442</v>
      </c>
      <c r="S920">
        <v>4</v>
      </c>
      <c r="T920" t="s">
        <v>105</v>
      </c>
      <c r="U920">
        <v>19272</v>
      </c>
      <c r="V920" t="s">
        <v>368</v>
      </c>
      <c r="W920">
        <v>21141</v>
      </c>
      <c r="X920">
        <v>1</v>
      </c>
      <c r="Y920" t="s">
        <v>48</v>
      </c>
      <c r="Z920" t="s">
        <v>49</v>
      </c>
      <c r="AA920">
        <v>15</v>
      </c>
      <c r="AB920">
        <v>3</v>
      </c>
      <c r="AC920">
        <v>1</v>
      </c>
      <c r="AD920">
        <v>80</v>
      </c>
      <c r="AE920">
        <v>1</v>
      </c>
      <c r="AF920">
        <v>21</v>
      </c>
      <c r="AG920">
        <v>2</v>
      </c>
      <c r="AH920">
        <v>3</v>
      </c>
      <c r="AI920">
        <v>21</v>
      </c>
      <c r="AJ920">
        <v>9</v>
      </c>
      <c r="AK920">
        <v>13</v>
      </c>
      <c r="AL920">
        <v>3</v>
      </c>
    </row>
    <row r="921" spans="1:38" hidden="1" x14ac:dyDescent="0.35">
      <c r="A921" t="s">
        <v>986</v>
      </c>
      <c r="B921">
        <v>39</v>
      </c>
      <c r="C921" t="s">
        <v>802</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hidden="1" x14ac:dyDescent="0.35">
      <c r="A922" t="s">
        <v>987</v>
      </c>
      <c r="B922">
        <v>39</v>
      </c>
      <c r="C922" t="s">
        <v>802</v>
      </c>
      <c r="D922" t="s">
        <v>49</v>
      </c>
      <c r="E922" t="s">
        <v>56</v>
      </c>
      <c r="F922">
        <v>1218</v>
      </c>
      <c r="G922" t="s">
        <v>42</v>
      </c>
      <c r="H922">
        <v>1</v>
      </c>
      <c r="I922">
        <v>1</v>
      </c>
      <c r="J922" t="s">
        <v>43</v>
      </c>
      <c r="K922">
        <v>1</v>
      </c>
      <c r="L922">
        <v>531</v>
      </c>
      <c r="M922">
        <v>2</v>
      </c>
      <c r="N922" t="s">
        <v>44</v>
      </c>
      <c r="O922">
        <v>52</v>
      </c>
      <c r="P922">
        <v>3</v>
      </c>
      <c r="Q922">
        <v>5</v>
      </c>
      <c r="R922" t="s">
        <v>442</v>
      </c>
      <c r="S922">
        <v>3</v>
      </c>
      <c r="T922" t="s">
        <v>102</v>
      </c>
      <c r="U922">
        <v>19197</v>
      </c>
      <c r="V922" t="s">
        <v>368</v>
      </c>
      <c r="W922">
        <v>8213</v>
      </c>
      <c r="X922">
        <v>1</v>
      </c>
      <c r="Y922" t="s">
        <v>48</v>
      </c>
      <c r="Z922" t="s">
        <v>40</v>
      </c>
      <c r="AA922">
        <v>14</v>
      </c>
      <c r="AB922">
        <v>3</v>
      </c>
      <c r="AC922">
        <v>3</v>
      </c>
      <c r="AD922">
        <v>80</v>
      </c>
      <c r="AE922">
        <v>1</v>
      </c>
      <c r="AF922">
        <v>21</v>
      </c>
      <c r="AG922">
        <v>3</v>
      </c>
      <c r="AH922">
        <v>3</v>
      </c>
      <c r="AI922">
        <v>21</v>
      </c>
      <c r="AJ922">
        <v>8</v>
      </c>
      <c r="AK922">
        <v>1</v>
      </c>
      <c r="AL922">
        <v>6</v>
      </c>
    </row>
    <row r="923" spans="1:38" hidden="1" x14ac:dyDescent="0.35">
      <c r="A923" t="s">
        <v>988</v>
      </c>
      <c r="B923">
        <v>39</v>
      </c>
      <c r="C923" t="s">
        <v>802</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hidden="1" x14ac:dyDescent="0.35">
      <c r="A924" t="s">
        <v>989</v>
      </c>
      <c r="B924">
        <v>39</v>
      </c>
      <c r="C924" t="s">
        <v>802</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35">
      <c r="A925" t="s">
        <v>990</v>
      </c>
      <c r="B925">
        <v>39</v>
      </c>
      <c r="C925" t="s">
        <v>802</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35">
      <c r="A926" t="s">
        <v>991</v>
      </c>
      <c r="B926">
        <v>39</v>
      </c>
      <c r="C926" t="s">
        <v>802</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hidden="1" x14ac:dyDescent="0.35">
      <c r="A927" t="s">
        <v>992</v>
      </c>
      <c r="B927">
        <v>39</v>
      </c>
      <c r="C927" t="s">
        <v>802</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hidden="1" x14ac:dyDescent="0.35">
      <c r="A928" t="s">
        <v>993</v>
      </c>
      <c r="B928">
        <v>39</v>
      </c>
      <c r="C928" t="s">
        <v>802</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hidden="1" x14ac:dyDescent="0.35">
      <c r="A929" t="s">
        <v>994</v>
      </c>
      <c r="B929">
        <v>39</v>
      </c>
      <c r="C929" t="s">
        <v>802</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hidden="1" x14ac:dyDescent="0.35">
      <c r="A930" t="s">
        <v>995</v>
      </c>
      <c r="B930">
        <v>39</v>
      </c>
      <c r="C930" t="s">
        <v>802</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hidden="1" x14ac:dyDescent="0.35">
      <c r="A931" t="s">
        <v>996</v>
      </c>
      <c r="B931">
        <v>39</v>
      </c>
      <c r="C931" t="s">
        <v>802</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hidden="1" x14ac:dyDescent="0.35">
      <c r="A932" t="s">
        <v>997</v>
      </c>
      <c r="B932">
        <v>39</v>
      </c>
      <c r="C932" t="s">
        <v>802</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hidden="1" x14ac:dyDescent="0.35">
      <c r="A933" t="s">
        <v>998</v>
      </c>
      <c r="B933">
        <v>39</v>
      </c>
      <c r="C933" t="s">
        <v>802</v>
      </c>
      <c r="D933" t="s">
        <v>49</v>
      </c>
      <c r="E933" t="s">
        <v>41</v>
      </c>
      <c r="F933">
        <v>412</v>
      </c>
      <c r="G933" t="s">
        <v>42</v>
      </c>
      <c r="H933">
        <v>13</v>
      </c>
      <c r="I933">
        <v>4</v>
      </c>
      <c r="J933" t="s">
        <v>52</v>
      </c>
      <c r="K933">
        <v>1</v>
      </c>
      <c r="L933">
        <v>1307</v>
      </c>
      <c r="M933">
        <v>3</v>
      </c>
      <c r="N933" t="s">
        <v>53</v>
      </c>
      <c r="O933">
        <v>94</v>
      </c>
      <c r="P933">
        <v>2</v>
      </c>
      <c r="Q933">
        <v>4</v>
      </c>
      <c r="R933" t="s">
        <v>442</v>
      </c>
      <c r="S933">
        <v>2</v>
      </c>
      <c r="T933" t="s">
        <v>102</v>
      </c>
      <c r="U933">
        <v>17123</v>
      </c>
      <c r="V933" t="s">
        <v>368</v>
      </c>
      <c r="W933">
        <v>17334</v>
      </c>
      <c r="X933">
        <v>6</v>
      </c>
      <c r="Y933" t="s">
        <v>48</v>
      </c>
      <c r="Z933" t="s">
        <v>40</v>
      </c>
      <c r="AA933">
        <v>13</v>
      </c>
      <c r="AB933">
        <v>3</v>
      </c>
      <c r="AC933">
        <v>4</v>
      </c>
      <c r="AD933">
        <v>80</v>
      </c>
      <c r="AE933">
        <v>2</v>
      </c>
      <c r="AF933">
        <v>21</v>
      </c>
      <c r="AG933">
        <v>4</v>
      </c>
      <c r="AH933">
        <v>3</v>
      </c>
      <c r="AI933">
        <v>19</v>
      </c>
      <c r="AJ933">
        <v>9</v>
      </c>
      <c r="AK933">
        <v>15</v>
      </c>
      <c r="AL933">
        <v>2</v>
      </c>
    </row>
    <row r="934" spans="1:38" hidden="1" x14ac:dyDescent="0.35">
      <c r="A934" t="s">
        <v>999</v>
      </c>
      <c r="B934">
        <v>39</v>
      </c>
      <c r="C934" t="s">
        <v>802</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hidden="1" x14ac:dyDescent="0.35">
      <c r="A935" t="s">
        <v>1000</v>
      </c>
      <c r="B935">
        <v>39</v>
      </c>
      <c r="C935" t="s">
        <v>802</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hidden="1" x14ac:dyDescent="0.35">
      <c r="A936" t="s">
        <v>1001</v>
      </c>
      <c r="B936">
        <v>39</v>
      </c>
      <c r="C936" t="s">
        <v>802</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hidden="1" x14ac:dyDescent="0.35">
      <c r="A937" t="s">
        <v>1002</v>
      </c>
      <c r="B937">
        <v>39</v>
      </c>
      <c r="C937" t="s">
        <v>802</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hidden="1" x14ac:dyDescent="0.35">
      <c r="A938" t="s">
        <v>1003</v>
      </c>
      <c r="B938">
        <v>39</v>
      </c>
      <c r="C938" t="s">
        <v>802</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hidden="1" x14ac:dyDescent="0.35">
      <c r="A939" t="s">
        <v>1004</v>
      </c>
      <c r="B939">
        <v>39</v>
      </c>
      <c r="C939" t="s">
        <v>802</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hidden="1" x14ac:dyDescent="0.35">
      <c r="A940" t="s">
        <v>1005</v>
      </c>
      <c r="B940">
        <v>39</v>
      </c>
      <c r="C940" t="s">
        <v>802</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hidden="1" x14ac:dyDescent="0.35">
      <c r="A941" t="s">
        <v>1006</v>
      </c>
      <c r="B941">
        <v>39</v>
      </c>
      <c r="C941" t="s">
        <v>802</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hidden="1" x14ac:dyDescent="0.35">
      <c r="A942" t="s">
        <v>1007</v>
      </c>
      <c r="B942">
        <v>39</v>
      </c>
      <c r="C942" t="s">
        <v>802</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hidden="1" x14ac:dyDescent="0.35">
      <c r="A943" t="s">
        <v>1008</v>
      </c>
      <c r="B943">
        <v>39</v>
      </c>
      <c r="C943" t="s">
        <v>802</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hidden="1" x14ac:dyDescent="0.35">
      <c r="A944" t="s">
        <v>1009</v>
      </c>
      <c r="B944">
        <v>39</v>
      </c>
      <c r="C944" t="s">
        <v>802</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hidden="1" x14ac:dyDescent="0.35">
      <c r="A945" t="s">
        <v>1010</v>
      </c>
      <c r="B945">
        <v>39</v>
      </c>
      <c r="C945" t="s">
        <v>802</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hidden="1" x14ac:dyDescent="0.35">
      <c r="A946" t="s">
        <v>1011</v>
      </c>
      <c r="B946">
        <v>39</v>
      </c>
      <c r="C946" t="s">
        <v>802</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hidden="1" x14ac:dyDescent="0.35">
      <c r="A947" t="s">
        <v>1012</v>
      </c>
      <c r="B947">
        <v>39</v>
      </c>
      <c r="C947" t="s">
        <v>802</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hidden="1" x14ac:dyDescent="0.35">
      <c r="A948" t="s">
        <v>1013</v>
      </c>
      <c r="B948">
        <v>39</v>
      </c>
      <c r="C948" t="s">
        <v>802</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hidden="1" x14ac:dyDescent="0.35">
      <c r="A949" t="s">
        <v>1014</v>
      </c>
      <c r="B949">
        <v>39</v>
      </c>
      <c r="C949" t="s">
        <v>802</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hidden="1" x14ac:dyDescent="0.35">
      <c r="A950" t="s">
        <v>1015</v>
      </c>
      <c r="B950">
        <v>39</v>
      </c>
      <c r="C950" t="s">
        <v>802</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hidden="1" x14ac:dyDescent="0.35">
      <c r="A951" t="s">
        <v>1016</v>
      </c>
      <c r="B951">
        <v>39</v>
      </c>
      <c r="C951" t="s">
        <v>802</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hidden="1" x14ac:dyDescent="0.35">
      <c r="A952" t="s">
        <v>1017</v>
      </c>
      <c r="B952">
        <v>39</v>
      </c>
      <c r="C952" t="s">
        <v>802</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hidden="1" x14ac:dyDescent="0.35">
      <c r="A953" t="s">
        <v>1018</v>
      </c>
      <c r="B953">
        <v>39</v>
      </c>
      <c r="C953" t="s">
        <v>802</v>
      </c>
      <c r="D953" t="s">
        <v>49</v>
      </c>
      <c r="E953" t="s">
        <v>59</v>
      </c>
      <c r="F953">
        <v>105</v>
      </c>
      <c r="G953" t="s">
        <v>42</v>
      </c>
      <c r="H953">
        <v>9</v>
      </c>
      <c r="I953">
        <v>3</v>
      </c>
      <c r="J953" t="s">
        <v>43</v>
      </c>
      <c r="K953">
        <v>1</v>
      </c>
      <c r="L953">
        <v>2022</v>
      </c>
      <c r="M953">
        <v>4</v>
      </c>
      <c r="N953" t="s">
        <v>44</v>
      </c>
      <c r="O953">
        <v>87</v>
      </c>
      <c r="P953">
        <v>3</v>
      </c>
      <c r="Q953">
        <v>5</v>
      </c>
      <c r="R953" t="s">
        <v>442</v>
      </c>
      <c r="S953">
        <v>4</v>
      </c>
      <c r="T953" t="s">
        <v>46</v>
      </c>
      <c r="U953">
        <v>19431</v>
      </c>
      <c r="V953" t="s">
        <v>368</v>
      </c>
      <c r="W953">
        <v>15302</v>
      </c>
      <c r="X953">
        <v>2</v>
      </c>
      <c r="Y953" t="s">
        <v>48</v>
      </c>
      <c r="Z953" t="s">
        <v>49</v>
      </c>
      <c r="AA953">
        <v>13</v>
      </c>
      <c r="AB953">
        <v>3</v>
      </c>
      <c r="AC953">
        <v>3</v>
      </c>
      <c r="AD953">
        <v>80</v>
      </c>
      <c r="AE953">
        <v>0</v>
      </c>
      <c r="AF953">
        <v>21</v>
      </c>
      <c r="AG953">
        <v>3</v>
      </c>
      <c r="AH953">
        <v>2</v>
      </c>
      <c r="AI953">
        <v>6</v>
      </c>
      <c r="AJ953">
        <v>0</v>
      </c>
      <c r="AK953">
        <v>1</v>
      </c>
      <c r="AL953">
        <v>3</v>
      </c>
    </row>
    <row r="954" spans="1:38" hidden="1" x14ac:dyDescent="0.35">
      <c r="A954" t="s">
        <v>1019</v>
      </c>
      <c r="B954">
        <v>39</v>
      </c>
      <c r="C954" t="s">
        <v>802</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hidden="1" x14ac:dyDescent="0.35">
      <c r="A955" t="s">
        <v>1020</v>
      </c>
      <c r="B955">
        <v>39</v>
      </c>
      <c r="C955" t="s">
        <v>802</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hidden="1" x14ac:dyDescent="0.35">
      <c r="A956" t="s">
        <v>1019</v>
      </c>
      <c r="B956">
        <v>39</v>
      </c>
      <c r="C956" t="s">
        <v>802</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hidden="1" x14ac:dyDescent="0.35">
      <c r="A957" t="s">
        <v>1020</v>
      </c>
      <c r="B957">
        <v>39</v>
      </c>
      <c r="C957" t="s">
        <v>802</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hidden="1" x14ac:dyDescent="0.35">
      <c r="A958" t="s">
        <v>1021</v>
      </c>
      <c r="B958">
        <v>40</v>
      </c>
      <c r="C958" t="s">
        <v>802</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hidden="1" x14ac:dyDescent="0.35">
      <c r="A959" t="s">
        <v>1022</v>
      </c>
      <c r="B959">
        <v>40</v>
      </c>
      <c r="C959" t="s">
        <v>802</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hidden="1" x14ac:dyDescent="0.35">
      <c r="A960" t="s">
        <v>1023</v>
      </c>
      <c r="B960">
        <v>40</v>
      </c>
      <c r="C960" t="s">
        <v>802</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hidden="1" x14ac:dyDescent="0.35">
      <c r="A961" t="s">
        <v>1024</v>
      </c>
      <c r="B961">
        <v>40</v>
      </c>
      <c r="C961" t="s">
        <v>802</v>
      </c>
      <c r="D961" t="s">
        <v>49</v>
      </c>
      <c r="E961" t="s">
        <v>41</v>
      </c>
      <c r="F961">
        <v>989</v>
      </c>
      <c r="G961" t="s">
        <v>42</v>
      </c>
      <c r="H961">
        <v>4</v>
      </c>
      <c r="I961">
        <v>1</v>
      </c>
      <c r="J961" t="s">
        <v>52</v>
      </c>
      <c r="K961">
        <v>1</v>
      </c>
      <c r="L961">
        <v>253</v>
      </c>
      <c r="M961">
        <v>4</v>
      </c>
      <c r="N961" t="s">
        <v>53</v>
      </c>
      <c r="O961">
        <v>46</v>
      </c>
      <c r="P961">
        <v>3</v>
      </c>
      <c r="Q961">
        <v>5</v>
      </c>
      <c r="R961" t="s">
        <v>442</v>
      </c>
      <c r="S961">
        <v>3</v>
      </c>
      <c r="T961" t="s">
        <v>105</v>
      </c>
      <c r="U961">
        <v>19033</v>
      </c>
      <c r="V961" t="s">
        <v>368</v>
      </c>
      <c r="W961">
        <v>6499</v>
      </c>
      <c r="X961">
        <v>1</v>
      </c>
      <c r="Y961" t="s">
        <v>48</v>
      </c>
      <c r="Z961" t="s">
        <v>49</v>
      </c>
      <c r="AA961">
        <v>14</v>
      </c>
      <c r="AB961">
        <v>3</v>
      </c>
      <c r="AC961">
        <v>2</v>
      </c>
      <c r="AD961">
        <v>80</v>
      </c>
      <c r="AE961">
        <v>1</v>
      </c>
      <c r="AF961">
        <v>21</v>
      </c>
      <c r="AG961">
        <v>2</v>
      </c>
      <c r="AH961">
        <v>3</v>
      </c>
      <c r="AI961">
        <v>20</v>
      </c>
      <c r="AJ961">
        <v>8</v>
      </c>
      <c r="AK961">
        <v>9</v>
      </c>
      <c r="AL961">
        <v>9</v>
      </c>
    </row>
    <row r="962" spans="1:38" hidden="1" x14ac:dyDescent="0.35">
      <c r="A962" t="s">
        <v>1025</v>
      </c>
      <c r="B962">
        <v>40</v>
      </c>
      <c r="C962" t="s">
        <v>802</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hidden="1" x14ac:dyDescent="0.35">
      <c r="A963" t="s">
        <v>1026</v>
      </c>
      <c r="B963">
        <v>40</v>
      </c>
      <c r="C963" t="s">
        <v>802</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row>
    <row r="964" spans="1:38" hidden="1" x14ac:dyDescent="0.35">
      <c r="A964" t="s">
        <v>1027</v>
      </c>
      <c r="B964">
        <v>40</v>
      </c>
      <c r="C964" t="s">
        <v>802</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hidden="1" x14ac:dyDescent="0.35">
      <c r="A965" t="s">
        <v>1028</v>
      </c>
      <c r="B965">
        <v>40</v>
      </c>
      <c r="C965" t="s">
        <v>802</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368</v>
      </c>
      <c r="W965">
        <v>5949</v>
      </c>
      <c r="X965">
        <v>0</v>
      </c>
      <c r="Y965" t="s">
        <v>48</v>
      </c>
      <c r="Z965" t="s">
        <v>49</v>
      </c>
      <c r="AA965">
        <v>19</v>
      </c>
      <c r="AB965">
        <v>3</v>
      </c>
      <c r="AC965">
        <v>4</v>
      </c>
      <c r="AD965">
        <v>80</v>
      </c>
      <c r="AE965">
        <v>1</v>
      </c>
      <c r="AF965">
        <v>22</v>
      </c>
      <c r="AG965">
        <v>5</v>
      </c>
      <c r="AH965">
        <v>3</v>
      </c>
      <c r="AI965">
        <v>21</v>
      </c>
      <c r="AJ965">
        <v>7</v>
      </c>
      <c r="AK965">
        <v>3</v>
      </c>
    </row>
    <row r="966" spans="1:38" hidden="1" x14ac:dyDescent="0.35">
      <c r="A966" t="s">
        <v>1029</v>
      </c>
      <c r="B966">
        <v>40</v>
      </c>
      <c r="C966" t="s">
        <v>802</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hidden="1" x14ac:dyDescent="0.35">
      <c r="A967" t="s">
        <v>1030</v>
      </c>
      <c r="B967">
        <v>40</v>
      </c>
      <c r="C967" t="s">
        <v>802</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row>
    <row r="968" spans="1:38" hidden="1" x14ac:dyDescent="0.35">
      <c r="A968" t="s">
        <v>1031</v>
      </c>
      <c r="B968">
        <v>40</v>
      </c>
      <c r="C968" t="s">
        <v>802</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hidden="1" x14ac:dyDescent="0.35">
      <c r="A969" t="s">
        <v>1032</v>
      </c>
      <c r="B969">
        <v>40</v>
      </c>
      <c r="C969" t="s">
        <v>802</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hidden="1" x14ac:dyDescent="0.35">
      <c r="A970" t="s">
        <v>1033</v>
      </c>
      <c r="B970">
        <v>40</v>
      </c>
      <c r="C970" t="s">
        <v>802</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hidden="1" x14ac:dyDescent="0.35">
      <c r="A971" t="s">
        <v>1034</v>
      </c>
      <c r="B971">
        <v>40</v>
      </c>
      <c r="C971" t="s">
        <v>802</v>
      </c>
      <c r="D971" t="s">
        <v>49</v>
      </c>
      <c r="E971" t="s">
        <v>41</v>
      </c>
      <c r="F971">
        <v>1398</v>
      </c>
      <c r="G971" t="s">
        <v>51</v>
      </c>
      <c r="H971">
        <v>2</v>
      </c>
      <c r="I971">
        <v>4</v>
      </c>
      <c r="J971" t="s">
        <v>43</v>
      </c>
      <c r="K971">
        <v>1</v>
      </c>
      <c r="L971">
        <v>558</v>
      </c>
      <c r="M971">
        <v>3</v>
      </c>
      <c r="N971" t="s">
        <v>53</v>
      </c>
      <c r="O971">
        <v>79</v>
      </c>
      <c r="P971">
        <v>3</v>
      </c>
      <c r="Q971">
        <v>5</v>
      </c>
      <c r="R971" t="s">
        <v>442</v>
      </c>
      <c r="S971">
        <v>3</v>
      </c>
      <c r="T971" t="s">
        <v>105</v>
      </c>
      <c r="U971">
        <v>18041</v>
      </c>
      <c r="V971" t="s">
        <v>368</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hidden="1" x14ac:dyDescent="0.35">
      <c r="A972" t="s">
        <v>1035</v>
      </c>
      <c r="B972">
        <v>40</v>
      </c>
      <c r="C972" t="s">
        <v>802</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hidden="1" x14ac:dyDescent="0.35">
      <c r="A973" t="s">
        <v>1036</v>
      </c>
      <c r="B973">
        <v>40</v>
      </c>
      <c r="C973" t="s">
        <v>802</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hidden="1" x14ac:dyDescent="0.35">
      <c r="A974" t="s">
        <v>1037</v>
      </c>
      <c r="B974">
        <v>40</v>
      </c>
      <c r="C974" t="s">
        <v>802</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hidden="1" x14ac:dyDescent="0.35">
      <c r="A975" t="s">
        <v>1038</v>
      </c>
      <c r="B975">
        <v>40</v>
      </c>
      <c r="C975" t="s">
        <v>802</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hidden="1" x14ac:dyDescent="0.35">
      <c r="A976" t="s">
        <v>1039</v>
      </c>
      <c r="B976">
        <v>40</v>
      </c>
      <c r="C976" t="s">
        <v>802</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hidden="1" x14ac:dyDescent="0.35">
      <c r="A977" t="s">
        <v>1040</v>
      </c>
      <c r="B977">
        <v>40</v>
      </c>
      <c r="C977" t="s">
        <v>802</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hidden="1" x14ac:dyDescent="0.35">
      <c r="A978" t="s">
        <v>1041</v>
      </c>
      <c r="B978">
        <v>40</v>
      </c>
      <c r="C978" t="s">
        <v>802</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hidden="1" x14ac:dyDescent="0.35">
      <c r="A979" t="s">
        <v>1042</v>
      </c>
      <c r="B979">
        <v>40</v>
      </c>
      <c r="C979" t="s">
        <v>802</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hidden="1" x14ac:dyDescent="0.35">
      <c r="A980" t="s">
        <v>1043</v>
      </c>
      <c r="B980">
        <v>40</v>
      </c>
      <c r="C980" t="s">
        <v>802</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hidden="1" x14ac:dyDescent="0.35">
      <c r="A981" t="s">
        <v>1044</v>
      </c>
      <c r="B981">
        <v>40</v>
      </c>
      <c r="C981" t="s">
        <v>802</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hidden="1" x14ac:dyDescent="0.35">
      <c r="A982" t="s">
        <v>1045</v>
      </c>
      <c r="B982">
        <v>40</v>
      </c>
      <c r="C982" t="s">
        <v>802</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hidden="1" x14ac:dyDescent="0.35">
      <c r="A983" t="s">
        <v>1046</v>
      </c>
      <c r="B983">
        <v>40</v>
      </c>
      <c r="C983" t="s">
        <v>802</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368</v>
      </c>
      <c r="W983">
        <v>17544</v>
      </c>
      <c r="X983">
        <v>1</v>
      </c>
      <c r="Y983" t="s">
        <v>48</v>
      </c>
      <c r="Z983" t="s">
        <v>49</v>
      </c>
      <c r="AA983">
        <v>14</v>
      </c>
      <c r="AB983">
        <v>3</v>
      </c>
      <c r="AC983">
        <v>1</v>
      </c>
      <c r="AD983">
        <v>80</v>
      </c>
      <c r="AE983">
        <v>0</v>
      </c>
      <c r="AF983">
        <v>21</v>
      </c>
      <c r="AG983">
        <v>2</v>
      </c>
      <c r="AH983">
        <v>4</v>
      </c>
      <c r="AI983">
        <v>20</v>
      </c>
      <c r="AJ983">
        <v>7</v>
      </c>
      <c r="AK983">
        <v>4</v>
      </c>
      <c r="AL983">
        <v>9</v>
      </c>
    </row>
    <row r="984" spans="1:38" hidden="1" x14ac:dyDescent="0.35">
      <c r="A984" t="s">
        <v>1047</v>
      </c>
      <c r="B984">
        <v>40</v>
      </c>
      <c r="C984" t="s">
        <v>802</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hidden="1" x14ac:dyDescent="0.35">
      <c r="A985" t="s">
        <v>1048</v>
      </c>
      <c r="B985">
        <v>40</v>
      </c>
      <c r="C985" t="s">
        <v>802</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hidden="1" x14ac:dyDescent="0.35">
      <c r="A986" t="s">
        <v>1049</v>
      </c>
      <c r="B986">
        <v>40</v>
      </c>
      <c r="C986" t="s">
        <v>802</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hidden="1" x14ac:dyDescent="0.35">
      <c r="A987" t="s">
        <v>1050</v>
      </c>
      <c r="B987">
        <v>40</v>
      </c>
      <c r="C987" t="s">
        <v>802</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hidden="1" x14ac:dyDescent="0.35">
      <c r="A988" t="s">
        <v>1051</v>
      </c>
      <c r="B988">
        <v>40</v>
      </c>
      <c r="C988" t="s">
        <v>802</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hidden="1" x14ac:dyDescent="0.35">
      <c r="A989" t="s">
        <v>1052</v>
      </c>
      <c r="B989">
        <v>40</v>
      </c>
      <c r="C989" t="s">
        <v>802</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hidden="1" x14ac:dyDescent="0.35">
      <c r="A990" t="s">
        <v>1053</v>
      </c>
      <c r="B990">
        <v>40</v>
      </c>
      <c r="C990" t="s">
        <v>802</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hidden="1" x14ac:dyDescent="0.35">
      <c r="A991" t="s">
        <v>1054</v>
      </c>
      <c r="B991">
        <v>40</v>
      </c>
      <c r="C991" t="s">
        <v>802</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hidden="1" x14ac:dyDescent="0.35">
      <c r="A992" t="s">
        <v>1055</v>
      </c>
      <c r="B992">
        <v>40</v>
      </c>
      <c r="C992" t="s">
        <v>802</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hidden="1" x14ac:dyDescent="0.35">
      <c r="A993" t="s">
        <v>1056</v>
      </c>
      <c r="B993">
        <v>40</v>
      </c>
      <c r="C993" t="s">
        <v>802</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hidden="1" x14ac:dyDescent="0.35">
      <c r="A994" t="s">
        <v>1057</v>
      </c>
      <c r="B994">
        <v>40</v>
      </c>
      <c r="C994" t="s">
        <v>802</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hidden="1" x14ac:dyDescent="0.35">
      <c r="A995" t="s">
        <v>1058</v>
      </c>
      <c r="B995">
        <v>40</v>
      </c>
      <c r="C995" t="s">
        <v>802</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hidden="1" x14ac:dyDescent="0.35">
      <c r="A996" t="s">
        <v>1059</v>
      </c>
      <c r="B996">
        <v>40</v>
      </c>
      <c r="C996" t="s">
        <v>802</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hidden="1" x14ac:dyDescent="0.35">
      <c r="A997" t="s">
        <v>1060</v>
      </c>
      <c r="B997">
        <v>40</v>
      </c>
      <c r="C997" t="s">
        <v>802</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35">
      <c r="A998" t="s">
        <v>1061</v>
      </c>
      <c r="B998">
        <v>40</v>
      </c>
      <c r="C998" t="s">
        <v>802</v>
      </c>
      <c r="D998" t="s">
        <v>49</v>
      </c>
      <c r="E998" t="s">
        <v>41</v>
      </c>
      <c r="F998">
        <v>898</v>
      </c>
      <c r="G998" t="s">
        <v>71</v>
      </c>
      <c r="H998">
        <v>6</v>
      </c>
      <c r="I998">
        <v>2</v>
      </c>
      <c r="J998" t="s">
        <v>52</v>
      </c>
      <c r="K998">
        <v>1</v>
      </c>
      <c r="L998">
        <v>1550</v>
      </c>
      <c r="M998">
        <v>3</v>
      </c>
      <c r="N998" t="s">
        <v>44</v>
      </c>
      <c r="O998">
        <v>38</v>
      </c>
      <c r="P998">
        <v>3</v>
      </c>
      <c r="Q998">
        <v>4</v>
      </c>
      <c r="R998" t="s">
        <v>442</v>
      </c>
      <c r="S998">
        <v>4</v>
      </c>
      <c r="T998" t="s">
        <v>46</v>
      </c>
      <c r="U998">
        <v>16437</v>
      </c>
      <c r="V998" t="s">
        <v>368</v>
      </c>
      <c r="W998">
        <v>17381</v>
      </c>
      <c r="X998">
        <v>1</v>
      </c>
      <c r="Y998" t="s">
        <v>48</v>
      </c>
      <c r="Z998" t="s">
        <v>40</v>
      </c>
      <c r="AA998">
        <v>21</v>
      </c>
      <c r="AB998">
        <v>4</v>
      </c>
      <c r="AC998">
        <v>4</v>
      </c>
      <c r="AD998">
        <v>80</v>
      </c>
      <c r="AE998">
        <v>0</v>
      </c>
      <c r="AF998">
        <v>21</v>
      </c>
      <c r="AG998">
        <v>2</v>
      </c>
      <c r="AH998">
        <v>3</v>
      </c>
      <c r="AI998">
        <v>21</v>
      </c>
      <c r="AJ998">
        <v>7</v>
      </c>
      <c r="AK998">
        <v>7</v>
      </c>
      <c r="AL998">
        <v>7</v>
      </c>
    </row>
    <row r="999" spans="1:38" hidden="1" x14ac:dyDescent="0.35">
      <c r="A999" t="s">
        <v>1062</v>
      </c>
      <c r="B999">
        <v>40</v>
      </c>
      <c r="C999" t="s">
        <v>802</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hidden="1" x14ac:dyDescent="0.35">
      <c r="A1000" t="s">
        <v>1063</v>
      </c>
      <c r="B1000">
        <v>40</v>
      </c>
      <c r="C1000" t="s">
        <v>802</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hidden="1" x14ac:dyDescent="0.35">
      <c r="A1001" t="s">
        <v>1064</v>
      </c>
      <c r="B1001">
        <v>40</v>
      </c>
      <c r="C1001" t="s">
        <v>802</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hidden="1" x14ac:dyDescent="0.35">
      <c r="A1002" t="s">
        <v>1065</v>
      </c>
      <c r="B1002">
        <v>40</v>
      </c>
      <c r="C1002" t="s">
        <v>802</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hidden="1" x14ac:dyDescent="0.35">
      <c r="A1003" t="s">
        <v>1066</v>
      </c>
      <c r="B1003">
        <v>40</v>
      </c>
      <c r="C1003" t="s">
        <v>802</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hidden="1" x14ac:dyDescent="0.35">
      <c r="A1004" t="s">
        <v>1067</v>
      </c>
      <c r="B1004">
        <v>40</v>
      </c>
      <c r="C1004" t="s">
        <v>802</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hidden="1" x14ac:dyDescent="0.35">
      <c r="A1005" t="s">
        <v>1068</v>
      </c>
      <c r="B1005">
        <v>40</v>
      </c>
      <c r="C1005" t="s">
        <v>802</v>
      </c>
      <c r="D1005" t="s">
        <v>49</v>
      </c>
      <c r="E1005" t="s">
        <v>41</v>
      </c>
      <c r="F1005">
        <v>611</v>
      </c>
      <c r="G1005" t="s">
        <v>51</v>
      </c>
      <c r="H1005">
        <v>7</v>
      </c>
      <c r="I1005">
        <v>4</v>
      </c>
      <c r="J1005" t="s">
        <v>52</v>
      </c>
      <c r="K1005">
        <v>1</v>
      </c>
      <c r="L1005">
        <v>1740</v>
      </c>
      <c r="M1005">
        <v>2</v>
      </c>
      <c r="N1005" t="s">
        <v>44</v>
      </c>
      <c r="O1005">
        <v>88</v>
      </c>
      <c r="P1005">
        <v>3</v>
      </c>
      <c r="Q1005">
        <v>5</v>
      </c>
      <c r="R1005" t="s">
        <v>442</v>
      </c>
      <c r="S1005">
        <v>2</v>
      </c>
      <c r="T1005" t="s">
        <v>46</v>
      </c>
      <c r="U1005">
        <v>19833</v>
      </c>
      <c r="V1005" t="s">
        <v>368</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hidden="1" x14ac:dyDescent="0.35">
      <c r="A1006" t="s">
        <v>1069</v>
      </c>
      <c r="B1006">
        <v>40</v>
      </c>
      <c r="C1006" t="s">
        <v>802</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hidden="1" x14ac:dyDescent="0.35">
      <c r="A1007" t="s">
        <v>1070</v>
      </c>
      <c r="B1007">
        <v>40</v>
      </c>
      <c r="C1007" t="s">
        <v>802</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hidden="1" x14ac:dyDescent="0.35">
      <c r="A1008" t="s">
        <v>1071</v>
      </c>
      <c r="B1008">
        <v>40</v>
      </c>
      <c r="C1008" t="s">
        <v>802</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hidden="1" x14ac:dyDescent="0.35">
      <c r="A1009" t="s">
        <v>1072</v>
      </c>
      <c r="B1009">
        <v>40</v>
      </c>
      <c r="C1009" t="s">
        <v>802</v>
      </c>
      <c r="D1009" t="s">
        <v>49</v>
      </c>
      <c r="E1009" t="s">
        <v>41</v>
      </c>
      <c r="F1009">
        <v>1137</v>
      </c>
      <c r="G1009" t="s">
        <v>42</v>
      </c>
      <c r="H1009">
        <v>1</v>
      </c>
      <c r="I1009">
        <v>4</v>
      </c>
      <c r="J1009" t="s">
        <v>43</v>
      </c>
      <c r="K1009">
        <v>1</v>
      </c>
      <c r="L1009">
        <v>1892</v>
      </c>
      <c r="M1009">
        <v>1</v>
      </c>
      <c r="N1009" t="s">
        <v>44</v>
      </c>
      <c r="O1009">
        <v>98</v>
      </c>
      <c r="P1009">
        <v>3</v>
      </c>
      <c r="Q1009">
        <v>4</v>
      </c>
      <c r="R1009" t="s">
        <v>442</v>
      </c>
      <c r="S1009">
        <v>1</v>
      </c>
      <c r="T1009" t="s">
        <v>102</v>
      </c>
      <c r="U1009">
        <v>16823</v>
      </c>
      <c r="V1009" t="s">
        <v>368</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hidden="1" x14ac:dyDescent="0.35">
      <c r="A1010" t="s">
        <v>1073</v>
      </c>
      <c r="B1010">
        <v>40</v>
      </c>
      <c r="C1010" t="s">
        <v>802</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hidden="1" x14ac:dyDescent="0.35">
      <c r="A1011" t="s">
        <v>1074</v>
      </c>
      <c r="B1011">
        <v>40</v>
      </c>
      <c r="C1011" t="s">
        <v>802</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hidden="1" x14ac:dyDescent="0.35">
      <c r="A1012" t="s">
        <v>1075</v>
      </c>
      <c r="B1012">
        <v>40</v>
      </c>
      <c r="C1012" t="s">
        <v>802</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hidden="1" x14ac:dyDescent="0.35">
      <c r="A1013" t="s">
        <v>1076</v>
      </c>
      <c r="B1013">
        <v>40</v>
      </c>
      <c r="C1013" t="s">
        <v>802</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hidden="1" x14ac:dyDescent="0.35">
      <c r="A1014" t="s">
        <v>1077</v>
      </c>
      <c r="B1014">
        <v>40</v>
      </c>
      <c r="C1014" t="s">
        <v>802</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hidden="1" x14ac:dyDescent="0.35">
      <c r="A1015" t="s">
        <v>1078</v>
      </c>
      <c r="B1015">
        <v>41</v>
      </c>
      <c r="C1015" t="s">
        <v>802</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hidden="1" x14ac:dyDescent="0.35">
      <c r="A1016" t="s">
        <v>1079</v>
      </c>
      <c r="B1016">
        <v>41</v>
      </c>
      <c r="C1016" t="s">
        <v>802</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368</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hidden="1" x14ac:dyDescent="0.35">
      <c r="A1017" t="s">
        <v>1080</v>
      </c>
      <c r="B1017">
        <v>41</v>
      </c>
      <c r="C1017" t="s">
        <v>802</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hidden="1" x14ac:dyDescent="0.35">
      <c r="A1018" t="s">
        <v>1081</v>
      </c>
      <c r="B1018">
        <v>41</v>
      </c>
      <c r="C1018" t="s">
        <v>802</v>
      </c>
      <c r="D1018" t="s">
        <v>49</v>
      </c>
      <c r="E1018" t="s">
        <v>56</v>
      </c>
      <c r="F1018">
        <v>857</v>
      </c>
      <c r="G1018" t="s">
        <v>42</v>
      </c>
      <c r="H1018">
        <v>10</v>
      </c>
      <c r="I1018">
        <v>3</v>
      </c>
      <c r="J1018" t="s">
        <v>43</v>
      </c>
      <c r="K1018">
        <v>1</v>
      </c>
      <c r="L1018">
        <v>199</v>
      </c>
      <c r="M1018">
        <v>4</v>
      </c>
      <c r="N1018" t="s">
        <v>44</v>
      </c>
      <c r="O1018">
        <v>91</v>
      </c>
      <c r="P1018">
        <v>2</v>
      </c>
      <c r="Q1018">
        <v>4</v>
      </c>
      <c r="R1018" t="s">
        <v>442</v>
      </c>
      <c r="S1018">
        <v>1</v>
      </c>
      <c r="T1018" t="s">
        <v>102</v>
      </c>
      <c r="U1018">
        <v>17181</v>
      </c>
      <c r="V1018" t="s">
        <v>368</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hidden="1" x14ac:dyDescent="0.35">
      <c r="A1019" t="s">
        <v>1082</v>
      </c>
      <c r="B1019">
        <v>41</v>
      </c>
      <c r="C1019" t="s">
        <v>802</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hidden="1" x14ac:dyDescent="0.35">
      <c r="A1020" t="s">
        <v>1083</v>
      </c>
      <c r="B1020">
        <v>41</v>
      </c>
      <c r="C1020" t="s">
        <v>802</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hidden="1" x14ac:dyDescent="0.35">
      <c r="A1021" t="s">
        <v>1084</v>
      </c>
      <c r="B1021">
        <v>41</v>
      </c>
      <c r="C1021" t="s">
        <v>802</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hidden="1" x14ac:dyDescent="0.35">
      <c r="A1022" t="s">
        <v>1085</v>
      </c>
      <c r="B1022">
        <v>41</v>
      </c>
      <c r="C1022" t="s">
        <v>802</v>
      </c>
      <c r="D1022" t="s">
        <v>49</v>
      </c>
      <c r="E1022" t="s">
        <v>41</v>
      </c>
      <c r="F1022">
        <v>896</v>
      </c>
      <c r="G1022" t="s">
        <v>51</v>
      </c>
      <c r="H1022">
        <v>6</v>
      </c>
      <c r="I1022">
        <v>3</v>
      </c>
      <c r="J1022" t="s">
        <v>43</v>
      </c>
      <c r="K1022">
        <v>1</v>
      </c>
      <c r="L1022">
        <v>298</v>
      </c>
      <c r="M1022">
        <v>4</v>
      </c>
      <c r="N1022" t="s">
        <v>53</v>
      </c>
      <c r="O1022">
        <v>75</v>
      </c>
      <c r="P1022">
        <v>3</v>
      </c>
      <c r="Q1022">
        <v>3</v>
      </c>
      <c r="R1022" t="s">
        <v>442</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hidden="1" x14ac:dyDescent="0.35">
      <c r="A1023" t="s">
        <v>1086</v>
      </c>
      <c r="B1023">
        <v>41</v>
      </c>
      <c r="C1023" t="s">
        <v>802</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hidden="1" x14ac:dyDescent="0.35">
      <c r="A1024" t="s">
        <v>1087</v>
      </c>
      <c r="B1024">
        <v>41</v>
      </c>
      <c r="C1024" t="s">
        <v>802</v>
      </c>
      <c r="D1024" t="s">
        <v>49</v>
      </c>
      <c r="E1024" t="s">
        <v>41</v>
      </c>
      <c r="F1024">
        <v>334</v>
      </c>
      <c r="G1024" t="s">
        <v>51</v>
      </c>
      <c r="H1024">
        <v>2</v>
      </c>
      <c r="I1024">
        <v>4</v>
      </c>
      <c r="J1024" t="s">
        <v>43</v>
      </c>
      <c r="K1024">
        <v>1</v>
      </c>
      <c r="L1024">
        <v>410</v>
      </c>
      <c r="M1024">
        <v>4</v>
      </c>
      <c r="N1024" t="s">
        <v>44</v>
      </c>
      <c r="O1024">
        <v>88</v>
      </c>
      <c r="P1024">
        <v>3</v>
      </c>
      <c r="Q1024">
        <v>4</v>
      </c>
      <c r="R1024" t="s">
        <v>442</v>
      </c>
      <c r="S1024">
        <v>2</v>
      </c>
      <c r="T1024" t="s">
        <v>46</v>
      </c>
      <c r="U1024">
        <v>16015</v>
      </c>
      <c r="V1024" t="s">
        <v>368</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hidden="1" x14ac:dyDescent="0.35">
      <c r="A1025" t="s">
        <v>1088</v>
      </c>
      <c r="B1025">
        <v>41</v>
      </c>
      <c r="C1025" t="s">
        <v>802</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hidden="1" x14ac:dyDescent="0.35">
      <c r="A1026" t="s">
        <v>1089</v>
      </c>
      <c r="B1026">
        <v>41</v>
      </c>
      <c r="C1026" t="s">
        <v>802</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hidden="1" x14ac:dyDescent="0.35">
      <c r="A1027" t="s">
        <v>1090</v>
      </c>
      <c r="B1027">
        <v>41</v>
      </c>
      <c r="C1027" t="s">
        <v>802</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row>
    <row r="1028" spans="1:38" hidden="1" x14ac:dyDescent="0.35">
      <c r="A1028" t="s">
        <v>1091</v>
      </c>
      <c r="B1028">
        <v>41</v>
      </c>
      <c r="C1028" t="s">
        <v>802</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hidden="1" x14ac:dyDescent="0.35">
      <c r="A1029" t="s">
        <v>1092</v>
      </c>
      <c r="B1029">
        <v>41</v>
      </c>
      <c r="C1029" t="s">
        <v>802</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hidden="1" x14ac:dyDescent="0.35">
      <c r="A1030" t="s">
        <v>1093</v>
      </c>
      <c r="B1030">
        <v>41</v>
      </c>
      <c r="C1030" t="s">
        <v>802</v>
      </c>
      <c r="D1030" t="s">
        <v>49</v>
      </c>
      <c r="E1030" t="s">
        <v>41</v>
      </c>
      <c r="F1030">
        <v>1276</v>
      </c>
      <c r="G1030" t="s">
        <v>51</v>
      </c>
      <c r="H1030">
        <v>2</v>
      </c>
      <c r="I1030">
        <v>5</v>
      </c>
      <c r="J1030" t="s">
        <v>43</v>
      </c>
      <c r="K1030">
        <v>1</v>
      </c>
      <c r="L1030">
        <v>625</v>
      </c>
      <c r="M1030">
        <v>2</v>
      </c>
      <c r="N1030" t="s">
        <v>53</v>
      </c>
      <c r="O1030">
        <v>91</v>
      </c>
      <c r="P1030">
        <v>3</v>
      </c>
      <c r="Q1030">
        <v>4</v>
      </c>
      <c r="R1030" t="s">
        <v>442</v>
      </c>
      <c r="S1030">
        <v>1</v>
      </c>
      <c r="T1030" t="s">
        <v>105</v>
      </c>
      <c r="U1030">
        <v>16595</v>
      </c>
      <c r="V1030" t="s">
        <v>368</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35">
      <c r="A1031" t="s">
        <v>1094</v>
      </c>
      <c r="B1031">
        <v>41</v>
      </c>
      <c r="C1031" t="s">
        <v>802</v>
      </c>
      <c r="D1031" t="s">
        <v>49</v>
      </c>
      <c r="E1031" t="s">
        <v>41</v>
      </c>
      <c r="F1031">
        <v>427</v>
      </c>
      <c r="G1031" t="s">
        <v>71</v>
      </c>
      <c r="H1031">
        <v>10</v>
      </c>
      <c r="I1031">
        <v>4</v>
      </c>
      <c r="J1031" t="s">
        <v>71</v>
      </c>
      <c r="K1031">
        <v>1</v>
      </c>
      <c r="L1031">
        <v>731</v>
      </c>
      <c r="M1031">
        <v>2</v>
      </c>
      <c r="N1031" t="s">
        <v>44</v>
      </c>
      <c r="O1031">
        <v>73</v>
      </c>
      <c r="P1031">
        <v>2</v>
      </c>
      <c r="Q1031">
        <v>5</v>
      </c>
      <c r="R1031" t="s">
        <v>442</v>
      </c>
      <c r="S1031">
        <v>4</v>
      </c>
      <c r="T1031" t="s">
        <v>102</v>
      </c>
      <c r="U1031">
        <v>19141</v>
      </c>
      <c r="V1031" t="s">
        <v>368</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35">
      <c r="A1032" t="s">
        <v>1095</v>
      </c>
      <c r="B1032">
        <v>41</v>
      </c>
      <c r="C1032" t="s">
        <v>802</v>
      </c>
      <c r="D1032" t="s">
        <v>49</v>
      </c>
      <c r="E1032" t="s">
        <v>41</v>
      </c>
      <c r="F1032">
        <v>314</v>
      </c>
      <c r="G1032" t="s">
        <v>71</v>
      </c>
      <c r="H1032">
        <v>1</v>
      </c>
      <c r="I1032">
        <v>3</v>
      </c>
      <c r="J1032" t="s">
        <v>71</v>
      </c>
      <c r="K1032">
        <v>1</v>
      </c>
      <c r="L1032">
        <v>734</v>
      </c>
      <c r="M1032">
        <v>4</v>
      </c>
      <c r="N1032" t="s">
        <v>44</v>
      </c>
      <c r="O1032">
        <v>59</v>
      </c>
      <c r="P1032">
        <v>2</v>
      </c>
      <c r="Q1032">
        <v>5</v>
      </c>
      <c r="R1032" t="s">
        <v>442</v>
      </c>
      <c r="S1032">
        <v>3</v>
      </c>
      <c r="T1032" t="s">
        <v>105</v>
      </c>
      <c r="U1032">
        <v>19189</v>
      </c>
      <c r="V1032" t="s">
        <v>368</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hidden="1" x14ac:dyDescent="0.35">
      <c r="A1033" t="s">
        <v>1096</v>
      </c>
      <c r="B1033">
        <v>41</v>
      </c>
      <c r="C1033" t="s">
        <v>802</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hidden="1" x14ac:dyDescent="0.35">
      <c r="A1034" t="s">
        <v>1097</v>
      </c>
      <c r="B1034">
        <v>41</v>
      </c>
      <c r="C1034" t="s">
        <v>802</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hidden="1" x14ac:dyDescent="0.35">
      <c r="A1035" t="s">
        <v>1098</v>
      </c>
      <c r="B1035">
        <v>41</v>
      </c>
      <c r="C1035" t="s">
        <v>802</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368</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hidden="1" x14ac:dyDescent="0.35">
      <c r="A1036" t="s">
        <v>1099</v>
      </c>
      <c r="B1036">
        <v>41</v>
      </c>
      <c r="C1036" t="s">
        <v>802</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hidden="1" x14ac:dyDescent="0.35">
      <c r="A1037" t="s">
        <v>1100</v>
      </c>
      <c r="B1037">
        <v>41</v>
      </c>
      <c r="C1037" t="s">
        <v>802</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368</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hidden="1" x14ac:dyDescent="0.35">
      <c r="A1038" t="s">
        <v>1101</v>
      </c>
      <c r="B1038">
        <v>41</v>
      </c>
      <c r="C1038" t="s">
        <v>802</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hidden="1" x14ac:dyDescent="0.35">
      <c r="A1039" t="s">
        <v>1102</v>
      </c>
      <c r="B1039">
        <v>41</v>
      </c>
      <c r="C1039" t="s">
        <v>802</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hidden="1" x14ac:dyDescent="0.35">
      <c r="A1040" t="s">
        <v>1103</v>
      </c>
      <c r="B1040">
        <v>41</v>
      </c>
      <c r="C1040" t="s">
        <v>802</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hidden="1" x14ac:dyDescent="0.35">
      <c r="A1041" t="s">
        <v>1104</v>
      </c>
      <c r="B1041">
        <v>41</v>
      </c>
      <c r="C1041" t="s">
        <v>802</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hidden="1" x14ac:dyDescent="0.35">
      <c r="A1042" t="s">
        <v>1105</v>
      </c>
      <c r="B1042">
        <v>41</v>
      </c>
      <c r="C1042" t="s">
        <v>802</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hidden="1" x14ac:dyDescent="0.35">
      <c r="A1043" t="s">
        <v>1106</v>
      </c>
      <c r="B1043">
        <v>41</v>
      </c>
      <c r="C1043" t="s">
        <v>802</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hidden="1" x14ac:dyDescent="0.35">
      <c r="A1044" t="s">
        <v>1107</v>
      </c>
      <c r="B1044">
        <v>41</v>
      </c>
      <c r="C1044" t="s">
        <v>802</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hidden="1" x14ac:dyDescent="0.35">
      <c r="A1045" t="s">
        <v>1108</v>
      </c>
      <c r="B1045">
        <v>41</v>
      </c>
      <c r="C1045" t="s">
        <v>802</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hidden="1" x14ac:dyDescent="0.35">
      <c r="A1046" t="s">
        <v>1109</v>
      </c>
      <c r="B1046">
        <v>41</v>
      </c>
      <c r="C1046" t="s">
        <v>802</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35">
      <c r="A1047" t="s">
        <v>1110</v>
      </c>
      <c r="B1047">
        <v>41</v>
      </c>
      <c r="C1047" t="s">
        <v>802</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hidden="1" x14ac:dyDescent="0.35">
      <c r="A1048" t="s">
        <v>1111</v>
      </c>
      <c r="B1048">
        <v>41</v>
      </c>
      <c r="C1048" t="s">
        <v>802</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hidden="1" x14ac:dyDescent="0.35">
      <c r="A1049" t="s">
        <v>1112</v>
      </c>
      <c r="B1049">
        <v>41</v>
      </c>
      <c r="C1049" t="s">
        <v>802</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hidden="1" x14ac:dyDescent="0.35">
      <c r="A1050" t="s">
        <v>1113</v>
      </c>
      <c r="B1050">
        <v>41</v>
      </c>
      <c r="C1050" t="s">
        <v>802</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hidden="1" x14ac:dyDescent="0.35">
      <c r="A1051" t="s">
        <v>1114</v>
      </c>
      <c r="B1051">
        <v>41</v>
      </c>
      <c r="C1051" t="s">
        <v>802</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hidden="1" x14ac:dyDescent="0.35">
      <c r="A1052" t="s">
        <v>1115</v>
      </c>
      <c r="B1052">
        <v>41</v>
      </c>
      <c r="C1052" t="s">
        <v>802</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hidden="1" x14ac:dyDescent="0.35">
      <c r="A1053" t="s">
        <v>1116</v>
      </c>
      <c r="B1053">
        <v>41</v>
      </c>
      <c r="C1053" t="s">
        <v>802</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hidden="1" x14ac:dyDescent="0.35">
      <c r="A1054" t="s">
        <v>1117</v>
      </c>
      <c r="B1054">
        <v>41</v>
      </c>
      <c r="C1054" t="s">
        <v>802</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hidden="1" x14ac:dyDescent="0.35">
      <c r="A1055" t="s">
        <v>1118</v>
      </c>
      <c r="B1055">
        <v>42</v>
      </c>
      <c r="C1055" t="s">
        <v>802</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row>
    <row r="1056" spans="1:38" hidden="1" x14ac:dyDescent="0.35">
      <c r="A1056" t="s">
        <v>1119</v>
      </c>
      <c r="B1056">
        <v>42</v>
      </c>
      <c r="C1056" t="s">
        <v>802</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hidden="1" x14ac:dyDescent="0.35">
      <c r="A1057" t="s">
        <v>1120</v>
      </c>
      <c r="B1057">
        <v>42</v>
      </c>
      <c r="C1057" t="s">
        <v>802</v>
      </c>
      <c r="D1057" t="s">
        <v>49</v>
      </c>
      <c r="E1057" t="s">
        <v>41</v>
      </c>
      <c r="F1057">
        <v>532</v>
      </c>
      <c r="G1057" t="s">
        <v>42</v>
      </c>
      <c r="H1057">
        <v>4</v>
      </c>
      <c r="I1057">
        <v>2</v>
      </c>
      <c r="J1057" t="s">
        <v>68</v>
      </c>
      <c r="K1057">
        <v>1</v>
      </c>
      <c r="L1057">
        <v>319</v>
      </c>
      <c r="M1057">
        <v>3</v>
      </c>
      <c r="N1057" t="s">
        <v>44</v>
      </c>
      <c r="O1057">
        <v>58</v>
      </c>
      <c r="P1057">
        <v>3</v>
      </c>
      <c r="Q1057">
        <v>5</v>
      </c>
      <c r="R1057" t="s">
        <v>442</v>
      </c>
      <c r="S1057">
        <v>4</v>
      </c>
      <c r="T1057" t="s">
        <v>105</v>
      </c>
      <c r="U1057">
        <v>19232</v>
      </c>
      <c r="V1057" t="s">
        <v>368</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hidden="1" x14ac:dyDescent="0.35">
      <c r="A1058" t="s">
        <v>1121</v>
      </c>
      <c r="B1058">
        <v>42</v>
      </c>
      <c r="C1058" t="s">
        <v>802</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row>
    <row r="1059" spans="1:38" hidden="1" x14ac:dyDescent="0.35">
      <c r="A1059" t="s">
        <v>1122</v>
      </c>
      <c r="B1059">
        <v>42</v>
      </c>
      <c r="C1059" t="s">
        <v>802</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row>
    <row r="1060" spans="1:38" hidden="1" x14ac:dyDescent="0.35">
      <c r="A1060" t="s">
        <v>1123</v>
      </c>
      <c r="B1060">
        <v>42</v>
      </c>
      <c r="C1060" t="s">
        <v>802</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hidden="1" x14ac:dyDescent="0.35">
      <c r="A1061" t="s">
        <v>1124</v>
      </c>
      <c r="B1061">
        <v>42</v>
      </c>
      <c r="C1061" t="s">
        <v>802</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hidden="1" x14ac:dyDescent="0.35">
      <c r="A1062" t="s">
        <v>1125</v>
      </c>
      <c r="B1062">
        <v>42</v>
      </c>
      <c r="C1062" t="s">
        <v>802</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368</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35">
      <c r="A1063" t="s">
        <v>1126</v>
      </c>
      <c r="B1063">
        <v>42</v>
      </c>
      <c r="C1063" t="s">
        <v>802</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hidden="1" x14ac:dyDescent="0.35">
      <c r="A1064" t="s">
        <v>1127</v>
      </c>
      <c r="B1064">
        <v>42</v>
      </c>
      <c r="C1064" t="s">
        <v>802</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hidden="1" x14ac:dyDescent="0.35">
      <c r="A1065" t="s">
        <v>1128</v>
      </c>
      <c r="B1065">
        <v>42</v>
      </c>
      <c r="C1065" t="s">
        <v>802</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hidden="1" x14ac:dyDescent="0.35">
      <c r="A1066" t="s">
        <v>1129</v>
      </c>
      <c r="B1066">
        <v>42</v>
      </c>
      <c r="C1066" t="s">
        <v>802</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hidden="1" x14ac:dyDescent="0.35">
      <c r="A1067" t="s">
        <v>1130</v>
      </c>
      <c r="B1067">
        <v>42</v>
      </c>
      <c r="C1067" t="s">
        <v>802</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hidden="1" x14ac:dyDescent="0.35">
      <c r="A1068" t="s">
        <v>1131</v>
      </c>
      <c r="B1068">
        <v>42</v>
      </c>
      <c r="C1068" t="s">
        <v>802</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hidden="1" x14ac:dyDescent="0.35">
      <c r="A1069" t="s">
        <v>1132</v>
      </c>
      <c r="B1069">
        <v>42</v>
      </c>
      <c r="C1069" t="s">
        <v>802</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hidden="1" x14ac:dyDescent="0.35">
      <c r="A1070" t="s">
        <v>1133</v>
      </c>
      <c r="B1070">
        <v>42</v>
      </c>
      <c r="C1070" t="s">
        <v>802</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hidden="1" x14ac:dyDescent="0.35">
      <c r="A1071" t="s">
        <v>1134</v>
      </c>
      <c r="B1071">
        <v>42</v>
      </c>
      <c r="C1071" t="s">
        <v>802</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hidden="1" x14ac:dyDescent="0.35">
      <c r="A1072" t="s">
        <v>1135</v>
      </c>
      <c r="B1072">
        <v>42</v>
      </c>
      <c r="C1072" t="s">
        <v>802</v>
      </c>
      <c r="D1072" t="s">
        <v>49</v>
      </c>
      <c r="E1072" t="s">
        <v>56</v>
      </c>
      <c r="F1072">
        <v>570</v>
      </c>
      <c r="G1072" t="s">
        <v>42</v>
      </c>
      <c r="H1072">
        <v>8</v>
      </c>
      <c r="I1072">
        <v>3</v>
      </c>
      <c r="J1072" t="s">
        <v>43</v>
      </c>
      <c r="K1072">
        <v>1</v>
      </c>
      <c r="L1072">
        <v>809</v>
      </c>
      <c r="M1072">
        <v>2</v>
      </c>
      <c r="N1072" t="s">
        <v>44</v>
      </c>
      <c r="O1072">
        <v>66</v>
      </c>
      <c r="P1072">
        <v>3</v>
      </c>
      <c r="Q1072">
        <v>5</v>
      </c>
      <c r="R1072" t="s">
        <v>442</v>
      </c>
      <c r="S1072">
        <v>4</v>
      </c>
      <c r="T1072" t="s">
        <v>102</v>
      </c>
      <c r="U1072">
        <v>18430</v>
      </c>
      <c r="V1072" t="s">
        <v>368</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hidden="1" x14ac:dyDescent="0.35">
      <c r="A1073" t="s">
        <v>1136</v>
      </c>
      <c r="B1073">
        <v>42</v>
      </c>
      <c r="C1073" t="s">
        <v>802</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hidden="1" x14ac:dyDescent="0.35">
      <c r="A1074" t="s">
        <v>1137</v>
      </c>
      <c r="B1074">
        <v>42</v>
      </c>
      <c r="C1074" t="s">
        <v>802</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hidden="1" x14ac:dyDescent="0.35">
      <c r="A1075" t="s">
        <v>1138</v>
      </c>
      <c r="B1075">
        <v>42</v>
      </c>
      <c r="C1075" t="s">
        <v>802</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hidden="1" x14ac:dyDescent="0.35">
      <c r="A1076" t="s">
        <v>1139</v>
      </c>
      <c r="B1076">
        <v>42</v>
      </c>
      <c r="C1076" t="s">
        <v>802</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hidden="1" x14ac:dyDescent="0.35">
      <c r="A1077" t="s">
        <v>1140</v>
      </c>
      <c r="B1077">
        <v>42</v>
      </c>
      <c r="C1077" t="s">
        <v>802</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hidden="1" x14ac:dyDescent="0.35">
      <c r="A1078" t="s">
        <v>1141</v>
      </c>
      <c r="B1078">
        <v>42</v>
      </c>
      <c r="C1078" t="s">
        <v>802</v>
      </c>
      <c r="D1078" t="s">
        <v>49</v>
      </c>
      <c r="E1078" t="s">
        <v>41</v>
      </c>
      <c r="F1078">
        <v>265</v>
      </c>
      <c r="G1078" t="s">
        <v>51</v>
      </c>
      <c r="H1078">
        <v>5</v>
      </c>
      <c r="I1078">
        <v>2</v>
      </c>
      <c r="J1078" t="s">
        <v>57</v>
      </c>
      <c r="K1078">
        <v>1</v>
      </c>
      <c r="L1078">
        <v>1029</v>
      </c>
      <c r="M1078">
        <v>4</v>
      </c>
      <c r="N1078" t="s">
        <v>44</v>
      </c>
      <c r="O1078">
        <v>90</v>
      </c>
      <c r="P1078">
        <v>3</v>
      </c>
      <c r="Q1078">
        <v>5</v>
      </c>
      <c r="R1078" t="s">
        <v>442</v>
      </c>
      <c r="S1078">
        <v>3</v>
      </c>
      <c r="T1078" t="s">
        <v>105</v>
      </c>
      <c r="U1078">
        <v>18303</v>
      </c>
      <c r="V1078" t="s">
        <v>368</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hidden="1" x14ac:dyDescent="0.35">
      <c r="A1079" t="s">
        <v>1142</v>
      </c>
      <c r="B1079">
        <v>42</v>
      </c>
      <c r="C1079" t="s">
        <v>802</v>
      </c>
      <c r="D1079" t="s">
        <v>49</v>
      </c>
      <c r="E1079" t="s">
        <v>41</v>
      </c>
      <c r="F1079">
        <v>469</v>
      </c>
      <c r="G1079" t="s">
        <v>42</v>
      </c>
      <c r="H1079">
        <v>2</v>
      </c>
      <c r="I1079">
        <v>2</v>
      </c>
      <c r="J1079" t="s">
        <v>52</v>
      </c>
      <c r="K1079">
        <v>1</v>
      </c>
      <c r="L1079">
        <v>1109</v>
      </c>
      <c r="M1079">
        <v>4</v>
      </c>
      <c r="N1079" t="s">
        <v>44</v>
      </c>
      <c r="O1079">
        <v>35</v>
      </c>
      <c r="P1079">
        <v>3</v>
      </c>
      <c r="Q1079">
        <v>4</v>
      </c>
      <c r="R1079" t="s">
        <v>442</v>
      </c>
      <c r="S1079">
        <v>1</v>
      </c>
      <c r="T1079" t="s">
        <v>105</v>
      </c>
      <c r="U1079">
        <v>17665</v>
      </c>
      <c r="V1079" t="s">
        <v>368</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hidden="1" x14ac:dyDescent="0.35">
      <c r="A1080" t="s">
        <v>1143</v>
      </c>
      <c r="B1080">
        <v>42</v>
      </c>
      <c r="C1080" t="s">
        <v>802</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hidden="1" x14ac:dyDescent="0.35">
      <c r="A1081" t="s">
        <v>1144</v>
      </c>
      <c r="B1081">
        <v>42</v>
      </c>
      <c r="C1081" t="s">
        <v>802</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hidden="1" x14ac:dyDescent="0.35">
      <c r="A1082" t="s">
        <v>1145</v>
      </c>
      <c r="B1082">
        <v>42</v>
      </c>
      <c r="C1082" t="s">
        <v>802</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35">
      <c r="A1083" t="s">
        <v>1146</v>
      </c>
      <c r="B1083">
        <v>42</v>
      </c>
      <c r="C1083" t="s">
        <v>802</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hidden="1" x14ac:dyDescent="0.35">
      <c r="A1084" t="s">
        <v>1147</v>
      </c>
      <c r="B1084">
        <v>42</v>
      </c>
      <c r="C1084" t="s">
        <v>802</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hidden="1" x14ac:dyDescent="0.35">
      <c r="A1085" t="s">
        <v>1148</v>
      </c>
      <c r="B1085">
        <v>42</v>
      </c>
      <c r="C1085" t="s">
        <v>802</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hidden="1" x14ac:dyDescent="0.35">
      <c r="A1086" t="s">
        <v>1149</v>
      </c>
      <c r="B1086">
        <v>42</v>
      </c>
      <c r="C1086" t="s">
        <v>802</v>
      </c>
      <c r="D1086" t="s">
        <v>49</v>
      </c>
      <c r="E1086" t="s">
        <v>59</v>
      </c>
      <c r="F1086">
        <v>495</v>
      </c>
      <c r="G1086" t="s">
        <v>42</v>
      </c>
      <c r="H1086">
        <v>2</v>
      </c>
      <c r="I1086">
        <v>1</v>
      </c>
      <c r="J1086" t="s">
        <v>43</v>
      </c>
      <c r="K1086">
        <v>1</v>
      </c>
      <c r="L1086">
        <v>1334</v>
      </c>
      <c r="M1086">
        <v>3</v>
      </c>
      <c r="N1086" t="s">
        <v>44</v>
      </c>
      <c r="O1086">
        <v>37</v>
      </c>
      <c r="P1086">
        <v>3</v>
      </c>
      <c r="Q1086">
        <v>4</v>
      </c>
      <c r="R1086" t="s">
        <v>442</v>
      </c>
      <c r="S1086">
        <v>3</v>
      </c>
      <c r="T1086" t="s">
        <v>105</v>
      </c>
      <c r="U1086">
        <v>17861</v>
      </c>
      <c r="V1086" t="s">
        <v>368</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35">
      <c r="A1087" t="s">
        <v>1150</v>
      </c>
      <c r="B1087">
        <v>42</v>
      </c>
      <c r="C1087" t="s">
        <v>802</v>
      </c>
      <c r="D1087" t="s">
        <v>49</v>
      </c>
      <c r="E1087" t="s">
        <v>41</v>
      </c>
      <c r="F1087">
        <v>1147</v>
      </c>
      <c r="G1087" t="s">
        <v>71</v>
      </c>
      <c r="H1087">
        <v>10</v>
      </c>
      <c r="I1087">
        <v>3</v>
      </c>
      <c r="J1087" t="s">
        <v>71</v>
      </c>
      <c r="K1087">
        <v>1</v>
      </c>
      <c r="L1087">
        <v>1408</v>
      </c>
      <c r="M1087">
        <v>3</v>
      </c>
      <c r="N1087" t="s">
        <v>53</v>
      </c>
      <c r="O1087">
        <v>31</v>
      </c>
      <c r="P1087">
        <v>3</v>
      </c>
      <c r="Q1087">
        <v>4</v>
      </c>
      <c r="R1087" t="s">
        <v>442</v>
      </c>
      <c r="S1087">
        <v>1</v>
      </c>
      <c r="T1087" t="s">
        <v>105</v>
      </c>
      <c r="U1087">
        <v>16799</v>
      </c>
      <c r="V1087" t="s">
        <v>368</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hidden="1" x14ac:dyDescent="0.35">
      <c r="A1088" t="s">
        <v>1151</v>
      </c>
      <c r="B1088">
        <v>42</v>
      </c>
      <c r="C1088" t="s">
        <v>802</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hidden="1" x14ac:dyDescent="0.35">
      <c r="A1089" t="s">
        <v>1152</v>
      </c>
      <c r="B1089">
        <v>42</v>
      </c>
      <c r="C1089" t="s">
        <v>802</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hidden="1" x14ac:dyDescent="0.35">
      <c r="A1090" t="s">
        <v>1153</v>
      </c>
      <c r="B1090">
        <v>42</v>
      </c>
      <c r="C1090" t="s">
        <v>802</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hidden="1" x14ac:dyDescent="0.35">
      <c r="A1091" t="s">
        <v>1154</v>
      </c>
      <c r="B1091">
        <v>42</v>
      </c>
      <c r="C1091" t="s">
        <v>802</v>
      </c>
      <c r="D1091" t="s">
        <v>49</v>
      </c>
      <c r="E1091" t="s">
        <v>41</v>
      </c>
      <c r="F1091">
        <v>1059</v>
      </c>
      <c r="G1091" t="s">
        <v>42</v>
      </c>
      <c r="H1091">
        <v>9</v>
      </c>
      <c r="I1091">
        <v>2</v>
      </c>
      <c r="J1091" t="s">
        <v>73</v>
      </c>
      <c r="K1091">
        <v>1</v>
      </c>
      <c r="L1091">
        <v>1595</v>
      </c>
      <c r="M1091">
        <v>4</v>
      </c>
      <c r="N1091" t="s">
        <v>44</v>
      </c>
      <c r="O1091">
        <v>93</v>
      </c>
      <c r="P1091">
        <v>2</v>
      </c>
      <c r="Q1091">
        <v>5</v>
      </c>
      <c r="R1091" t="s">
        <v>442</v>
      </c>
      <c r="S1091">
        <v>4</v>
      </c>
      <c r="T1091" t="s">
        <v>46</v>
      </c>
      <c r="U1091">
        <v>19613</v>
      </c>
      <c r="V1091" t="s">
        <v>368</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hidden="1" x14ac:dyDescent="0.35">
      <c r="A1092" t="s">
        <v>1155</v>
      </c>
      <c r="B1092">
        <v>42</v>
      </c>
      <c r="C1092" t="s">
        <v>802</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hidden="1" x14ac:dyDescent="0.35">
      <c r="A1093" t="s">
        <v>1156</v>
      </c>
      <c r="B1093">
        <v>42</v>
      </c>
      <c r="C1093" t="s">
        <v>802</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hidden="1" x14ac:dyDescent="0.35">
      <c r="A1094" t="s">
        <v>1157</v>
      </c>
      <c r="B1094">
        <v>42</v>
      </c>
      <c r="C1094" t="s">
        <v>802</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hidden="1" x14ac:dyDescent="0.35">
      <c r="A1095" t="s">
        <v>1158</v>
      </c>
      <c r="B1095">
        <v>42</v>
      </c>
      <c r="C1095" t="s">
        <v>802</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hidden="1" x14ac:dyDescent="0.35">
      <c r="A1096" t="s">
        <v>1159</v>
      </c>
      <c r="B1096">
        <v>42</v>
      </c>
      <c r="C1096" t="s">
        <v>802</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hidden="1" x14ac:dyDescent="0.35">
      <c r="A1097" t="s">
        <v>1160</v>
      </c>
      <c r="B1097">
        <v>42</v>
      </c>
      <c r="C1097" t="s">
        <v>802</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hidden="1" x14ac:dyDescent="0.35">
      <c r="A1098" t="s">
        <v>1161</v>
      </c>
      <c r="B1098">
        <v>42</v>
      </c>
      <c r="C1098" t="s">
        <v>802</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hidden="1" x14ac:dyDescent="0.35">
      <c r="A1099" t="s">
        <v>1162</v>
      </c>
      <c r="B1099">
        <v>42</v>
      </c>
      <c r="C1099" t="s">
        <v>802</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hidden="1" x14ac:dyDescent="0.35">
      <c r="A1100" t="s">
        <v>1163</v>
      </c>
      <c r="B1100">
        <v>42</v>
      </c>
      <c r="C1100" t="s">
        <v>802</v>
      </c>
      <c r="D1100" t="s">
        <v>49</v>
      </c>
      <c r="E1100" t="s">
        <v>41</v>
      </c>
      <c r="F1100">
        <v>300</v>
      </c>
      <c r="G1100" t="s">
        <v>42</v>
      </c>
      <c r="H1100">
        <v>2</v>
      </c>
      <c r="I1100">
        <v>3</v>
      </c>
      <c r="J1100" t="s">
        <v>43</v>
      </c>
      <c r="K1100">
        <v>1</v>
      </c>
      <c r="L1100">
        <v>2031</v>
      </c>
      <c r="M1100">
        <v>1</v>
      </c>
      <c r="N1100" t="s">
        <v>44</v>
      </c>
      <c r="O1100">
        <v>56</v>
      </c>
      <c r="P1100">
        <v>3</v>
      </c>
      <c r="Q1100">
        <v>5</v>
      </c>
      <c r="R1100" t="s">
        <v>442</v>
      </c>
      <c r="S1100">
        <v>3</v>
      </c>
      <c r="T1100" t="s">
        <v>105</v>
      </c>
      <c r="U1100">
        <v>18880</v>
      </c>
      <c r="V1100" t="s">
        <v>368</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hidden="1" x14ac:dyDescent="0.35">
      <c r="A1101" t="s">
        <v>1164</v>
      </c>
      <c r="B1101">
        <v>43</v>
      </c>
      <c r="C1101" t="s">
        <v>802</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hidden="1" x14ac:dyDescent="0.35">
      <c r="A1102" t="s">
        <v>1165</v>
      </c>
      <c r="B1102">
        <v>43</v>
      </c>
      <c r="C1102" t="s">
        <v>802</v>
      </c>
      <c r="D1102" t="s">
        <v>49</v>
      </c>
      <c r="E1102" t="s">
        <v>56</v>
      </c>
      <c r="F1102">
        <v>394</v>
      </c>
      <c r="G1102" t="s">
        <v>51</v>
      </c>
      <c r="H1102">
        <v>26</v>
      </c>
      <c r="I1102">
        <v>2</v>
      </c>
      <c r="J1102" t="s">
        <v>43</v>
      </c>
      <c r="K1102">
        <v>1</v>
      </c>
      <c r="L1102">
        <v>158</v>
      </c>
      <c r="M1102">
        <v>3</v>
      </c>
      <c r="N1102" t="s">
        <v>44</v>
      </c>
      <c r="O1102">
        <v>92</v>
      </c>
      <c r="P1102">
        <v>3</v>
      </c>
      <c r="Q1102">
        <v>4</v>
      </c>
      <c r="R1102" t="s">
        <v>442</v>
      </c>
      <c r="S1102">
        <v>4</v>
      </c>
      <c r="T1102" t="s">
        <v>105</v>
      </c>
      <c r="U1102">
        <v>16959</v>
      </c>
      <c r="V1102" t="s">
        <v>368</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hidden="1" x14ac:dyDescent="0.35">
      <c r="A1103" t="s">
        <v>1166</v>
      </c>
      <c r="B1103">
        <v>43</v>
      </c>
      <c r="C1103" t="s">
        <v>802</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hidden="1" x14ac:dyDescent="0.35">
      <c r="A1104" t="s">
        <v>1167</v>
      </c>
      <c r="B1104">
        <v>43</v>
      </c>
      <c r="C1104" t="s">
        <v>802</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hidden="1" x14ac:dyDescent="0.35">
      <c r="A1105" t="s">
        <v>1168</v>
      </c>
      <c r="B1105">
        <v>43</v>
      </c>
      <c r="C1105" t="s">
        <v>802</v>
      </c>
      <c r="D1105" t="s">
        <v>49</v>
      </c>
      <c r="E1105" t="s">
        <v>41</v>
      </c>
      <c r="F1105">
        <v>1034</v>
      </c>
      <c r="G1105" t="s">
        <v>51</v>
      </c>
      <c r="H1105">
        <v>16</v>
      </c>
      <c r="I1105">
        <v>3</v>
      </c>
      <c r="J1105" t="s">
        <v>57</v>
      </c>
      <c r="K1105">
        <v>1</v>
      </c>
      <c r="L1105">
        <v>327</v>
      </c>
      <c r="M1105">
        <v>4</v>
      </c>
      <c r="N1105" t="s">
        <v>53</v>
      </c>
      <c r="O1105">
        <v>80</v>
      </c>
      <c r="P1105">
        <v>3</v>
      </c>
      <c r="Q1105">
        <v>4</v>
      </c>
      <c r="R1105" t="s">
        <v>442</v>
      </c>
      <c r="S1105">
        <v>4</v>
      </c>
      <c r="T1105" t="s">
        <v>105</v>
      </c>
      <c r="U1105">
        <v>16064</v>
      </c>
      <c r="V1105" t="s">
        <v>368</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hidden="1" x14ac:dyDescent="0.35">
      <c r="A1106" t="s">
        <v>1169</v>
      </c>
      <c r="B1106">
        <v>43</v>
      </c>
      <c r="C1106" t="s">
        <v>802</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hidden="1" x14ac:dyDescent="0.35">
      <c r="A1107" t="s">
        <v>1170</v>
      </c>
      <c r="B1107">
        <v>43</v>
      </c>
      <c r="C1107" t="s">
        <v>802</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hidden="1" x14ac:dyDescent="0.35">
      <c r="A1108" t="s">
        <v>1171</v>
      </c>
      <c r="B1108">
        <v>43</v>
      </c>
      <c r="C1108" t="s">
        <v>802</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hidden="1" x14ac:dyDescent="0.35">
      <c r="A1109" t="s">
        <v>1172</v>
      </c>
      <c r="B1109">
        <v>43</v>
      </c>
      <c r="C1109" t="s">
        <v>802</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hidden="1" x14ac:dyDescent="0.35">
      <c r="A1110" t="s">
        <v>1173</v>
      </c>
      <c r="B1110">
        <v>43</v>
      </c>
      <c r="C1110" t="s">
        <v>802</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hidden="1" x14ac:dyDescent="0.35">
      <c r="A1111" t="s">
        <v>1174</v>
      </c>
      <c r="B1111">
        <v>43</v>
      </c>
      <c r="C1111" t="s">
        <v>802</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hidden="1" x14ac:dyDescent="0.35">
      <c r="A1112" t="s">
        <v>1175</v>
      </c>
      <c r="B1112">
        <v>43</v>
      </c>
      <c r="C1112" t="s">
        <v>802</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368</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hidden="1" x14ac:dyDescent="0.35">
      <c r="A1113" t="s">
        <v>1176</v>
      </c>
      <c r="B1113">
        <v>43</v>
      </c>
      <c r="C1113" t="s">
        <v>802</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hidden="1" x14ac:dyDescent="0.35">
      <c r="A1114" t="s">
        <v>1177</v>
      </c>
      <c r="B1114">
        <v>43</v>
      </c>
      <c r="C1114" t="s">
        <v>802</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hidden="1" x14ac:dyDescent="0.35">
      <c r="A1115" t="s">
        <v>1178</v>
      </c>
      <c r="B1115">
        <v>43</v>
      </c>
      <c r="C1115" t="s">
        <v>802</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368</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hidden="1" x14ac:dyDescent="0.35">
      <c r="A1116" t="s">
        <v>1179</v>
      </c>
      <c r="B1116">
        <v>43</v>
      </c>
      <c r="C1116" t="s">
        <v>802</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hidden="1" x14ac:dyDescent="0.35">
      <c r="A1117" t="s">
        <v>1180</v>
      </c>
      <c r="B1117">
        <v>43</v>
      </c>
      <c r="C1117" t="s">
        <v>802</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hidden="1" x14ac:dyDescent="0.35">
      <c r="A1118" t="s">
        <v>1181</v>
      </c>
      <c r="B1118">
        <v>43</v>
      </c>
      <c r="C1118" t="s">
        <v>802</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hidden="1" x14ac:dyDescent="0.35">
      <c r="A1119" t="s">
        <v>1182</v>
      </c>
      <c r="B1119">
        <v>43</v>
      </c>
      <c r="C1119" t="s">
        <v>802</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hidden="1" x14ac:dyDescent="0.35">
      <c r="A1120" t="s">
        <v>1183</v>
      </c>
      <c r="B1120">
        <v>43</v>
      </c>
      <c r="C1120" t="s">
        <v>802</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hidden="1" x14ac:dyDescent="0.35">
      <c r="A1121" t="s">
        <v>1184</v>
      </c>
      <c r="B1121">
        <v>43</v>
      </c>
      <c r="C1121" t="s">
        <v>802</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368</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hidden="1" x14ac:dyDescent="0.35">
      <c r="A1122" t="s">
        <v>1185</v>
      </c>
      <c r="B1122">
        <v>43</v>
      </c>
      <c r="C1122" t="s">
        <v>802</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hidden="1" x14ac:dyDescent="0.35">
      <c r="A1123" t="s">
        <v>1186</v>
      </c>
      <c r="B1123">
        <v>43</v>
      </c>
      <c r="C1123" t="s">
        <v>802</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hidden="1" x14ac:dyDescent="0.35">
      <c r="A1124" t="s">
        <v>1187</v>
      </c>
      <c r="B1124">
        <v>43</v>
      </c>
      <c r="C1124" t="s">
        <v>802</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hidden="1" x14ac:dyDescent="0.35">
      <c r="A1125" t="s">
        <v>1188</v>
      </c>
      <c r="B1125">
        <v>43</v>
      </c>
      <c r="C1125" t="s">
        <v>802</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368</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hidden="1" x14ac:dyDescent="0.35">
      <c r="A1126" t="s">
        <v>1189</v>
      </c>
      <c r="B1126">
        <v>43</v>
      </c>
      <c r="C1126" t="s">
        <v>802</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hidden="1" x14ac:dyDescent="0.35">
      <c r="A1127" t="s">
        <v>1190</v>
      </c>
      <c r="B1127">
        <v>43</v>
      </c>
      <c r="C1127" t="s">
        <v>802</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35">
      <c r="A1128" t="s">
        <v>1191</v>
      </c>
      <c r="B1128">
        <v>43</v>
      </c>
      <c r="C1128" t="s">
        <v>802</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hidden="1" x14ac:dyDescent="0.35">
      <c r="A1129" t="s">
        <v>1192</v>
      </c>
      <c r="B1129">
        <v>43</v>
      </c>
      <c r="C1129" t="s">
        <v>802</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hidden="1" x14ac:dyDescent="0.35">
      <c r="A1130" t="s">
        <v>1193</v>
      </c>
      <c r="B1130">
        <v>43</v>
      </c>
      <c r="C1130" t="s">
        <v>802</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hidden="1" x14ac:dyDescent="0.35">
      <c r="A1131" t="s">
        <v>1194</v>
      </c>
      <c r="B1131">
        <v>43</v>
      </c>
      <c r="C1131" t="s">
        <v>802</v>
      </c>
      <c r="D1131" t="s">
        <v>49</v>
      </c>
      <c r="E1131" t="s">
        <v>41</v>
      </c>
      <c r="F1131">
        <v>823</v>
      </c>
      <c r="G1131" t="s">
        <v>42</v>
      </c>
      <c r="H1131">
        <v>6</v>
      </c>
      <c r="I1131">
        <v>3</v>
      </c>
      <c r="J1131" t="s">
        <v>52</v>
      </c>
      <c r="K1131">
        <v>1</v>
      </c>
      <c r="L1131">
        <v>1866</v>
      </c>
      <c r="M1131">
        <v>1</v>
      </c>
      <c r="N1131" t="s">
        <v>53</v>
      </c>
      <c r="O1131">
        <v>81</v>
      </c>
      <c r="P1131">
        <v>2</v>
      </c>
      <c r="Q1131">
        <v>5</v>
      </c>
      <c r="R1131" t="s">
        <v>442</v>
      </c>
      <c r="S1131">
        <v>3</v>
      </c>
      <c r="T1131" t="s">
        <v>105</v>
      </c>
      <c r="U1131">
        <v>19392</v>
      </c>
      <c r="V1131" t="s">
        <v>368</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hidden="1" x14ac:dyDescent="0.35">
      <c r="A1132" t="s">
        <v>1195</v>
      </c>
      <c r="B1132">
        <v>43</v>
      </c>
      <c r="C1132" t="s">
        <v>802</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hidden="1" x14ac:dyDescent="0.35">
      <c r="A1133" t="s">
        <v>1196</v>
      </c>
      <c r="B1133">
        <v>44</v>
      </c>
      <c r="C1133" t="s">
        <v>802</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row>
    <row r="1134" spans="1:38" hidden="1" x14ac:dyDescent="0.35">
      <c r="A1134" t="s">
        <v>1197</v>
      </c>
      <c r="B1134">
        <v>44</v>
      </c>
      <c r="C1134" t="s">
        <v>802</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hidden="1" x14ac:dyDescent="0.35">
      <c r="A1135" t="s">
        <v>1198</v>
      </c>
      <c r="B1135">
        <v>44</v>
      </c>
      <c r="C1135" t="s">
        <v>802</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hidden="1" x14ac:dyDescent="0.35">
      <c r="A1136" t="s">
        <v>1199</v>
      </c>
      <c r="B1136">
        <v>44</v>
      </c>
      <c r="C1136" t="s">
        <v>802</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hidden="1" x14ac:dyDescent="0.35">
      <c r="A1137" t="s">
        <v>1200</v>
      </c>
      <c r="B1137">
        <v>44</v>
      </c>
      <c r="C1137" t="s">
        <v>802</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35">
      <c r="A1138" t="s">
        <v>1201</v>
      </c>
      <c r="B1138">
        <v>44</v>
      </c>
      <c r="C1138" t="s">
        <v>802</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hidden="1" x14ac:dyDescent="0.35">
      <c r="A1139" t="s">
        <v>1202</v>
      </c>
      <c r="B1139">
        <v>44</v>
      </c>
      <c r="C1139" t="s">
        <v>802</v>
      </c>
      <c r="D1139" t="s">
        <v>49</v>
      </c>
      <c r="E1139" t="s">
        <v>41</v>
      </c>
      <c r="F1139">
        <v>1315</v>
      </c>
      <c r="G1139" t="s">
        <v>42</v>
      </c>
      <c r="H1139">
        <v>3</v>
      </c>
      <c r="I1139">
        <v>4</v>
      </c>
      <c r="J1139" t="s">
        <v>73</v>
      </c>
      <c r="K1139">
        <v>1</v>
      </c>
      <c r="L1139">
        <v>671</v>
      </c>
      <c r="M1139">
        <v>4</v>
      </c>
      <c r="N1139" t="s">
        <v>44</v>
      </c>
      <c r="O1139">
        <v>35</v>
      </c>
      <c r="P1139">
        <v>3</v>
      </c>
      <c r="Q1139">
        <v>5</v>
      </c>
      <c r="R1139" t="s">
        <v>442</v>
      </c>
      <c r="S1139">
        <v>4</v>
      </c>
      <c r="T1139" t="s">
        <v>105</v>
      </c>
      <c r="U1139">
        <v>19513</v>
      </c>
      <c r="V1139" t="s">
        <v>368</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hidden="1" x14ac:dyDescent="0.35">
      <c r="A1140" t="s">
        <v>1203</v>
      </c>
      <c r="B1140">
        <v>44</v>
      </c>
      <c r="C1140" t="s">
        <v>802</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hidden="1" x14ac:dyDescent="0.35">
      <c r="A1141" t="s">
        <v>1204</v>
      </c>
      <c r="B1141">
        <v>44</v>
      </c>
      <c r="C1141" t="s">
        <v>802</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hidden="1" x14ac:dyDescent="0.35">
      <c r="A1142" t="s">
        <v>1205</v>
      </c>
      <c r="B1142">
        <v>44</v>
      </c>
      <c r="C1142" t="s">
        <v>802</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hidden="1" x14ac:dyDescent="0.35">
      <c r="A1143" t="s">
        <v>1206</v>
      </c>
      <c r="B1143">
        <v>44</v>
      </c>
      <c r="C1143" t="s">
        <v>802</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hidden="1" x14ac:dyDescent="0.35">
      <c r="A1144" t="s">
        <v>1207</v>
      </c>
      <c r="B1144">
        <v>44</v>
      </c>
      <c r="C1144" t="s">
        <v>802</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35">
      <c r="A1145" t="s">
        <v>1208</v>
      </c>
      <c r="B1145">
        <v>44</v>
      </c>
      <c r="C1145" t="s">
        <v>802</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hidden="1" x14ac:dyDescent="0.35">
      <c r="A1146" t="s">
        <v>1209</v>
      </c>
      <c r="B1146">
        <v>44</v>
      </c>
      <c r="C1146" t="s">
        <v>802</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hidden="1" x14ac:dyDescent="0.35">
      <c r="A1147" t="s">
        <v>1210</v>
      </c>
      <c r="B1147">
        <v>44</v>
      </c>
      <c r="C1147" t="s">
        <v>802</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hidden="1" x14ac:dyDescent="0.35">
      <c r="A1148" t="s">
        <v>1211</v>
      </c>
      <c r="B1148">
        <v>44</v>
      </c>
      <c r="C1148" t="s">
        <v>802</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hidden="1" x14ac:dyDescent="0.35">
      <c r="A1149" t="s">
        <v>1212</v>
      </c>
      <c r="B1149">
        <v>44</v>
      </c>
      <c r="C1149" t="s">
        <v>802</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hidden="1" x14ac:dyDescent="0.35">
      <c r="A1150" t="s">
        <v>1213</v>
      </c>
      <c r="B1150">
        <v>44</v>
      </c>
      <c r="C1150" t="s">
        <v>802</v>
      </c>
      <c r="D1150" t="s">
        <v>49</v>
      </c>
      <c r="E1150" t="s">
        <v>41</v>
      </c>
      <c r="F1150">
        <v>1099</v>
      </c>
      <c r="G1150" t="s">
        <v>51</v>
      </c>
      <c r="H1150">
        <v>5</v>
      </c>
      <c r="I1150">
        <v>3</v>
      </c>
      <c r="J1150" t="s">
        <v>57</v>
      </c>
      <c r="K1150">
        <v>1</v>
      </c>
      <c r="L1150">
        <v>1267</v>
      </c>
      <c r="M1150">
        <v>2</v>
      </c>
      <c r="N1150" t="s">
        <v>44</v>
      </c>
      <c r="O1150">
        <v>88</v>
      </c>
      <c r="P1150">
        <v>3</v>
      </c>
      <c r="Q1150">
        <v>5</v>
      </c>
      <c r="R1150" t="s">
        <v>442</v>
      </c>
      <c r="S1150">
        <v>2</v>
      </c>
      <c r="T1150" t="s">
        <v>105</v>
      </c>
      <c r="U1150">
        <v>18213</v>
      </c>
      <c r="V1150" t="s">
        <v>368</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hidden="1" x14ac:dyDescent="0.35">
      <c r="A1151" t="s">
        <v>1214</v>
      </c>
      <c r="B1151">
        <v>44</v>
      </c>
      <c r="C1151" t="s">
        <v>802</v>
      </c>
      <c r="D1151" t="s">
        <v>49</v>
      </c>
      <c r="E1151" t="s">
        <v>41</v>
      </c>
      <c r="F1151">
        <v>1199</v>
      </c>
      <c r="G1151" t="s">
        <v>42</v>
      </c>
      <c r="H1151">
        <v>4</v>
      </c>
      <c r="I1151">
        <v>2</v>
      </c>
      <c r="J1151" t="s">
        <v>43</v>
      </c>
      <c r="K1151">
        <v>1</v>
      </c>
      <c r="L1151">
        <v>1288</v>
      </c>
      <c r="M1151">
        <v>3</v>
      </c>
      <c r="N1151" t="s">
        <v>44</v>
      </c>
      <c r="O1151">
        <v>92</v>
      </c>
      <c r="P1151">
        <v>4</v>
      </c>
      <c r="Q1151">
        <v>5</v>
      </c>
      <c r="R1151" t="s">
        <v>442</v>
      </c>
      <c r="S1151">
        <v>1</v>
      </c>
      <c r="T1151" t="s">
        <v>102</v>
      </c>
      <c r="U1151">
        <v>19190</v>
      </c>
      <c r="V1151" t="s">
        <v>368</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hidden="1" x14ac:dyDescent="0.35">
      <c r="A1152" t="s">
        <v>1215</v>
      </c>
      <c r="B1152">
        <v>44</v>
      </c>
      <c r="C1152" t="s">
        <v>802</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hidden="1" x14ac:dyDescent="0.35">
      <c r="A1153" t="s">
        <v>1216</v>
      </c>
      <c r="B1153">
        <v>44</v>
      </c>
      <c r="C1153" t="s">
        <v>802</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hidden="1" x14ac:dyDescent="0.35">
      <c r="A1154" t="s">
        <v>1217</v>
      </c>
      <c r="B1154">
        <v>44</v>
      </c>
      <c r="C1154" t="s">
        <v>802</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hidden="1" x14ac:dyDescent="0.35">
      <c r="A1155" t="s">
        <v>1218</v>
      </c>
      <c r="B1155">
        <v>44</v>
      </c>
      <c r="C1155" t="s">
        <v>802</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hidden="1" x14ac:dyDescent="0.35">
      <c r="A1156" t="s">
        <v>1219</v>
      </c>
      <c r="B1156">
        <v>44</v>
      </c>
      <c r="C1156" t="s">
        <v>802</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hidden="1" x14ac:dyDescent="0.35">
      <c r="A1157" t="s">
        <v>1220</v>
      </c>
      <c r="B1157">
        <v>44</v>
      </c>
      <c r="C1157" t="s">
        <v>802</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hidden="1" x14ac:dyDescent="0.35">
      <c r="A1158" t="s">
        <v>1221</v>
      </c>
      <c r="B1158">
        <v>44</v>
      </c>
      <c r="C1158" t="s">
        <v>802</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368</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hidden="1" x14ac:dyDescent="0.35">
      <c r="A1159" t="s">
        <v>1222</v>
      </c>
      <c r="B1159">
        <v>44</v>
      </c>
      <c r="C1159" t="s">
        <v>802</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368</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35">
      <c r="A1160" t="s">
        <v>1223</v>
      </c>
      <c r="B1160">
        <v>44</v>
      </c>
      <c r="C1160" t="s">
        <v>802</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35">
      <c r="A1161" t="s">
        <v>1224</v>
      </c>
      <c r="B1161">
        <v>44</v>
      </c>
      <c r="C1161" t="s">
        <v>802</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hidden="1" x14ac:dyDescent="0.35">
      <c r="A1162" t="s">
        <v>1225</v>
      </c>
      <c r="B1162">
        <v>44</v>
      </c>
      <c r="C1162" t="s">
        <v>802</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hidden="1" x14ac:dyDescent="0.35">
      <c r="A1163" t="s">
        <v>1226</v>
      </c>
      <c r="B1163">
        <v>44</v>
      </c>
      <c r="C1163" t="s">
        <v>802</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hidden="1" x14ac:dyDescent="0.35">
      <c r="A1164" t="s">
        <v>1227</v>
      </c>
      <c r="B1164">
        <v>44</v>
      </c>
      <c r="C1164" t="s">
        <v>802</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hidden="1" x14ac:dyDescent="0.35">
      <c r="A1165" t="s">
        <v>1228</v>
      </c>
      <c r="B1165">
        <v>44</v>
      </c>
      <c r="C1165" t="s">
        <v>802</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hidden="1" x14ac:dyDescent="0.35">
      <c r="A1166" t="s">
        <v>1229</v>
      </c>
      <c r="B1166">
        <v>45</v>
      </c>
      <c r="C1166" t="s">
        <v>802</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hidden="1" x14ac:dyDescent="0.35">
      <c r="A1167" t="s">
        <v>1230</v>
      </c>
      <c r="B1167">
        <v>45</v>
      </c>
      <c r="C1167" t="s">
        <v>802</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row>
    <row r="1168" spans="1:38" hidden="1" x14ac:dyDescent="0.35">
      <c r="A1168" t="s">
        <v>1231</v>
      </c>
      <c r="B1168">
        <v>45</v>
      </c>
      <c r="C1168" t="s">
        <v>802</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row>
    <row r="1169" spans="1:38" hidden="1" x14ac:dyDescent="0.35">
      <c r="A1169" t="s">
        <v>1232</v>
      </c>
      <c r="B1169">
        <v>45</v>
      </c>
      <c r="C1169" t="s">
        <v>802</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hidden="1" x14ac:dyDescent="0.35">
      <c r="A1170" t="s">
        <v>1233</v>
      </c>
      <c r="B1170">
        <v>45</v>
      </c>
      <c r="C1170" t="s">
        <v>802</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hidden="1" x14ac:dyDescent="0.35">
      <c r="A1171" t="s">
        <v>1234</v>
      </c>
      <c r="B1171">
        <v>45</v>
      </c>
      <c r="C1171" t="s">
        <v>802</v>
      </c>
      <c r="D1171" t="s">
        <v>49</v>
      </c>
      <c r="E1171" t="s">
        <v>59</v>
      </c>
      <c r="F1171">
        <v>1195</v>
      </c>
      <c r="G1171" t="s">
        <v>42</v>
      </c>
      <c r="H1171">
        <v>2</v>
      </c>
      <c r="I1171">
        <v>2</v>
      </c>
      <c r="J1171" t="s">
        <v>52</v>
      </c>
      <c r="K1171">
        <v>1</v>
      </c>
      <c r="L1171">
        <v>264</v>
      </c>
      <c r="M1171">
        <v>1</v>
      </c>
      <c r="N1171" t="s">
        <v>44</v>
      </c>
      <c r="O1171">
        <v>65</v>
      </c>
      <c r="P1171">
        <v>2</v>
      </c>
      <c r="Q1171">
        <v>4</v>
      </c>
      <c r="R1171" t="s">
        <v>442</v>
      </c>
      <c r="S1171">
        <v>4</v>
      </c>
      <c r="T1171" t="s">
        <v>105</v>
      </c>
      <c r="U1171">
        <v>16792</v>
      </c>
      <c r="V1171" t="s">
        <v>368</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hidden="1" x14ac:dyDescent="0.35">
      <c r="A1172" t="s">
        <v>1235</v>
      </c>
      <c r="B1172">
        <v>45</v>
      </c>
      <c r="C1172" t="s">
        <v>802</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hidden="1" x14ac:dyDescent="0.35">
      <c r="A1173" t="s">
        <v>1236</v>
      </c>
      <c r="B1173">
        <v>45</v>
      </c>
      <c r="C1173" t="s">
        <v>802</v>
      </c>
      <c r="D1173" t="s">
        <v>49</v>
      </c>
      <c r="E1173" t="s">
        <v>41</v>
      </c>
      <c r="F1173">
        <v>252</v>
      </c>
      <c r="G1173" t="s">
        <v>42</v>
      </c>
      <c r="H1173">
        <v>1</v>
      </c>
      <c r="I1173">
        <v>3</v>
      </c>
      <c r="J1173" t="s">
        <v>73</v>
      </c>
      <c r="K1173">
        <v>1</v>
      </c>
      <c r="L1173">
        <v>336</v>
      </c>
      <c r="M1173">
        <v>3</v>
      </c>
      <c r="N1173" t="s">
        <v>44</v>
      </c>
      <c r="O1173">
        <v>70</v>
      </c>
      <c r="P1173">
        <v>4</v>
      </c>
      <c r="Q1173">
        <v>5</v>
      </c>
      <c r="R1173" t="s">
        <v>442</v>
      </c>
      <c r="S1173">
        <v>4</v>
      </c>
      <c r="T1173" t="s">
        <v>105</v>
      </c>
      <c r="U1173">
        <v>19202</v>
      </c>
      <c r="V1173" t="s">
        <v>368</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hidden="1" x14ac:dyDescent="0.35">
      <c r="A1174" t="s">
        <v>1237</v>
      </c>
      <c r="B1174">
        <v>45</v>
      </c>
      <c r="C1174" t="s">
        <v>802</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row>
    <row r="1175" spans="1:38" hidden="1" x14ac:dyDescent="0.35">
      <c r="A1175" t="s">
        <v>1238</v>
      </c>
      <c r="B1175">
        <v>45</v>
      </c>
      <c r="C1175" t="s">
        <v>802</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hidden="1" x14ac:dyDescent="0.35">
      <c r="A1176" t="s">
        <v>1239</v>
      </c>
      <c r="B1176">
        <v>45</v>
      </c>
      <c r="C1176" t="s">
        <v>802</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hidden="1" x14ac:dyDescent="0.35">
      <c r="A1177" t="s">
        <v>1240</v>
      </c>
      <c r="B1177">
        <v>45</v>
      </c>
      <c r="C1177" t="s">
        <v>802</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hidden="1" x14ac:dyDescent="0.35">
      <c r="A1178" t="s">
        <v>1241</v>
      </c>
      <c r="B1178">
        <v>45</v>
      </c>
      <c r="C1178" t="s">
        <v>802</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row>
    <row r="1179" spans="1:38" hidden="1" x14ac:dyDescent="0.35">
      <c r="A1179" t="s">
        <v>1242</v>
      </c>
      <c r="B1179">
        <v>45</v>
      </c>
      <c r="C1179" t="s">
        <v>802</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hidden="1" x14ac:dyDescent="0.35">
      <c r="A1180" t="s">
        <v>1243</v>
      </c>
      <c r="B1180">
        <v>45</v>
      </c>
      <c r="C1180" t="s">
        <v>802</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hidden="1" x14ac:dyDescent="0.35">
      <c r="A1181" t="s">
        <v>1244</v>
      </c>
      <c r="B1181">
        <v>45</v>
      </c>
      <c r="C1181" t="s">
        <v>802</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hidden="1" x14ac:dyDescent="0.35">
      <c r="A1182" t="s">
        <v>1245</v>
      </c>
      <c r="B1182">
        <v>45</v>
      </c>
      <c r="C1182" t="s">
        <v>802</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hidden="1" x14ac:dyDescent="0.35">
      <c r="A1183" t="s">
        <v>1246</v>
      </c>
      <c r="B1183">
        <v>45</v>
      </c>
      <c r="C1183" t="s">
        <v>802</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hidden="1" x14ac:dyDescent="0.35">
      <c r="A1184" t="s">
        <v>1247</v>
      </c>
      <c r="B1184">
        <v>45</v>
      </c>
      <c r="C1184" t="s">
        <v>802</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hidden="1" x14ac:dyDescent="0.35">
      <c r="A1185" t="s">
        <v>1248</v>
      </c>
      <c r="B1185">
        <v>45</v>
      </c>
      <c r="C1185" t="s">
        <v>802</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hidden="1" x14ac:dyDescent="0.35">
      <c r="A1186" t="s">
        <v>1249</v>
      </c>
      <c r="B1186">
        <v>45</v>
      </c>
      <c r="C1186" t="s">
        <v>802</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hidden="1" x14ac:dyDescent="0.35">
      <c r="A1187" t="s">
        <v>1250</v>
      </c>
      <c r="B1187">
        <v>45</v>
      </c>
      <c r="C1187" t="s">
        <v>802</v>
      </c>
      <c r="D1187" t="s">
        <v>49</v>
      </c>
      <c r="E1187" t="s">
        <v>41</v>
      </c>
      <c r="F1187">
        <v>1234</v>
      </c>
      <c r="G1187" t="s">
        <v>51</v>
      </c>
      <c r="H1187">
        <v>11</v>
      </c>
      <c r="I1187">
        <v>2</v>
      </c>
      <c r="J1187" t="s">
        <v>43</v>
      </c>
      <c r="K1187">
        <v>1</v>
      </c>
      <c r="L1187">
        <v>1045</v>
      </c>
      <c r="M1187">
        <v>4</v>
      </c>
      <c r="N1187" t="s">
        <v>53</v>
      </c>
      <c r="O1187">
        <v>90</v>
      </c>
      <c r="P1187">
        <v>3</v>
      </c>
      <c r="Q1187">
        <v>4</v>
      </c>
      <c r="R1187" t="s">
        <v>442</v>
      </c>
      <c r="S1187">
        <v>4</v>
      </c>
      <c r="T1187" t="s">
        <v>105</v>
      </c>
      <c r="U1187">
        <v>17650</v>
      </c>
      <c r="V1187" t="s">
        <v>368</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35">
      <c r="A1188" t="s">
        <v>1251</v>
      </c>
      <c r="B1188">
        <v>45</v>
      </c>
      <c r="C1188" t="s">
        <v>802</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hidden="1" x14ac:dyDescent="0.35">
      <c r="A1189" t="s">
        <v>1252</v>
      </c>
      <c r="B1189">
        <v>45</v>
      </c>
      <c r="C1189" t="s">
        <v>802</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hidden="1" x14ac:dyDescent="0.35">
      <c r="A1190" t="s">
        <v>1253</v>
      </c>
      <c r="B1190">
        <v>45</v>
      </c>
      <c r="C1190" t="s">
        <v>802</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hidden="1" x14ac:dyDescent="0.35">
      <c r="A1191" t="s">
        <v>1254</v>
      </c>
      <c r="B1191">
        <v>45</v>
      </c>
      <c r="C1191" t="s">
        <v>802</v>
      </c>
      <c r="D1191" t="s">
        <v>40</v>
      </c>
      <c r="E1191" t="s">
        <v>41</v>
      </c>
      <c r="F1191">
        <v>1449</v>
      </c>
      <c r="G1191" t="s">
        <v>51</v>
      </c>
      <c r="H1191">
        <v>2</v>
      </c>
      <c r="I1191">
        <v>3</v>
      </c>
      <c r="J1191" t="s">
        <v>57</v>
      </c>
      <c r="K1191">
        <v>1</v>
      </c>
      <c r="L1191">
        <v>1277</v>
      </c>
      <c r="M1191">
        <v>1</v>
      </c>
      <c r="N1191" t="s">
        <v>53</v>
      </c>
      <c r="O1191">
        <v>94</v>
      </c>
      <c r="P1191">
        <v>1</v>
      </c>
      <c r="Q1191">
        <v>5</v>
      </c>
      <c r="R1191" t="s">
        <v>442</v>
      </c>
      <c r="S1191">
        <v>2</v>
      </c>
      <c r="T1191" t="s">
        <v>46</v>
      </c>
      <c r="U1191">
        <v>18824</v>
      </c>
      <c r="V1191" t="s">
        <v>368</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hidden="1" x14ac:dyDescent="0.35">
      <c r="A1192" t="s">
        <v>1255</v>
      </c>
      <c r="B1192">
        <v>45</v>
      </c>
      <c r="C1192" t="s">
        <v>802</v>
      </c>
      <c r="D1192" t="s">
        <v>49</v>
      </c>
      <c r="E1192" t="s">
        <v>56</v>
      </c>
      <c r="F1192">
        <v>364</v>
      </c>
      <c r="G1192" t="s">
        <v>42</v>
      </c>
      <c r="H1192">
        <v>25</v>
      </c>
      <c r="I1192">
        <v>3</v>
      </c>
      <c r="J1192" t="s">
        <v>52</v>
      </c>
      <c r="K1192">
        <v>1</v>
      </c>
      <c r="L1192">
        <v>1306</v>
      </c>
      <c r="M1192">
        <v>2</v>
      </c>
      <c r="N1192" t="s">
        <v>53</v>
      </c>
      <c r="O1192">
        <v>83</v>
      </c>
      <c r="P1192">
        <v>3</v>
      </c>
      <c r="Q1192">
        <v>5</v>
      </c>
      <c r="R1192" t="s">
        <v>442</v>
      </c>
      <c r="S1192">
        <v>2</v>
      </c>
      <c r="T1192" t="s">
        <v>46</v>
      </c>
      <c r="U1192">
        <v>18061</v>
      </c>
      <c r="V1192" t="s">
        <v>368</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hidden="1" x14ac:dyDescent="0.35">
      <c r="A1193" t="s">
        <v>1256</v>
      </c>
      <c r="B1193">
        <v>45</v>
      </c>
      <c r="C1193" t="s">
        <v>802</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hidden="1" x14ac:dyDescent="0.35">
      <c r="A1194" t="s">
        <v>1257</v>
      </c>
      <c r="B1194">
        <v>45</v>
      </c>
      <c r="C1194" t="s">
        <v>802</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hidden="1" x14ac:dyDescent="0.35">
      <c r="A1195" t="s">
        <v>1258</v>
      </c>
      <c r="B1195">
        <v>45</v>
      </c>
      <c r="C1195" t="s">
        <v>802</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hidden="1" x14ac:dyDescent="0.35">
      <c r="A1196" t="s">
        <v>1259</v>
      </c>
      <c r="B1196">
        <v>45</v>
      </c>
      <c r="C1196" t="s">
        <v>802</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hidden="1" x14ac:dyDescent="0.35">
      <c r="A1197" t="s">
        <v>1260</v>
      </c>
      <c r="B1197">
        <v>45</v>
      </c>
      <c r="C1197" t="s">
        <v>802</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hidden="1" x14ac:dyDescent="0.35">
      <c r="A1198" t="s">
        <v>1261</v>
      </c>
      <c r="B1198">
        <v>45</v>
      </c>
      <c r="C1198" t="s">
        <v>802</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hidden="1" x14ac:dyDescent="0.35">
      <c r="A1199" t="s">
        <v>1262</v>
      </c>
      <c r="B1199">
        <v>45</v>
      </c>
      <c r="C1199" t="s">
        <v>802</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hidden="1" x14ac:dyDescent="0.35">
      <c r="A1200" t="s">
        <v>1263</v>
      </c>
      <c r="B1200">
        <v>45</v>
      </c>
      <c r="C1200" t="s">
        <v>802</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hidden="1" x14ac:dyDescent="0.35">
      <c r="A1201" t="s">
        <v>1264</v>
      </c>
      <c r="B1201">
        <v>45</v>
      </c>
      <c r="C1201" t="s">
        <v>802</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368</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35">
      <c r="A1202" t="s">
        <v>1265</v>
      </c>
      <c r="B1202">
        <v>45</v>
      </c>
      <c r="C1202" t="s">
        <v>802</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hidden="1" x14ac:dyDescent="0.35">
      <c r="A1203" t="s">
        <v>1266</v>
      </c>
      <c r="B1203">
        <v>45</v>
      </c>
      <c r="C1203" t="s">
        <v>802</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hidden="1" x14ac:dyDescent="0.35">
      <c r="A1204" t="s">
        <v>1267</v>
      </c>
      <c r="B1204">
        <v>45</v>
      </c>
      <c r="C1204" t="s">
        <v>802</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hidden="1" x14ac:dyDescent="0.35">
      <c r="A1205" t="s">
        <v>1268</v>
      </c>
      <c r="B1205">
        <v>45</v>
      </c>
      <c r="C1205" t="s">
        <v>802</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hidden="1" x14ac:dyDescent="0.35">
      <c r="A1206" t="s">
        <v>1269</v>
      </c>
      <c r="B1206">
        <v>45</v>
      </c>
      <c r="C1206" t="s">
        <v>802</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hidden="1" x14ac:dyDescent="0.35">
      <c r="A1207" t="s">
        <v>1270</v>
      </c>
      <c r="B1207">
        <v>46</v>
      </c>
      <c r="C1207" t="s">
        <v>1271</v>
      </c>
      <c r="D1207" t="s">
        <v>49</v>
      </c>
      <c r="E1207" t="s">
        <v>41</v>
      </c>
      <c r="F1207">
        <v>705</v>
      </c>
      <c r="G1207" t="s">
        <v>51</v>
      </c>
      <c r="H1207">
        <v>2</v>
      </c>
      <c r="I1207">
        <v>4</v>
      </c>
      <c r="J1207" t="s">
        <v>57</v>
      </c>
      <c r="K1207">
        <v>1</v>
      </c>
      <c r="L1207">
        <v>38</v>
      </c>
      <c r="M1207">
        <v>2</v>
      </c>
      <c r="N1207" t="s">
        <v>53</v>
      </c>
      <c r="O1207">
        <v>83</v>
      </c>
      <c r="P1207">
        <v>3</v>
      </c>
      <c r="Q1207">
        <v>5</v>
      </c>
      <c r="R1207" t="s">
        <v>442</v>
      </c>
      <c r="S1207">
        <v>1</v>
      </c>
      <c r="T1207" t="s">
        <v>46</v>
      </c>
      <c r="U1207">
        <v>18947</v>
      </c>
      <c r="V1207" t="s">
        <v>368</v>
      </c>
      <c r="W1207">
        <v>22822</v>
      </c>
      <c r="X1207">
        <v>3</v>
      </c>
      <c r="Y1207" t="s">
        <v>48</v>
      </c>
      <c r="Z1207" t="s">
        <v>49</v>
      </c>
      <c r="AA1207">
        <v>12</v>
      </c>
      <c r="AB1207">
        <v>3</v>
      </c>
      <c r="AC1207">
        <v>4</v>
      </c>
      <c r="AD1207">
        <v>80</v>
      </c>
      <c r="AE1207">
        <v>0</v>
      </c>
      <c r="AF1207">
        <v>22</v>
      </c>
      <c r="AG1207">
        <v>2</v>
      </c>
      <c r="AH1207">
        <v>2</v>
      </c>
      <c r="AI1207">
        <v>2</v>
      </c>
      <c r="AJ1207">
        <v>2</v>
      </c>
      <c r="AK1207">
        <v>2</v>
      </c>
    </row>
    <row r="1208" spans="1:38" hidden="1" x14ac:dyDescent="0.35">
      <c r="A1208" t="s">
        <v>1272</v>
      </c>
      <c r="B1208">
        <v>46</v>
      </c>
      <c r="C1208" t="s">
        <v>1271</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35">
      <c r="A1209" t="s">
        <v>1273</v>
      </c>
      <c r="B1209">
        <v>46</v>
      </c>
      <c r="C1209" t="s">
        <v>1271</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hidden="1" x14ac:dyDescent="0.35">
      <c r="A1210" t="s">
        <v>1274</v>
      </c>
      <c r="B1210">
        <v>46</v>
      </c>
      <c r="C1210" t="s">
        <v>1271</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hidden="1" x14ac:dyDescent="0.35">
      <c r="A1211" t="s">
        <v>1275</v>
      </c>
      <c r="B1211">
        <v>46</v>
      </c>
      <c r="C1211" t="s">
        <v>1271</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hidden="1" x14ac:dyDescent="0.35">
      <c r="A1212" t="s">
        <v>1276</v>
      </c>
      <c r="B1212">
        <v>46</v>
      </c>
      <c r="C1212" t="s">
        <v>1271</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hidden="1" x14ac:dyDescent="0.35">
      <c r="A1213" t="s">
        <v>1277</v>
      </c>
      <c r="B1213">
        <v>46</v>
      </c>
      <c r="C1213" t="s">
        <v>1271</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row>
    <row r="1214" spans="1:38" hidden="1" x14ac:dyDescent="0.35">
      <c r="A1214" t="s">
        <v>1278</v>
      </c>
      <c r="B1214">
        <v>46</v>
      </c>
      <c r="C1214" t="s">
        <v>1271</v>
      </c>
      <c r="D1214" t="s">
        <v>49</v>
      </c>
      <c r="E1214" t="s">
        <v>41</v>
      </c>
      <c r="F1214">
        <v>488</v>
      </c>
      <c r="G1214" t="s">
        <v>51</v>
      </c>
      <c r="H1214">
        <v>2</v>
      </c>
      <c r="I1214">
        <v>3</v>
      </c>
      <c r="J1214" t="s">
        <v>68</v>
      </c>
      <c r="K1214">
        <v>1</v>
      </c>
      <c r="L1214">
        <v>363</v>
      </c>
      <c r="M1214">
        <v>3</v>
      </c>
      <c r="N1214" t="s">
        <v>53</v>
      </c>
      <c r="O1214">
        <v>75</v>
      </c>
      <c r="P1214">
        <v>1</v>
      </c>
      <c r="Q1214">
        <v>4</v>
      </c>
      <c r="R1214" t="s">
        <v>442</v>
      </c>
      <c r="S1214">
        <v>2</v>
      </c>
      <c r="T1214" t="s">
        <v>105</v>
      </c>
      <c r="U1214">
        <v>16872</v>
      </c>
      <c r="V1214" t="s">
        <v>368</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hidden="1" x14ac:dyDescent="0.35">
      <c r="A1215" t="s">
        <v>1279</v>
      </c>
      <c r="B1215">
        <v>46</v>
      </c>
      <c r="C1215" t="s">
        <v>1271</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hidden="1" x14ac:dyDescent="0.35">
      <c r="A1216" t="s">
        <v>1280</v>
      </c>
      <c r="B1216">
        <v>46</v>
      </c>
      <c r="C1216" t="s">
        <v>1271</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hidden="1" x14ac:dyDescent="0.35">
      <c r="A1217" t="s">
        <v>1281</v>
      </c>
      <c r="B1217">
        <v>46</v>
      </c>
      <c r="C1217" t="s">
        <v>1271</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368</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hidden="1" x14ac:dyDescent="0.35">
      <c r="A1218" t="s">
        <v>1282</v>
      </c>
      <c r="B1218">
        <v>46</v>
      </c>
      <c r="C1218" t="s">
        <v>1271</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hidden="1" x14ac:dyDescent="0.35">
      <c r="A1219" t="s">
        <v>1283</v>
      </c>
      <c r="B1219">
        <v>46</v>
      </c>
      <c r="C1219" t="s">
        <v>1271</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hidden="1" x14ac:dyDescent="0.35">
      <c r="A1220" t="s">
        <v>1284</v>
      </c>
      <c r="B1220">
        <v>46</v>
      </c>
      <c r="C1220" t="s">
        <v>1271</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hidden="1" x14ac:dyDescent="0.35">
      <c r="A1221" t="s">
        <v>1285</v>
      </c>
      <c r="B1221">
        <v>46</v>
      </c>
      <c r="C1221" t="s">
        <v>1271</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368</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hidden="1" x14ac:dyDescent="0.35">
      <c r="A1222" t="s">
        <v>1286</v>
      </c>
      <c r="B1222">
        <v>46</v>
      </c>
      <c r="C1222" t="s">
        <v>1271</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hidden="1" x14ac:dyDescent="0.35">
      <c r="A1223" t="s">
        <v>1287</v>
      </c>
      <c r="B1223">
        <v>46</v>
      </c>
      <c r="C1223" t="s">
        <v>1271</v>
      </c>
      <c r="D1223" t="s">
        <v>49</v>
      </c>
      <c r="E1223" t="s">
        <v>41</v>
      </c>
      <c r="F1223">
        <v>406</v>
      </c>
      <c r="G1223" t="s">
        <v>51</v>
      </c>
      <c r="H1223">
        <v>3</v>
      </c>
      <c r="I1223">
        <v>1</v>
      </c>
      <c r="J1223" t="s">
        <v>57</v>
      </c>
      <c r="K1223">
        <v>1</v>
      </c>
      <c r="L1223">
        <v>1124</v>
      </c>
      <c r="M1223">
        <v>1</v>
      </c>
      <c r="N1223" t="s">
        <v>44</v>
      </c>
      <c r="O1223">
        <v>52</v>
      </c>
      <c r="P1223">
        <v>3</v>
      </c>
      <c r="Q1223">
        <v>4</v>
      </c>
      <c r="R1223" t="s">
        <v>442</v>
      </c>
      <c r="S1223">
        <v>3</v>
      </c>
      <c r="T1223" t="s">
        <v>105</v>
      </c>
      <c r="U1223">
        <v>17465</v>
      </c>
      <c r="V1223" t="s">
        <v>368</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hidden="1" x14ac:dyDescent="0.35">
      <c r="A1224" t="s">
        <v>1288</v>
      </c>
      <c r="B1224">
        <v>46</v>
      </c>
      <c r="C1224" t="s">
        <v>1271</v>
      </c>
      <c r="D1224" t="s">
        <v>49</v>
      </c>
      <c r="E1224" t="s">
        <v>41</v>
      </c>
      <c r="F1224">
        <v>1402</v>
      </c>
      <c r="G1224" t="s">
        <v>51</v>
      </c>
      <c r="H1224">
        <v>2</v>
      </c>
      <c r="I1224">
        <v>3</v>
      </c>
      <c r="J1224" t="s">
        <v>57</v>
      </c>
      <c r="K1224">
        <v>1</v>
      </c>
      <c r="L1224">
        <v>1204</v>
      </c>
      <c r="M1224">
        <v>3</v>
      </c>
      <c r="N1224" t="s">
        <v>53</v>
      </c>
      <c r="O1224">
        <v>69</v>
      </c>
      <c r="P1224">
        <v>3</v>
      </c>
      <c r="Q1224">
        <v>4</v>
      </c>
      <c r="R1224" t="s">
        <v>442</v>
      </c>
      <c r="S1224">
        <v>1</v>
      </c>
      <c r="T1224" t="s">
        <v>105</v>
      </c>
      <c r="U1224">
        <v>17048</v>
      </c>
      <c r="V1224" t="s">
        <v>368</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hidden="1" x14ac:dyDescent="0.35">
      <c r="A1225" t="s">
        <v>1289</v>
      </c>
      <c r="B1225">
        <v>46</v>
      </c>
      <c r="C1225" t="s">
        <v>1271</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368</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hidden="1" x14ac:dyDescent="0.35">
      <c r="A1226" t="s">
        <v>1290</v>
      </c>
      <c r="B1226">
        <v>46</v>
      </c>
      <c r="C1226" t="s">
        <v>1271</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hidden="1" x14ac:dyDescent="0.35">
      <c r="A1227" t="s">
        <v>1291</v>
      </c>
      <c r="B1227">
        <v>46</v>
      </c>
      <c r="C1227" t="s">
        <v>1271</v>
      </c>
      <c r="D1227" t="s">
        <v>49</v>
      </c>
      <c r="E1227" t="s">
        <v>41</v>
      </c>
      <c r="F1227">
        <v>168</v>
      </c>
      <c r="G1227" t="s">
        <v>51</v>
      </c>
      <c r="H1227">
        <v>4</v>
      </c>
      <c r="I1227">
        <v>2</v>
      </c>
      <c r="J1227" t="s">
        <v>57</v>
      </c>
      <c r="K1227">
        <v>1</v>
      </c>
      <c r="L1227">
        <v>1280</v>
      </c>
      <c r="M1227">
        <v>4</v>
      </c>
      <c r="N1227" t="s">
        <v>53</v>
      </c>
      <c r="O1227">
        <v>33</v>
      </c>
      <c r="P1227">
        <v>2</v>
      </c>
      <c r="Q1227">
        <v>5</v>
      </c>
      <c r="R1227" t="s">
        <v>442</v>
      </c>
      <c r="S1227">
        <v>2</v>
      </c>
      <c r="T1227" t="s">
        <v>105</v>
      </c>
      <c r="U1227">
        <v>18789</v>
      </c>
      <c r="V1227" t="s">
        <v>368</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35">
      <c r="A1228" t="s">
        <v>1292</v>
      </c>
      <c r="B1228">
        <v>46</v>
      </c>
      <c r="C1228" t="s">
        <v>1271</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hidden="1" x14ac:dyDescent="0.35">
      <c r="A1229" t="s">
        <v>1293</v>
      </c>
      <c r="B1229">
        <v>46</v>
      </c>
      <c r="C1229" t="s">
        <v>1271</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hidden="1" x14ac:dyDescent="0.35">
      <c r="A1230" t="s">
        <v>1294</v>
      </c>
      <c r="B1230">
        <v>46</v>
      </c>
      <c r="C1230" t="s">
        <v>1271</v>
      </c>
      <c r="D1230" t="s">
        <v>49</v>
      </c>
      <c r="E1230" t="s">
        <v>41</v>
      </c>
      <c r="F1230">
        <v>228</v>
      </c>
      <c r="G1230" t="s">
        <v>51</v>
      </c>
      <c r="H1230">
        <v>3</v>
      </c>
      <c r="I1230">
        <v>3</v>
      </c>
      <c r="J1230" t="s">
        <v>43</v>
      </c>
      <c r="K1230">
        <v>1</v>
      </c>
      <c r="L1230">
        <v>1527</v>
      </c>
      <c r="M1230">
        <v>3</v>
      </c>
      <c r="N1230" t="s">
        <v>53</v>
      </c>
      <c r="O1230">
        <v>51</v>
      </c>
      <c r="P1230">
        <v>3</v>
      </c>
      <c r="Q1230">
        <v>4</v>
      </c>
      <c r="R1230" t="s">
        <v>442</v>
      </c>
      <c r="S1230">
        <v>2</v>
      </c>
      <c r="T1230" t="s">
        <v>105</v>
      </c>
      <c r="U1230">
        <v>16606</v>
      </c>
      <c r="V1230" t="s">
        <v>368</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hidden="1" x14ac:dyDescent="0.35">
      <c r="A1231" t="s">
        <v>1295</v>
      </c>
      <c r="B1231">
        <v>46</v>
      </c>
      <c r="C1231" t="s">
        <v>1271</v>
      </c>
      <c r="D1231" t="s">
        <v>49</v>
      </c>
      <c r="E1231" t="s">
        <v>41</v>
      </c>
      <c r="F1231">
        <v>563</v>
      </c>
      <c r="G1231" t="s">
        <v>51</v>
      </c>
      <c r="H1231">
        <v>1</v>
      </c>
      <c r="I1231">
        <v>4</v>
      </c>
      <c r="J1231" t="s">
        <v>43</v>
      </c>
      <c r="K1231">
        <v>1</v>
      </c>
      <c r="L1231">
        <v>1602</v>
      </c>
      <c r="M1231">
        <v>4</v>
      </c>
      <c r="N1231" t="s">
        <v>44</v>
      </c>
      <c r="O1231">
        <v>56</v>
      </c>
      <c r="P1231">
        <v>4</v>
      </c>
      <c r="Q1231">
        <v>4</v>
      </c>
      <c r="R1231" t="s">
        <v>442</v>
      </c>
      <c r="S1231">
        <v>1</v>
      </c>
      <c r="T1231" t="s">
        <v>46</v>
      </c>
      <c r="U1231">
        <v>17567</v>
      </c>
      <c r="V1231" t="s">
        <v>368</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hidden="1" x14ac:dyDescent="0.35">
      <c r="A1232" t="s">
        <v>1296</v>
      </c>
      <c r="B1232">
        <v>46</v>
      </c>
      <c r="C1232" t="s">
        <v>1271</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hidden="1" x14ac:dyDescent="0.35">
      <c r="A1233" t="s">
        <v>1297</v>
      </c>
      <c r="B1233">
        <v>46</v>
      </c>
      <c r="C1233" t="s">
        <v>1271</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hidden="1" x14ac:dyDescent="0.35">
      <c r="A1234" t="s">
        <v>1298</v>
      </c>
      <c r="B1234">
        <v>46</v>
      </c>
      <c r="C1234" t="s">
        <v>1271</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368</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hidden="1" x14ac:dyDescent="0.35">
      <c r="A1235" t="s">
        <v>1299</v>
      </c>
      <c r="B1235">
        <v>46</v>
      </c>
      <c r="C1235" t="s">
        <v>1271</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hidden="1" x14ac:dyDescent="0.35">
      <c r="A1236" t="s">
        <v>1300</v>
      </c>
      <c r="B1236">
        <v>46</v>
      </c>
      <c r="C1236" t="s">
        <v>1271</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hidden="1" x14ac:dyDescent="0.35">
      <c r="A1237" t="s">
        <v>1301</v>
      </c>
      <c r="B1237">
        <v>46</v>
      </c>
      <c r="C1237" t="s">
        <v>1271</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hidden="1" x14ac:dyDescent="0.35">
      <c r="A1238" t="s">
        <v>1302</v>
      </c>
      <c r="B1238">
        <v>46</v>
      </c>
      <c r="C1238" t="s">
        <v>1271</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hidden="1" x14ac:dyDescent="0.35">
      <c r="A1239" t="s">
        <v>1303</v>
      </c>
      <c r="B1239">
        <v>46</v>
      </c>
      <c r="C1239" t="s">
        <v>1271</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hidden="1" x14ac:dyDescent="0.35">
      <c r="A1240" t="s">
        <v>1304</v>
      </c>
      <c r="B1240">
        <v>47</v>
      </c>
      <c r="C1240" t="s">
        <v>1271</v>
      </c>
      <c r="D1240" t="s">
        <v>40</v>
      </c>
      <c r="E1240" t="s">
        <v>59</v>
      </c>
      <c r="F1240">
        <v>666</v>
      </c>
      <c r="G1240" t="s">
        <v>42</v>
      </c>
      <c r="H1240">
        <v>29</v>
      </c>
      <c r="I1240">
        <v>4</v>
      </c>
      <c r="J1240" t="s">
        <v>43</v>
      </c>
      <c r="K1240">
        <v>1</v>
      </c>
      <c r="L1240">
        <v>376</v>
      </c>
      <c r="M1240">
        <v>1</v>
      </c>
      <c r="N1240" t="s">
        <v>44</v>
      </c>
      <c r="O1240">
        <v>88</v>
      </c>
      <c r="P1240">
        <v>3</v>
      </c>
      <c r="Q1240">
        <v>3</v>
      </c>
      <c r="R1240" t="s">
        <v>442</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hidden="1" x14ac:dyDescent="0.35">
      <c r="A1241" t="s">
        <v>1305</v>
      </c>
      <c r="B1241">
        <v>47</v>
      </c>
      <c r="C1241" t="s">
        <v>1271</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368</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hidden="1" x14ac:dyDescent="0.35">
      <c r="A1242" t="s">
        <v>1306</v>
      </c>
      <c r="B1242">
        <v>47</v>
      </c>
      <c r="C1242" t="s">
        <v>1271</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hidden="1" x14ac:dyDescent="0.35">
      <c r="A1243" t="s">
        <v>1307</v>
      </c>
      <c r="B1243">
        <v>47</v>
      </c>
      <c r="C1243" t="s">
        <v>1271</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hidden="1" x14ac:dyDescent="0.35">
      <c r="A1244" t="s">
        <v>1308</v>
      </c>
      <c r="B1244">
        <v>47</v>
      </c>
      <c r="C1244" t="s">
        <v>1271</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hidden="1" x14ac:dyDescent="0.35">
      <c r="A1245" t="s">
        <v>1309</v>
      </c>
      <c r="B1245">
        <v>47</v>
      </c>
      <c r="C1245" t="s">
        <v>1271</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hidden="1" x14ac:dyDescent="0.35">
      <c r="A1246" t="s">
        <v>1310</v>
      </c>
      <c r="B1246">
        <v>47</v>
      </c>
      <c r="C1246" t="s">
        <v>1271</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hidden="1" x14ac:dyDescent="0.35">
      <c r="A1247" t="s">
        <v>1311</v>
      </c>
      <c r="B1247">
        <v>47</v>
      </c>
      <c r="C1247" t="s">
        <v>1271</v>
      </c>
      <c r="D1247" t="s">
        <v>49</v>
      </c>
      <c r="E1247" t="s">
        <v>41</v>
      </c>
      <c r="F1247">
        <v>202</v>
      </c>
      <c r="G1247" t="s">
        <v>42</v>
      </c>
      <c r="H1247">
        <v>2</v>
      </c>
      <c r="I1247">
        <v>2</v>
      </c>
      <c r="J1247" t="s">
        <v>73</v>
      </c>
      <c r="K1247">
        <v>1</v>
      </c>
      <c r="L1247">
        <v>820</v>
      </c>
      <c r="M1247">
        <v>3</v>
      </c>
      <c r="N1247" t="s">
        <v>53</v>
      </c>
      <c r="O1247">
        <v>33</v>
      </c>
      <c r="P1247">
        <v>3</v>
      </c>
      <c r="Q1247">
        <v>4</v>
      </c>
      <c r="R1247" t="s">
        <v>442</v>
      </c>
      <c r="S1247">
        <v>4</v>
      </c>
      <c r="T1247" t="s">
        <v>105</v>
      </c>
      <c r="U1247">
        <v>16752</v>
      </c>
      <c r="V1247" t="s">
        <v>368</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hidden="1" x14ac:dyDescent="0.35">
      <c r="A1248" t="s">
        <v>1312</v>
      </c>
      <c r="B1248">
        <v>47</v>
      </c>
      <c r="C1248" t="s">
        <v>1271</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hidden="1" x14ac:dyDescent="0.35">
      <c r="A1249" t="s">
        <v>1313</v>
      </c>
      <c r="B1249">
        <v>47</v>
      </c>
      <c r="C1249" t="s">
        <v>1271</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hidden="1" x14ac:dyDescent="0.35">
      <c r="A1250" t="s">
        <v>1314</v>
      </c>
      <c r="B1250">
        <v>47</v>
      </c>
      <c r="C1250" t="s">
        <v>1271</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hidden="1" x14ac:dyDescent="0.35">
      <c r="A1251" t="s">
        <v>1315</v>
      </c>
      <c r="B1251">
        <v>47</v>
      </c>
      <c r="C1251" t="s">
        <v>1271</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hidden="1" x14ac:dyDescent="0.35">
      <c r="A1252" t="s">
        <v>1316</v>
      </c>
      <c r="B1252">
        <v>47</v>
      </c>
      <c r="C1252" t="s">
        <v>1271</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hidden="1" x14ac:dyDescent="0.35">
      <c r="A1253" t="s">
        <v>1317</v>
      </c>
      <c r="B1253">
        <v>47</v>
      </c>
      <c r="C1253" t="s">
        <v>1271</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368</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hidden="1" x14ac:dyDescent="0.35">
      <c r="A1254" t="s">
        <v>1318</v>
      </c>
      <c r="B1254">
        <v>47</v>
      </c>
      <c r="C1254" t="s">
        <v>1271</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35">
      <c r="A1255" t="s">
        <v>1319</v>
      </c>
      <c r="B1255">
        <v>47</v>
      </c>
      <c r="C1255" t="s">
        <v>1271</v>
      </c>
      <c r="D1255" t="s">
        <v>49</v>
      </c>
      <c r="E1255" t="s">
        <v>41</v>
      </c>
      <c r="F1255">
        <v>1176</v>
      </c>
      <c r="G1255" t="s">
        <v>71</v>
      </c>
      <c r="H1255">
        <v>26</v>
      </c>
      <c r="I1255">
        <v>4</v>
      </c>
      <c r="J1255" t="s">
        <v>43</v>
      </c>
      <c r="K1255">
        <v>1</v>
      </c>
      <c r="L1255">
        <v>1625</v>
      </c>
      <c r="M1255">
        <v>4</v>
      </c>
      <c r="N1255" t="s">
        <v>53</v>
      </c>
      <c r="O1255">
        <v>98</v>
      </c>
      <c r="P1255">
        <v>3</v>
      </c>
      <c r="Q1255">
        <v>5</v>
      </c>
      <c r="R1255" t="s">
        <v>442</v>
      </c>
      <c r="S1255">
        <v>3</v>
      </c>
      <c r="T1255" t="s">
        <v>105</v>
      </c>
      <c r="U1255">
        <v>19658</v>
      </c>
      <c r="V1255" t="s">
        <v>368</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hidden="1" x14ac:dyDescent="0.35">
      <c r="A1256" t="s">
        <v>1320</v>
      </c>
      <c r="B1256">
        <v>47</v>
      </c>
      <c r="C1256" t="s">
        <v>1271</v>
      </c>
      <c r="D1256" t="s">
        <v>49</v>
      </c>
      <c r="E1256" t="s">
        <v>41</v>
      </c>
      <c r="F1256">
        <v>1225</v>
      </c>
      <c r="G1256" t="s">
        <v>51</v>
      </c>
      <c r="H1256">
        <v>2</v>
      </c>
      <c r="I1256">
        <v>4</v>
      </c>
      <c r="J1256" t="s">
        <v>43</v>
      </c>
      <c r="K1256">
        <v>1</v>
      </c>
      <c r="L1256">
        <v>1676</v>
      </c>
      <c r="M1256">
        <v>2</v>
      </c>
      <c r="N1256" t="s">
        <v>53</v>
      </c>
      <c r="O1256">
        <v>47</v>
      </c>
      <c r="P1256">
        <v>4</v>
      </c>
      <c r="Q1256">
        <v>4</v>
      </c>
      <c r="R1256" t="s">
        <v>442</v>
      </c>
      <c r="S1256">
        <v>2</v>
      </c>
      <c r="T1256" t="s">
        <v>102</v>
      </c>
      <c r="U1256">
        <v>15972</v>
      </c>
      <c r="V1256" t="s">
        <v>368</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hidden="1" x14ac:dyDescent="0.35">
      <c r="A1257" t="s">
        <v>1321</v>
      </c>
      <c r="B1257">
        <v>47</v>
      </c>
      <c r="C1257" t="s">
        <v>1271</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hidden="1" x14ac:dyDescent="0.35">
      <c r="A1258" t="s">
        <v>1322</v>
      </c>
      <c r="B1258">
        <v>47</v>
      </c>
      <c r="C1258" t="s">
        <v>1271</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hidden="1" x14ac:dyDescent="0.35">
      <c r="A1259" t="s">
        <v>1323</v>
      </c>
      <c r="B1259">
        <v>47</v>
      </c>
      <c r="C1259" t="s">
        <v>1271</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hidden="1" x14ac:dyDescent="0.35">
      <c r="A1260" t="s">
        <v>1324</v>
      </c>
      <c r="B1260">
        <v>47</v>
      </c>
      <c r="C1260" t="s">
        <v>1271</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hidden="1" x14ac:dyDescent="0.35">
      <c r="A1261" t="s">
        <v>1325</v>
      </c>
      <c r="B1261">
        <v>47</v>
      </c>
      <c r="C1261" t="s">
        <v>1271</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hidden="1" x14ac:dyDescent="0.35">
      <c r="A1262" t="s">
        <v>1326</v>
      </c>
      <c r="B1262">
        <v>47</v>
      </c>
      <c r="C1262" t="s">
        <v>1271</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hidden="1" x14ac:dyDescent="0.35">
      <c r="A1263" t="s">
        <v>1327</v>
      </c>
      <c r="B1263">
        <v>47</v>
      </c>
      <c r="C1263" t="s">
        <v>1271</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hidden="1" x14ac:dyDescent="0.35">
      <c r="A1264" t="s">
        <v>1328</v>
      </c>
      <c r="B1264">
        <v>48</v>
      </c>
      <c r="C1264" t="s">
        <v>1271</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hidden="1" x14ac:dyDescent="0.35">
      <c r="A1265" t="s">
        <v>1329</v>
      </c>
      <c r="B1265">
        <v>48</v>
      </c>
      <c r="C1265" t="s">
        <v>1271</v>
      </c>
      <c r="D1265" t="s">
        <v>49</v>
      </c>
      <c r="E1265" t="s">
        <v>41</v>
      </c>
      <c r="F1265">
        <v>530</v>
      </c>
      <c r="G1265" t="s">
        <v>51</v>
      </c>
      <c r="H1265">
        <v>29</v>
      </c>
      <c r="I1265">
        <v>1</v>
      </c>
      <c r="J1265" t="s">
        <v>52</v>
      </c>
      <c r="K1265">
        <v>1</v>
      </c>
      <c r="L1265">
        <v>473</v>
      </c>
      <c r="M1265">
        <v>1</v>
      </c>
      <c r="N1265" t="s">
        <v>53</v>
      </c>
      <c r="O1265">
        <v>91</v>
      </c>
      <c r="P1265">
        <v>3</v>
      </c>
      <c r="Q1265">
        <v>3</v>
      </c>
      <c r="R1265" t="s">
        <v>442</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hidden="1" x14ac:dyDescent="0.35">
      <c r="A1266" t="s">
        <v>1330</v>
      </c>
      <c r="B1266">
        <v>48</v>
      </c>
      <c r="C1266" t="s">
        <v>1271</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hidden="1" x14ac:dyDescent="0.35">
      <c r="A1267" t="s">
        <v>1331</v>
      </c>
      <c r="B1267">
        <v>48</v>
      </c>
      <c r="C1267" t="s">
        <v>1271</v>
      </c>
      <c r="D1267" t="s">
        <v>49</v>
      </c>
      <c r="E1267" t="s">
        <v>41</v>
      </c>
      <c r="F1267">
        <v>1236</v>
      </c>
      <c r="G1267" t="s">
        <v>42</v>
      </c>
      <c r="H1267">
        <v>1</v>
      </c>
      <c r="I1267">
        <v>4</v>
      </c>
      <c r="J1267" t="s">
        <v>43</v>
      </c>
      <c r="K1267">
        <v>1</v>
      </c>
      <c r="L1267">
        <v>664</v>
      </c>
      <c r="M1267">
        <v>4</v>
      </c>
      <c r="N1267" t="s">
        <v>53</v>
      </c>
      <c r="O1267">
        <v>40</v>
      </c>
      <c r="P1267">
        <v>2</v>
      </c>
      <c r="Q1267">
        <v>4</v>
      </c>
      <c r="R1267" t="s">
        <v>442</v>
      </c>
      <c r="S1267">
        <v>1</v>
      </c>
      <c r="T1267" t="s">
        <v>105</v>
      </c>
      <c r="U1267">
        <v>15402</v>
      </c>
      <c r="V1267" t="s">
        <v>368</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hidden="1" x14ac:dyDescent="0.35">
      <c r="A1268" t="s">
        <v>1332</v>
      </c>
      <c r="B1268">
        <v>48</v>
      </c>
      <c r="C1268" t="s">
        <v>1271</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hidden="1" x14ac:dyDescent="0.35">
      <c r="A1269" t="s">
        <v>1333</v>
      </c>
      <c r="B1269">
        <v>48</v>
      </c>
      <c r="C1269" t="s">
        <v>1271</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hidden="1" x14ac:dyDescent="0.35">
      <c r="A1270" t="s">
        <v>1334</v>
      </c>
      <c r="B1270">
        <v>48</v>
      </c>
      <c r="C1270" t="s">
        <v>1271</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hidden="1" x14ac:dyDescent="0.35">
      <c r="A1271" t="s">
        <v>1335</v>
      </c>
      <c r="B1271">
        <v>48</v>
      </c>
      <c r="C1271" t="s">
        <v>1271</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hidden="1" x14ac:dyDescent="0.35">
      <c r="A1272" t="s">
        <v>1336</v>
      </c>
      <c r="B1272">
        <v>48</v>
      </c>
      <c r="C1272" t="s">
        <v>1271</v>
      </c>
      <c r="D1272" t="s">
        <v>49</v>
      </c>
      <c r="E1272" t="s">
        <v>59</v>
      </c>
      <c r="F1272">
        <v>1262</v>
      </c>
      <c r="G1272" t="s">
        <v>42</v>
      </c>
      <c r="H1272">
        <v>1</v>
      </c>
      <c r="I1272">
        <v>4</v>
      </c>
      <c r="J1272" t="s">
        <v>52</v>
      </c>
      <c r="K1272">
        <v>1</v>
      </c>
      <c r="L1272">
        <v>1116</v>
      </c>
      <c r="M1272">
        <v>1</v>
      </c>
      <c r="N1272" t="s">
        <v>44</v>
      </c>
      <c r="O1272">
        <v>35</v>
      </c>
      <c r="P1272">
        <v>4</v>
      </c>
      <c r="Q1272">
        <v>4</v>
      </c>
      <c r="R1272" t="s">
        <v>442</v>
      </c>
      <c r="S1272">
        <v>4</v>
      </c>
      <c r="T1272" t="s">
        <v>46</v>
      </c>
      <c r="U1272">
        <v>16885</v>
      </c>
      <c r="V1272" t="s">
        <v>368</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hidden="1" x14ac:dyDescent="0.35">
      <c r="A1273" t="s">
        <v>1337</v>
      </c>
      <c r="B1273">
        <v>48</v>
      </c>
      <c r="C1273" t="s">
        <v>1271</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hidden="1" x14ac:dyDescent="0.35">
      <c r="A1274" t="s">
        <v>1338</v>
      </c>
      <c r="B1274">
        <v>48</v>
      </c>
      <c r="C1274" t="s">
        <v>1271</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368</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hidden="1" x14ac:dyDescent="0.35">
      <c r="A1275" t="s">
        <v>1339</v>
      </c>
      <c r="B1275">
        <v>48</v>
      </c>
      <c r="C1275" t="s">
        <v>1271</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hidden="1" x14ac:dyDescent="0.35">
      <c r="A1276" t="s">
        <v>1340</v>
      </c>
      <c r="B1276">
        <v>48</v>
      </c>
      <c r="C1276" t="s">
        <v>1271</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hidden="1" x14ac:dyDescent="0.35">
      <c r="A1277" t="s">
        <v>1341</v>
      </c>
      <c r="B1277">
        <v>48</v>
      </c>
      <c r="C1277" t="s">
        <v>1271</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hidden="1" x14ac:dyDescent="0.35">
      <c r="A1278" t="s">
        <v>1342</v>
      </c>
      <c r="B1278">
        <v>48</v>
      </c>
      <c r="C1278" t="s">
        <v>1271</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hidden="1" x14ac:dyDescent="0.35">
      <c r="A1279" t="s">
        <v>1343</v>
      </c>
      <c r="B1279">
        <v>48</v>
      </c>
      <c r="C1279" t="s">
        <v>1271</v>
      </c>
      <c r="D1279" t="s">
        <v>49</v>
      </c>
      <c r="E1279" t="s">
        <v>56</v>
      </c>
      <c r="F1279">
        <v>365</v>
      </c>
      <c r="G1279" t="s">
        <v>42</v>
      </c>
      <c r="H1279">
        <v>4</v>
      </c>
      <c r="I1279">
        <v>5</v>
      </c>
      <c r="J1279" t="s">
        <v>52</v>
      </c>
      <c r="K1279">
        <v>1</v>
      </c>
      <c r="L1279">
        <v>1644</v>
      </c>
      <c r="M1279">
        <v>3</v>
      </c>
      <c r="N1279" t="s">
        <v>44</v>
      </c>
      <c r="O1279">
        <v>89</v>
      </c>
      <c r="P1279">
        <v>2</v>
      </c>
      <c r="Q1279">
        <v>4</v>
      </c>
      <c r="R1279" t="s">
        <v>442</v>
      </c>
      <c r="S1279">
        <v>4</v>
      </c>
      <c r="T1279" t="s">
        <v>105</v>
      </c>
      <c r="U1279">
        <v>15202</v>
      </c>
      <c r="V1279" t="s">
        <v>368</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hidden="1" x14ac:dyDescent="0.35">
      <c r="A1280" t="s">
        <v>1344</v>
      </c>
      <c r="B1280">
        <v>48</v>
      </c>
      <c r="C1280" t="s">
        <v>1271</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hidden="1" x14ac:dyDescent="0.35">
      <c r="A1281" t="s">
        <v>1345</v>
      </c>
      <c r="B1281">
        <v>48</v>
      </c>
      <c r="C1281" t="s">
        <v>1271</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368</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hidden="1" x14ac:dyDescent="0.35">
      <c r="A1282" t="s">
        <v>1346</v>
      </c>
      <c r="B1282">
        <v>48</v>
      </c>
      <c r="C1282" t="s">
        <v>1271</v>
      </c>
      <c r="D1282" t="s">
        <v>49</v>
      </c>
      <c r="E1282" t="s">
        <v>56</v>
      </c>
      <c r="F1282">
        <v>117</v>
      </c>
      <c r="G1282" t="s">
        <v>42</v>
      </c>
      <c r="H1282">
        <v>22</v>
      </c>
      <c r="I1282">
        <v>3</v>
      </c>
      <c r="J1282" t="s">
        <v>52</v>
      </c>
      <c r="K1282">
        <v>1</v>
      </c>
      <c r="L1282">
        <v>1900</v>
      </c>
      <c r="M1282">
        <v>4</v>
      </c>
      <c r="N1282" t="s">
        <v>53</v>
      </c>
      <c r="O1282">
        <v>58</v>
      </c>
      <c r="P1282">
        <v>3</v>
      </c>
      <c r="Q1282">
        <v>4</v>
      </c>
      <c r="R1282" t="s">
        <v>442</v>
      </c>
      <c r="S1282">
        <v>4</v>
      </c>
      <c r="T1282" t="s">
        <v>102</v>
      </c>
      <c r="U1282">
        <v>17174</v>
      </c>
      <c r="V1282" t="s">
        <v>368</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hidden="1" x14ac:dyDescent="0.35">
      <c r="A1283" t="s">
        <v>1347</v>
      </c>
      <c r="B1283">
        <v>49</v>
      </c>
      <c r="C1283" t="s">
        <v>1271</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hidden="1" x14ac:dyDescent="0.35">
      <c r="A1284" t="s">
        <v>1348</v>
      </c>
      <c r="B1284">
        <v>49</v>
      </c>
      <c r="C1284" t="s">
        <v>1271</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hidden="1" x14ac:dyDescent="0.35">
      <c r="A1285" t="s">
        <v>1349</v>
      </c>
      <c r="B1285">
        <v>49</v>
      </c>
      <c r="C1285" t="s">
        <v>1271</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hidden="1" x14ac:dyDescent="0.35">
      <c r="A1286" t="s">
        <v>1350</v>
      </c>
      <c r="B1286">
        <v>49</v>
      </c>
      <c r="C1286" t="s">
        <v>1271</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368</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hidden="1" x14ac:dyDescent="0.35">
      <c r="A1287" t="s">
        <v>1351</v>
      </c>
      <c r="B1287">
        <v>49</v>
      </c>
      <c r="C1287" t="s">
        <v>1271</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hidden="1" x14ac:dyDescent="0.35">
      <c r="A1288" t="s">
        <v>1352</v>
      </c>
      <c r="B1288">
        <v>49</v>
      </c>
      <c r="C1288" t="s">
        <v>1271</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hidden="1" x14ac:dyDescent="0.35">
      <c r="A1289" t="s">
        <v>1353</v>
      </c>
      <c r="B1289">
        <v>49</v>
      </c>
      <c r="C1289" t="s">
        <v>1271</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368</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hidden="1" x14ac:dyDescent="0.35">
      <c r="A1290" t="s">
        <v>1354</v>
      </c>
      <c r="B1290">
        <v>49</v>
      </c>
      <c r="C1290" t="s">
        <v>1271</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hidden="1" x14ac:dyDescent="0.35">
      <c r="A1291" t="s">
        <v>1355</v>
      </c>
      <c r="B1291">
        <v>49</v>
      </c>
      <c r="C1291" t="s">
        <v>1271</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hidden="1" x14ac:dyDescent="0.35">
      <c r="A1292" t="s">
        <v>1356</v>
      </c>
      <c r="B1292">
        <v>49</v>
      </c>
      <c r="C1292" t="s">
        <v>1271</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hidden="1" x14ac:dyDescent="0.35">
      <c r="A1293" t="s">
        <v>1357</v>
      </c>
      <c r="B1293">
        <v>49</v>
      </c>
      <c r="C1293" t="s">
        <v>1271</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hidden="1" x14ac:dyDescent="0.35">
      <c r="A1294" t="s">
        <v>1358</v>
      </c>
      <c r="B1294">
        <v>49</v>
      </c>
      <c r="C1294" t="s">
        <v>1271</v>
      </c>
      <c r="D1294" t="s">
        <v>49</v>
      </c>
      <c r="E1294" t="s">
        <v>41</v>
      </c>
      <c r="F1294">
        <v>1098</v>
      </c>
      <c r="G1294" t="s">
        <v>42</v>
      </c>
      <c r="H1294">
        <v>4</v>
      </c>
      <c r="I1294">
        <v>2</v>
      </c>
      <c r="J1294" t="s">
        <v>52</v>
      </c>
      <c r="K1294">
        <v>1</v>
      </c>
      <c r="L1294">
        <v>1256</v>
      </c>
      <c r="M1294">
        <v>1</v>
      </c>
      <c r="N1294" t="s">
        <v>44</v>
      </c>
      <c r="O1294">
        <v>85</v>
      </c>
      <c r="P1294">
        <v>2</v>
      </c>
      <c r="Q1294">
        <v>5</v>
      </c>
      <c r="R1294" t="s">
        <v>442</v>
      </c>
      <c r="S1294">
        <v>3</v>
      </c>
      <c r="T1294" t="s">
        <v>105</v>
      </c>
      <c r="U1294">
        <v>18711</v>
      </c>
      <c r="V1294" t="s">
        <v>368</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hidden="1" x14ac:dyDescent="0.35">
      <c r="A1295" t="s">
        <v>1359</v>
      </c>
      <c r="B1295">
        <v>49</v>
      </c>
      <c r="C1295" t="s">
        <v>1271</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hidden="1" x14ac:dyDescent="0.35">
      <c r="A1296" t="s">
        <v>1360</v>
      </c>
      <c r="B1296">
        <v>49</v>
      </c>
      <c r="C1296" t="s">
        <v>1271</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hidden="1" x14ac:dyDescent="0.35">
      <c r="A1297" t="s">
        <v>1361</v>
      </c>
      <c r="B1297">
        <v>49</v>
      </c>
      <c r="C1297" t="s">
        <v>1271</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hidden="1" x14ac:dyDescent="0.35">
      <c r="A1298" t="s">
        <v>1362</v>
      </c>
      <c r="B1298">
        <v>49</v>
      </c>
      <c r="C1298" t="s">
        <v>1271</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hidden="1" x14ac:dyDescent="0.35">
      <c r="A1299" t="s">
        <v>1363</v>
      </c>
      <c r="B1299">
        <v>49</v>
      </c>
      <c r="C1299" t="s">
        <v>1271</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hidden="1" x14ac:dyDescent="0.35">
      <c r="A1300" t="s">
        <v>1364</v>
      </c>
      <c r="B1300">
        <v>49</v>
      </c>
      <c r="C1300" t="s">
        <v>1271</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368</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hidden="1" x14ac:dyDescent="0.35">
      <c r="A1301" t="s">
        <v>1365</v>
      </c>
      <c r="B1301">
        <v>49</v>
      </c>
      <c r="C1301" t="s">
        <v>1271</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hidden="1" x14ac:dyDescent="0.35">
      <c r="A1302" t="s">
        <v>1366</v>
      </c>
      <c r="B1302">
        <v>49</v>
      </c>
      <c r="C1302" t="s">
        <v>1271</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hidden="1" x14ac:dyDescent="0.35">
      <c r="A1303" t="s">
        <v>1367</v>
      </c>
      <c r="B1303">
        <v>49</v>
      </c>
      <c r="C1303" t="s">
        <v>1271</v>
      </c>
      <c r="D1303" t="s">
        <v>49</v>
      </c>
      <c r="E1303" t="s">
        <v>41</v>
      </c>
      <c r="F1303">
        <v>809</v>
      </c>
      <c r="G1303" t="s">
        <v>42</v>
      </c>
      <c r="H1303">
        <v>1</v>
      </c>
      <c r="I1303">
        <v>3</v>
      </c>
      <c r="J1303" t="s">
        <v>43</v>
      </c>
      <c r="K1303">
        <v>1</v>
      </c>
      <c r="L1303">
        <v>1677</v>
      </c>
      <c r="M1303">
        <v>3</v>
      </c>
      <c r="N1303" t="s">
        <v>44</v>
      </c>
      <c r="O1303">
        <v>36</v>
      </c>
      <c r="P1303">
        <v>3</v>
      </c>
      <c r="Q1303">
        <v>4</v>
      </c>
      <c r="R1303" t="s">
        <v>442</v>
      </c>
      <c r="S1303">
        <v>3</v>
      </c>
      <c r="T1303" t="s">
        <v>46</v>
      </c>
      <c r="U1303">
        <v>15379</v>
      </c>
      <c r="V1303" t="s">
        <v>368</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hidden="1" x14ac:dyDescent="0.35">
      <c r="A1304" t="s">
        <v>1368</v>
      </c>
      <c r="B1304">
        <v>49</v>
      </c>
      <c r="C1304" t="s">
        <v>1271</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hidden="1" x14ac:dyDescent="0.35">
      <c r="A1305" t="s">
        <v>1369</v>
      </c>
      <c r="B1305">
        <v>49</v>
      </c>
      <c r="C1305" t="s">
        <v>1271</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368</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hidden="1" x14ac:dyDescent="0.35">
      <c r="A1306" t="s">
        <v>1370</v>
      </c>
      <c r="B1306">
        <v>49</v>
      </c>
      <c r="C1306" t="s">
        <v>1271</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hidden="1" x14ac:dyDescent="0.35">
      <c r="A1307" t="s">
        <v>1370</v>
      </c>
      <c r="B1307">
        <v>49</v>
      </c>
      <c r="C1307" t="s">
        <v>1271</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hidden="1" x14ac:dyDescent="0.35">
      <c r="A1308" t="s">
        <v>1371</v>
      </c>
      <c r="B1308">
        <v>50</v>
      </c>
      <c r="C1308" t="s">
        <v>1271</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hidden="1" x14ac:dyDescent="0.35">
      <c r="A1309" t="s">
        <v>1372</v>
      </c>
      <c r="B1309">
        <v>50</v>
      </c>
      <c r="C1309" t="s">
        <v>1271</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368</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hidden="1" x14ac:dyDescent="0.35">
      <c r="A1310" t="s">
        <v>1373</v>
      </c>
      <c r="B1310">
        <v>50</v>
      </c>
      <c r="C1310" t="s">
        <v>1271</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368</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hidden="1" x14ac:dyDescent="0.35">
      <c r="A1311" t="s">
        <v>1374</v>
      </c>
      <c r="B1311">
        <v>50</v>
      </c>
      <c r="C1311" t="s">
        <v>1271</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hidden="1" x14ac:dyDescent="0.35">
      <c r="A1312" t="s">
        <v>1375</v>
      </c>
      <c r="B1312">
        <v>50</v>
      </c>
      <c r="C1312" t="s">
        <v>1271</v>
      </c>
      <c r="D1312" t="s">
        <v>49</v>
      </c>
      <c r="E1312" t="s">
        <v>41</v>
      </c>
      <c r="F1312">
        <v>1452</v>
      </c>
      <c r="G1312" t="s">
        <v>42</v>
      </c>
      <c r="H1312">
        <v>11</v>
      </c>
      <c r="I1312">
        <v>3</v>
      </c>
      <c r="J1312" t="s">
        <v>43</v>
      </c>
      <c r="K1312">
        <v>1</v>
      </c>
      <c r="L1312">
        <v>226</v>
      </c>
      <c r="M1312">
        <v>3</v>
      </c>
      <c r="N1312" t="s">
        <v>53</v>
      </c>
      <c r="O1312">
        <v>53</v>
      </c>
      <c r="P1312">
        <v>3</v>
      </c>
      <c r="Q1312">
        <v>5</v>
      </c>
      <c r="R1312" t="s">
        <v>442</v>
      </c>
      <c r="S1312">
        <v>2</v>
      </c>
      <c r="T1312" t="s">
        <v>46</v>
      </c>
      <c r="U1312">
        <v>19926</v>
      </c>
      <c r="V1312" t="s">
        <v>368</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hidden="1" x14ac:dyDescent="0.35">
      <c r="A1313" t="s">
        <v>1376</v>
      </c>
      <c r="B1313">
        <v>50</v>
      </c>
      <c r="C1313" t="s">
        <v>1271</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hidden="1" x14ac:dyDescent="0.35">
      <c r="A1314" t="s">
        <v>1377</v>
      </c>
      <c r="B1314">
        <v>50</v>
      </c>
      <c r="C1314" t="s">
        <v>1271</v>
      </c>
      <c r="D1314" t="s">
        <v>49</v>
      </c>
      <c r="E1314" t="s">
        <v>41</v>
      </c>
      <c r="F1314">
        <v>854</v>
      </c>
      <c r="G1314" t="s">
        <v>51</v>
      </c>
      <c r="H1314">
        <v>1</v>
      </c>
      <c r="I1314">
        <v>4</v>
      </c>
      <c r="J1314" t="s">
        <v>52</v>
      </c>
      <c r="K1314">
        <v>1</v>
      </c>
      <c r="L1314">
        <v>323</v>
      </c>
      <c r="M1314">
        <v>4</v>
      </c>
      <c r="N1314" t="s">
        <v>53</v>
      </c>
      <c r="O1314">
        <v>68</v>
      </c>
      <c r="P1314">
        <v>3</v>
      </c>
      <c r="Q1314">
        <v>5</v>
      </c>
      <c r="R1314" t="s">
        <v>442</v>
      </c>
      <c r="S1314">
        <v>4</v>
      </c>
      <c r="T1314" t="s">
        <v>102</v>
      </c>
      <c r="U1314">
        <v>19517</v>
      </c>
      <c r="V1314" t="s">
        <v>368</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hidden="1" x14ac:dyDescent="0.35">
      <c r="A1315" t="s">
        <v>1378</v>
      </c>
      <c r="B1315">
        <v>50</v>
      </c>
      <c r="C1315" t="s">
        <v>1271</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368</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hidden="1" x14ac:dyDescent="0.35">
      <c r="A1316" t="s">
        <v>1379</v>
      </c>
      <c r="B1316">
        <v>50</v>
      </c>
      <c r="C1316" t="s">
        <v>1271</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hidden="1" x14ac:dyDescent="0.35">
      <c r="A1317" t="s">
        <v>1380</v>
      </c>
      <c r="B1317">
        <v>50</v>
      </c>
      <c r="C1317" t="s">
        <v>1271</v>
      </c>
      <c r="D1317" t="s">
        <v>49</v>
      </c>
      <c r="E1317" t="s">
        <v>41</v>
      </c>
      <c r="F1317">
        <v>1099</v>
      </c>
      <c r="G1317" t="s">
        <v>42</v>
      </c>
      <c r="H1317">
        <v>29</v>
      </c>
      <c r="I1317">
        <v>4</v>
      </c>
      <c r="J1317" t="s">
        <v>43</v>
      </c>
      <c r="K1317">
        <v>1</v>
      </c>
      <c r="L1317">
        <v>569</v>
      </c>
      <c r="M1317">
        <v>2</v>
      </c>
      <c r="N1317" t="s">
        <v>44</v>
      </c>
      <c r="O1317">
        <v>88</v>
      </c>
      <c r="P1317">
        <v>2</v>
      </c>
      <c r="Q1317">
        <v>4</v>
      </c>
      <c r="R1317" t="s">
        <v>442</v>
      </c>
      <c r="S1317">
        <v>3</v>
      </c>
      <c r="T1317" t="s">
        <v>105</v>
      </c>
      <c r="U1317">
        <v>17046</v>
      </c>
      <c r="V1317" t="s">
        <v>368</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35">
      <c r="A1318" t="s">
        <v>1381</v>
      </c>
      <c r="B1318">
        <v>50</v>
      </c>
      <c r="C1318" t="s">
        <v>1271</v>
      </c>
      <c r="D1318" t="s">
        <v>49</v>
      </c>
      <c r="E1318" t="s">
        <v>56</v>
      </c>
      <c r="F1318">
        <v>1246</v>
      </c>
      <c r="G1318" t="s">
        <v>71</v>
      </c>
      <c r="H1318">
        <v>3</v>
      </c>
      <c r="I1318">
        <v>3</v>
      </c>
      <c r="J1318" t="s">
        <v>52</v>
      </c>
      <c r="K1318">
        <v>1</v>
      </c>
      <c r="L1318">
        <v>644</v>
      </c>
      <c r="M1318">
        <v>1</v>
      </c>
      <c r="N1318" t="s">
        <v>44</v>
      </c>
      <c r="O1318">
        <v>99</v>
      </c>
      <c r="P1318">
        <v>3</v>
      </c>
      <c r="Q1318">
        <v>5</v>
      </c>
      <c r="R1318" t="s">
        <v>442</v>
      </c>
      <c r="S1318">
        <v>2</v>
      </c>
      <c r="T1318" t="s">
        <v>105</v>
      </c>
      <c r="U1318">
        <v>18200</v>
      </c>
      <c r="V1318" t="s">
        <v>368</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hidden="1" x14ac:dyDescent="0.35">
      <c r="A1319" t="s">
        <v>1382</v>
      </c>
      <c r="B1319">
        <v>50</v>
      </c>
      <c r="C1319" t="s">
        <v>1271</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hidden="1" x14ac:dyDescent="0.35">
      <c r="A1320" t="s">
        <v>1383</v>
      </c>
      <c r="B1320">
        <v>50</v>
      </c>
      <c r="C1320" t="s">
        <v>1271</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hidden="1" x14ac:dyDescent="0.35">
      <c r="A1321" t="s">
        <v>1384</v>
      </c>
      <c r="B1321">
        <v>50</v>
      </c>
      <c r="C1321" t="s">
        <v>1271</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hidden="1" x14ac:dyDescent="0.35">
      <c r="A1322" t="s">
        <v>1385</v>
      </c>
      <c r="B1322">
        <v>50</v>
      </c>
      <c r="C1322" t="s">
        <v>1271</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368</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hidden="1" x14ac:dyDescent="0.35">
      <c r="A1323" t="s">
        <v>1386</v>
      </c>
      <c r="B1323">
        <v>50</v>
      </c>
      <c r="C1323" t="s">
        <v>1271</v>
      </c>
      <c r="D1323" t="s">
        <v>49</v>
      </c>
      <c r="E1323" t="s">
        <v>59</v>
      </c>
      <c r="F1323">
        <v>881</v>
      </c>
      <c r="G1323" t="s">
        <v>42</v>
      </c>
      <c r="H1323">
        <v>2</v>
      </c>
      <c r="I1323">
        <v>4</v>
      </c>
      <c r="J1323" t="s">
        <v>43</v>
      </c>
      <c r="K1323">
        <v>1</v>
      </c>
      <c r="L1323">
        <v>905</v>
      </c>
      <c r="M1323">
        <v>1</v>
      </c>
      <c r="N1323" t="s">
        <v>44</v>
      </c>
      <c r="O1323">
        <v>98</v>
      </c>
      <c r="P1323">
        <v>3</v>
      </c>
      <c r="Q1323">
        <v>4</v>
      </c>
      <c r="R1323" t="s">
        <v>442</v>
      </c>
      <c r="S1323">
        <v>1</v>
      </c>
      <c r="T1323" t="s">
        <v>102</v>
      </c>
      <c r="U1323">
        <v>17924</v>
      </c>
      <c r="V1323" t="s">
        <v>368</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hidden="1" x14ac:dyDescent="0.35">
      <c r="A1324" t="s">
        <v>1387</v>
      </c>
      <c r="B1324">
        <v>50</v>
      </c>
      <c r="C1324" t="s">
        <v>1271</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368</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hidden="1" x14ac:dyDescent="0.35">
      <c r="A1325" t="s">
        <v>1388</v>
      </c>
      <c r="B1325">
        <v>50</v>
      </c>
      <c r="C1325" t="s">
        <v>1271</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hidden="1" x14ac:dyDescent="0.35">
      <c r="A1326" t="s">
        <v>1389</v>
      </c>
      <c r="B1326">
        <v>50</v>
      </c>
      <c r="C1326" t="s">
        <v>1271</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hidden="1" x14ac:dyDescent="0.35">
      <c r="A1327" t="s">
        <v>1390</v>
      </c>
      <c r="B1327">
        <v>50</v>
      </c>
      <c r="C1327" t="s">
        <v>1271</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hidden="1" x14ac:dyDescent="0.35">
      <c r="A1328" t="s">
        <v>1391</v>
      </c>
      <c r="B1328">
        <v>50</v>
      </c>
      <c r="C1328" t="s">
        <v>1271</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368</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hidden="1" x14ac:dyDescent="0.35">
      <c r="A1329" t="s">
        <v>1392</v>
      </c>
      <c r="B1329">
        <v>50</v>
      </c>
      <c r="C1329" t="s">
        <v>1271</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hidden="1" x14ac:dyDescent="0.35">
      <c r="A1330" t="s">
        <v>1393</v>
      </c>
      <c r="B1330">
        <v>50</v>
      </c>
      <c r="C1330" t="s">
        <v>1271</v>
      </c>
      <c r="D1330" t="s">
        <v>49</v>
      </c>
      <c r="E1330" t="s">
        <v>56</v>
      </c>
      <c r="F1330">
        <v>1421</v>
      </c>
      <c r="G1330" t="s">
        <v>42</v>
      </c>
      <c r="H1330">
        <v>2</v>
      </c>
      <c r="I1330">
        <v>3</v>
      </c>
      <c r="J1330" t="s">
        <v>52</v>
      </c>
      <c r="K1330">
        <v>1</v>
      </c>
      <c r="L1330">
        <v>1215</v>
      </c>
      <c r="M1330">
        <v>4</v>
      </c>
      <c r="N1330" t="s">
        <v>53</v>
      </c>
      <c r="O1330">
        <v>30</v>
      </c>
      <c r="P1330">
        <v>3</v>
      </c>
      <c r="Q1330">
        <v>4</v>
      </c>
      <c r="R1330" t="s">
        <v>442</v>
      </c>
      <c r="S1330">
        <v>1</v>
      </c>
      <c r="T1330" t="s">
        <v>105</v>
      </c>
      <c r="U1330">
        <v>17856</v>
      </c>
      <c r="V1330" t="s">
        <v>368</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hidden="1" x14ac:dyDescent="0.35">
      <c r="A1331" t="s">
        <v>1394</v>
      </c>
      <c r="B1331">
        <v>50</v>
      </c>
      <c r="C1331" t="s">
        <v>1271</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368</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hidden="1" x14ac:dyDescent="0.35">
      <c r="A1332" t="s">
        <v>1395</v>
      </c>
      <c r="B1332">
        <v>50</v>
      </c>
      <c r="C1332" t="s">
        <v>1271</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hidden="1" x14ac:dyDescent="0.35">
      <c r="A1333" t="s">
        <v>1396</v>
      </c>
      <c r="B1333">
        <v>50</v>
      </c>
      <c r="C1333" t="s">
        <v>1271</v>
      </c>
      <c r="D1333" t="s">
        <v>49</v>
      </c>
      <c r="E1333" t="s">
        <v>41</v>
      </c>
      <c r="F1333">
        <v>264</v>
      </c>
      <c r="G1333" t="s">
        <v>51</v>
      </c>
      <c r="H1333">
        <v>9</v>
      </c>
      <c r="I1333">
        <v>3</v>
      </c>
      <c r="J1333" t="s">
        <v>57</v>
      </c>
      <c r="K1333">
        <v>1</v>
      </c>
      <c r="L1333">
        <v>1591</v>
      </c>
      <c r="M1333">
        <v>3</v>
      </c>
      <c r="N1333" t="s">
        <v>44</v>
      </c>
      <c r="O1333">
        <v>59</v>
      </c>
      <c r="P1333">
        <v>3</v>
      </c>
      <c r="Q1333">
        <v>5</v>
      </c>
      <c r="R1333" t="s">
        <v>442</v>
      </c>
      <c r="S1333">
        <v>3</v>
      </c>
      <c r="T1333" t="s">
        <v>105</v>
      </c>
      <c r="U1333">
        <v>19331</v>
      </c>
      <c r="V1333" t="s">
        <v>368</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hidden="1" x14ac:dyDescent="0.35">
      <c r="A1334" t="s">
        <v>1397</v>
      </c>
      <c r="B1334">
        <v>50</v>
      </c>
      <c r="C1334" t="s">
        <v>1271</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hidden="1" x14ac:dyDescent="0.35">
      <c r="A1335" t="s">
        <v>1398</v>
      </c>
      <c r="B1335">
        <v>50</v>
      </c>
      <c r="C1335" t="s">
        <v>1271</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hidden="1" x14ac:dyDescent="0.35">
      <c r="A1336" t="s">
        <v>1399</v>
      </c>
      <c r="B1336">
        <v>50</v>
      </c>
      <c r="C1336" t="s">
        <v>1271</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hidden="1" x14ac:dyDescent="0.35">
      <c r="A1337" t="s">
        <v>1400</v>
      </c>
      <c r="B1337">
        <v>50</v>
      </c>
      <c r="C1337" t="s">
        <v>1271</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hidden="1" x14ac:dyDescent="0.35">
      <c r="A1338" t="s">
        <v>1400</v>
      </c>
      <c r="B1338">
        <v>50</v>
      </c>
      <c r="C1338" t="s">
        <v>1271</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hidden="1" x14ac:dyDescent="0.35">
      <c r="A1339" t="s">
        <v>1401</v>
      </c>
      <c r="B1339">
        <v>51</v>
      </c>
      <c r="C1339" t="s">
        <v>1271</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hidden="1" x14ac:dyDescent="0.35">
      <c r="A1340" t="s">
        <v>1402</v>
      </c>
      <c r="B1340">
        <v>51</v>
      </c>
      <c r="C1340" t="s">
        <v>1271</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hidden="1" x14ac:dyDescent="0.35">
      <c r="A1341" t="s">
        <v>1403</v>
      </c>
      <c r="B1341">
        <v>51</v>
      </c>
      <c r="C1341" t="s">
        <v>1271</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hidden="1" x14ac:dyDescent="0.35">
      <c r="A1342" t="s">
        <v>1404</v>
      </c>
      <c r="B1342">
        <v>51</v>
      </c>
      <c r="C1342" t="s">
        <v>1271</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368</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hidden="1" x14ac:dyDescent="0.35">
      <c r="A1343" t="s">
        <v>1405</v>
      </c>
      <c r="B1343">
        <v>51</v>
      </c>
      <c r="C1343" t="s">
        <v>1271</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hidden="1" x14ac:dyDescent="0.35">
      <c r="A1344" t="s">
        <v>1406</v>
      </c>
      <c r="B1344">
        <v>51</v>
      </c>
      <c r="C1344" t="s">
        <v>1271</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hidden="1" x14ac:dyDescent="0.35">
      <c r="A1345" t="s">
        <v>1407</v>
      </c>
      <c r="B1345">
        <v>51</v>
      </c>
      <c r="C1345" t="s">
        <v>1271</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hidden="1" x14ac:dyDescent="0.35">
      <c r="A1346" t="s">
        <v>1408</v>
      </c>
      <c r="B1346">
        <v>51</v>
      </c>
      <c r="C1346" t="s">
        <v>1271</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hidden="1" x14ac:dyDescent="0.35">
      <c r="A1347" t="s">
        <v>1409</v>
      </c>
      <c r="B1347">
        <v>51</v>
      </c>
      <c r="C1347" t="s">
        <v>1271</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row>
    <row r="1348" spans="1:38" hidden="1" x14ac:dyDescent="0.35">
      <c r="A1348" t="s">
        <v>1410</v>
      </c>
      <c r="B1348">
        <v>51</v>
      </c>
      <c r="C1348" t="s">
        <v>1271</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hidden="1" x14ac:dyDescent="0.35">
      <c r="A1349" t="s">
        <v>1411</v>
      </c>
      <c r="B1349">
        <v>51</v>
      </c>
      <c r="C1349" t="s">
        <v>1271</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hidden="1" x14ac:dyDescent="0.35">
      <c r="A1350" t="s">
        <v>1412</v>
      </c>
      <c r="B1350">
        <v>51</v>
      </c>
      <c r="C1350" t="s">
        <v>1271</v>
      </c>
      <c r="D1350" t="s">
        <v>49</v>
      </c>
      <c r="E1350" t="s">
        <v>41</v>
      </c>
      <c r="F1350">
        <v>1318</v>
      </c>
      <c r="G1350" t="s">
        <v>51</v>
      </c>
      <c r="H1350">
        <v>26</v>
      </c>
      <c r="I1350">
        <v>4</v>
      </c>
      <c r="J1350" t="s">
        <v>57</v>
      </c>
      <c r="K1350">
        <v>1</v>
      </c>
      <c r="L1350">
        <v>851</v>
      </c>
      <c r="M1350">
        <v>1</v>
      </c>
      <c r="N1350" t="s">
        <v>53</v>
      </c>
      <c r="O1350">
        <v>66</v>
      </c>
      <c r="P1350">
        <v>3</v>
      </c>
      <c r="Q1350">
        <v>4</v>
      </c>
      <c r="R1350" t="s">
        <v>442</v>
      </c>
      <c r="S1350">
        <v>3</v>
      </c>
      <c r="T1350" t="s">
        <v>105</v>
      </c>
      <c r="U1350">
        <v>16307</v>
      </c>
      <c r="V1350" t="s">
        <v>368</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hidden="1" x14ac:dyDescent="0.35">
      <c r="A1351" t="s">
        <v>1413</v>
      </c>
      <c r="B1351">
        <v>51</v>
      </c>
      <c r="C1351" t="s">
        <v>1271</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hidden="1" x14ac:dyDescent="0.35">
      <c r="A1352" t="s">
        <v>1414</v>
      </c>
      <c r="B1352">
        <v>51</v>
      </c>
      <c r="C1352" t="s">
        <v>1271</v>
      </c>
      <c r="D1352" t="s">
        <v>49</v>
      </c>
      <c r="E1352" t="s">
        <v>56</v>
      </c>
      <c r="F1352">
        <v>237</v>
      </c>
      <c r="G1352" t="s">
        <v>51</v>
      </c>
      <c r="H1352">
        <v>9</v>
      </c>
      <c r="I1352">
        <v>3</v>
      </c>
      <c r="J1352" t="s">
        <v>43</v>
      </c>
      <c r="K1352">
        <v>1</v>
      </c>
      <c r="L1352">
        <v>1282</v>
      </c>
      <c r="M1352">
        <v>4</v>
      </c>
      <c r="N1352" t="s">
        <v>44</v>
      </c>
      <c r="O1352">
        <v>83</v>
      </c>
      <c r="P1352">
        <v>3</v>
      </c>
      <c r="Q1352">
        <v>5</v>
      </c>
      <c r="R1352" t="s">
        <v>442</v>
      </c>
      <c r="S1352">
        <v>2</v>
      </c>
      <c r="T1352" t="s">
        <v>102</v>
      </c>
      <c r="U1352">
        <v>19847</v>
      </c>
      <c r="V1352" t="s">
        <v>368</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hidden="1" x14ac:dyDescent="0.35">
      <c r="A1353" t="s">
        <v>1415</v>
      </c>
      <c r="B1353">
        <v>51</v>
      </c>
      <c r="C1353" t="s">
        <v>1271</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35">
      <c r="A1354" t="s">
        <v>1416</v>
      </c>
      <c r="B1354">
        <v>51</v>
      </c>
      <c r="C1354" t="s">
        <v>1271</v>
      </c>
      <c r="D1354" t="s">
        <v>49</v>
      </c>
      <c r="E1354" t="s">
        <v>41</v>
      </c>
      <c r="F1354">
        <v>770</v>
      </c>
      <c r="G1354" t="s">
        <v>71</v>
      </c>
      <c r="H1354">
        <v>5</v>
      </c>
      <c r="I1354">
        <v>3</v>
      </c>
      <c r="J1354" t="s">
        <v>43</v>
      </c>
      <c r="K1354">
        <v>1</v>
      </c>
      <c r="L1354">
        <v>1352</v>
      </c>
      <c r="M1354">
        <v>3</v>
      </c>
      <c r="N1354" t="s">
        <v>44</v>
      </c>
      <c r="O1354">
        <v>84</v>
      </c>
      <c r="P1354">
        <v>3</v>
      </c>
      <c r="Q1354">
        <v>4</v>
      </c>
      <c r="R1354" t="s">
        <v>442</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hidden="1" x14ac:dyDescent="0.35">
      <c r="A1355" t="s">
        <v>1417</v>
      </c>
      <c r="B1355">
        <v>51</v>
      </c>
      <c r="C1355" t="s">
        <v>1271</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hidden="1" x14ac:dyDescent="0.35">
      <c r="A1356" t="s">
        <v>1418</v>
      </c>
      <c r="B1356">
        <v>51</v>
      </c>
      <c r="C1356" t="s">
        <v>1271</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hidden="1" x14ac:dyDescent="0.35">
      <c r="A1357" t="s">
        <v>1419</v>
      </c>
      <c r="B1357">
        <v>51</v>
      </c>
      <c r="C1357" t="s">
        <v>1271</v>
      </c>
      <c r="D1357" t="s">
        <v>49</v>
      </c>
      <c r="E1357" t="s">
        <v>41</v>
      </c>
      <c r="F1357">
        <v>942</v>
      </c>
      <c r="G1357" t="s">
        <v>42</v>
      </c>
      <c r="H1357">
        <v>3</v>
      </c>
      <c r="I1357">
        <v>3</v>
      </c>
      <c r="J1357" t="s">
        <v>68</v>
      </c>
      <c r="K1357">
        <v>1</v>
      </c>
      <c r="L1357">
        <v>1786</v>
      </c>
      <c r="M1357">
        <v>1</v>
      </c>
      <c r="N1357" t="s">
        <v>53</v>
      </c>
      <c r="O1357">
        <v>53</v>
      </c>
      <c r="P1357">
        <v>3</v>
      </c>
      <c r="Q1357">
        <v>3</v>
      </c>
      <c r="R1357" t="s">
        <v>442</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hidden="1" x14ac:dyDescent="0.35">
      <c r="A1358" t="s">
        <v>1420</v>
      </c>
      <c r="B1358">
        <v>52</v>
      </c>
      <c r="C1358" t="s">
        <v>1271</v>
      </c>
      <c r="D1358" t="s">
        <v>49</v>
      </c>
      <c r="E1358" t="s">
        <v>41</v>
      </c>
      <c r="F1358">
        <v>699</v>
      </c>
      <c r="G1358" t="s">
        <v>42</v>
      </c>
      <c r="H1358">
        <v>1</v>
      </c>
      <c r="I1358">
        <v>4</v>
      </c>
      <c r="J1358" t="s">
        <v>43</v>
      </c>
      <c r="K1358">
        <v>1</v>
      </c>
      <c r="L1358">
        <v>259</v>
      </c>
      <c r="M1358">
        <v>3</v>
      </c>
      <c r="N1358" t="s">
        <v>44</v>
      </c>
      <c r="O1358">
        <v>65</v>
      </c>
      <c r="P1358">
        <v>2</v>
      </c>
      <c r="Q1358">
        <v>5</v>
      </c>
      <c r="R1358" t="s">
        <v>442</v>
      </c>
      <c r="S1358">
        <v>3</v>
      </c>
      <c r="T1358" t="s">
        <v>105</v>
      </c>
      <c r="U1358">
        <v>19999</v>
      </c>
      <c r="V1358" t="s">
        <v>368</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hidden="1" x14ac:dyDescent="0.35">
      <c r="A1359" t="s">
        <v>1421</v>
      </c>
      <c r="B1359">
        <v>52</v>
      </c>
      <c r="C1359" t="s">
        <v>1271</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hidden="1" x14ac:dyDescent="0.35">
      <c r="A1360" t="s">
        <v>1422</v>
      </c>
      <c r="B1360">
        <v>52</v>
      </c>
      <c r="C1360" t="s">
        <v>1271</v>
      </c>
      <c r="D1360" t="s">
        <v>49</v>
      </c>
      <c r="E1360" t="s">
        <v>59</v>
      </c>
      <c r="F1360">
        <v>771</v>
      </c>
      <c r="G1360" t="s">
        <v>51</v>
      </c>
      <c r="H1360">
        <v>2</v>
      </c>
      <c r="I1360">
        <v>4</v>
      </c>
      <c r="J1360" t="s">
        <v>43</v>
      </c>
      <c r="K1360">
        <v>1</v>
      </c>
      <c r="L1360">
        <v>329</v>
      </c>
      <c r="M1360">
        <v>1</v>
      </c>
      <c r="N1360" t="s">
        <v>44</v>
      </c>
      <c r="O1360">
        <v>79</v>
      </c>
      <c r="P1360">
        <v>2</v>
      </c>
      <c r="Q1360">
        <v>5</v>
      </c>
      <c r="R1360" t="s">
        <v>442</v>
      </c>
      <c r="S1360">
        <v>3</v>
      </c>
      <c r="T1360" t="s">
        <v>46</v>
      </c>
      <c r="U1360">
        <v>19068</v>
      </c>
      <c r="V1360" t="s">
        <v>368</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hidden="1" x14ac:dyDescent="0.35">
      <c r="A1361" t="s">
        <v>1423</v>
      </c>
      <c r="B1361">
        <v>52</v>
      </c>
      <c r="C1361" t="s">
        <v>1271</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hidden="1" x14ac:dyDescent="0.35">
      <c r="A1362" t="s">
        <v>1424</v>
      </c>
      <c r="B1362">
        <v>52</v>
      </c>
      <c r="C1362" t="s">
        <v>1271</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row>
    <row r="1363" spans="1:38" hidden="1" x14ac:dyDescent="0.35">
      <c r="A1363" t="s">
        <v>1425</v>
      </c>
      <c r="B1363">
        <v>52</v>
      </c>
      <c r="C1363" t="s">
        <v>1271</v>
      </c>
      <c r="D1363" t="s">
        <v>49</v>
      </c>
      <c r="E1363" t="s">
        <v>41</v>
      </c>
      <c r="F1363">
        <v>1490</v>
      </c>
      <c r="G1363" t="s">
        <v>42</v>
      </c>
      <c r="H1363">
        <v>4</v>
      </c>
      <c r="I1363">
        <v>2</v>
      </c>
      <c r="J1363" t="s">
        <v>43</v>
      </c>
      <c r="K1363">
        <v>1</v>
      </c>
      <c r="L1363">
        <v>546</v>
      </c>
      <c r="M1363">
        <v>4</v>
      </c>
      <c r="N1363" t="s">
        <v>53</v>
      </c>
      <c r="O1363">
        <v>30</v>
      </c>
      <c r="P1363">
        <v>3</v>
      </c>
      <c r="Q1363">
        <v>4</v>
      </c>
      <c r="R1363" t="s">
        <v>442</v>
      </c>
      <c r="S1363">
        <v>4</v>
      </c>
      <c r="T1363" t="s">
        <v>105</v>
      </c>
      <c r="U1363">
        <v>16555</v>
      </c>
      <c r="V1363" t="s">
        <v>368</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hidden="1" x14ac:dyDescent="0.35">
      <c r="A1364" t="s">
        <v>1426</v>
      </c>
      <c r="B1364">
        <v>52</v>
      </c>
      <c r="C1364" t="s">
        <v>1271</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hidden="1" x14ac:dyDescent="0.35">
      <c r="A1365" t="s">
        <v>1427</v>
      </c>
      <c r="B1365">
        <v>52</v>
      </c>
      <c r="C1365" t="s">
        <v>1271</v>
      </c>
      <c r="D1365" t="s">
        <v>49</v>
      </c>
      <c r="E1365" t="s">
        <v>41</v>
      </c>
      <c r="F1365">
        <v>621</v>
      </c>
      <c r="G1365" t="s">
        <v>51</v>
      </c>
      <c r="H1365">
        <v>3</v>
      </c>
      <c r="I1365">
        <v>4</v>
      </c>
      <c r="J1365" t="s">
        <v>57</v>
      </c>
      <c r="K1365">
        <v>1</v>
      </c>
      <c r="L1365">
        <v>776</v>
      </c>
      <c r="M1365">
        <v>3</v>
      </c>
      <c r="N1365" t="s">
        <v>44</v>
      </c>
      <c r="O1365">
        <v>31</v>
      </c>
      <c r="P1365">
        <v>2</v>
      </c>
      <c r="Q1365">
        <v>4</v>
      </c>
      <c r="R1365" t="s">
        <v>442</v>
      </c>
      <c r="S1365">
        <v>1</v>
      </c>
      <c r="T1365" t="s">
        <v>105</v>
      </c>
      <c r="U1365">
        <v>16856</v>
      </c>
      <c r="V1365" t="s">
        <v>368</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hidden="1" x14ac:dyDescent="0.35">
      <c r="A1366" t="s">
        <v>1428</v>
      </c>
      <c r="B1366">
        <v>52</v>
      </c>
      <c r="C1366" t="s">
        <v>1271</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hidden="1" x14ac:dyDescent="0.35">
      <c r="A1367" t="s">
        <v>1429</v>
      </c>
      <c r="B1367">
        <v>52</v>
      </c>
      <c r="C1367" t="s">
        <v>1271</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hidden="1" x14ac:dyDescent="0.35">
      <c r="A1368" t="s">
        <v>1430</v>
      </c>
      <c r="B1368">
        <v>52</v>
      </c>
      <c r="C1368" t="s">
        <v>1271</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hidden="1" x14ac:dyDescent="0.35">
      <c r="A1369" t="s">
        <v>1431</v>
      </c>
      <c r="B1369">
        <v>52</v>
      </c>
      <c r="C1369" t="s">
        <v>1271</v>
      </c>
      <c r="D1369" t="s">
        <v>49</v>
      </c>
      <c r="E1369" t="s">
        <v>41</v>
      </c>
      <c r="F1369">
        <v>1053</v>
      </c>
      <c r="G1369" t="s">
        <v>42</v>
      </c>
      <c r="H1369">
        <v>1</v>
      </c>
      <c r="I1369">
        <v>2</v>
      </c>
      <c r="J1369" t="s">
        <v>43</v>
      </c>
      <c r="K1369">
        <v>1</v>
      </c>
      <c r="L1369">
        <v>976</v>
      </c>
      <c r="M1369">
        <v>4</v>
      </c>
      <c r="N1369" t="s">
        <v>44</v>
      </c>
      <c r="O1369">
        <v>70</v>
      </c>
      <c r="P1369">
        <v>3</v>
      </c>
      <c r="Q1369">
        <v>4</v>
      </c>
      <c r="R1369" t="s">
        <v>442</v>
      </c>
      <c r="S1369">
        <v>4</v>
      </c>
      <c r="T1369" t="s">
        <v>105</v>
      </c>
      <c r="U1369">
        <v>17099</v>
      </c>
      <c r="V1369" t="s">
        <v>368</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hidden="1" x14ac:dyDescent="0.35">
      <c r="A1370" t="s">
        <v>1432</v>
      </c>
      <c r="B1370">
        <v>52</v>
      </c>
      <c r="C1370" t="s">
        <v>1271</v>
      </c>
      <c r="D1370" t="s">
        <v>40</v>
      </c>
      <c r="E1370" t="s">
        <v>41</v>
      </c>
      <c r="F1370">
        <v>266</v>
      </c>
      <c r="G1370" t="s">
        <v>51</v>
      </c>
      <c r="H1370">
        <v>2</v>
      </c>
      <c r="I1370">
        <v>1</v>
      </c>
      <c r="J1370" t="s">
        <v>57</v>
      </c>
      <c r="K1370">
        <v>1</v>
      </c>
      <c r="L1370">
        <v>1038</v>
      </c>
      <c r="M1370">
        <v>1</v>
      </c>
      <c r="N1370" t="s">
        <v>53</v>
      </c>
      <c r="O1370">
        <v>57</v>
      </c>
      <c r="P1370">
        <v>1</v>
      </c>
      <c r="Q1370">
        <v>5</v>
      </c>
      <c r="R1370" t="s">
        <v>442</v>
      </c>
      <c r="S1370">
        <v>4</v>
      </c>
      <c r="T1370" t="s">
        <v>105</v>
      </c>
      <c r="U1370">
        <v>19845</v>
      </c>
      <c r="V1370" t="s">
        <v>368</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hidden="1" x14ac:dyDescent="0.35">
      <c r="A1371" t="s">
        <v>1433</v>
      </c>
      <c r="B1371">
        <v>52</v>
      </c>
      <c r="C1371" t="s">
        <v>1271</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hidden="1" x14ac:dyDescent="0.35">
      <c r="A1372" t="s">
        <v>1434</v>
      </c>
      <c r="B1372">
        <v>52</v>
      </c>
      <c r="C1372" t="s">
        <v>1271</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hidden="1" x14ac:dyDescent="0.35">
      <c r="A1373" t="s">
        <v>1435</v>
      </c>
      <c r="B1373">
        <v>52</v>
      </c>
      <c r="C1373" t="s">
        <v>1271</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hidden="1" x14ac:dyDescent="0.35">
      <c r="A1374" t="s">
        <v>1436</v>
      </c>
      <c r="B1374">
        <v>52</v>
      </c>
      <c r="C1374" t="s">
        <v>1271</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hidden="1" x14ac:dyDescent="0.35">
      <c r="A1375" t="s">
        <v>1437</v>
      </c>
      <c r="B1375">
        <v>52</v>
      </c>
      <c r="C1375" t="s">
        <v>1271</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hidden="1" x14ac:dyDescent="0.35">
      <c r="A1376" t="s">
        <v>1438</v>
      </c>
      <c r="B1376">
        <v>53</v>
      </c>
      <c r="C1376" t="s">
        <v>1271</v>
      </c>
      <c r="D1376" t="s">
        <v>49</v>
      </c>
      <c r="E1376" t="s">
        <v>41</v>
      </c>
      <c r="F1376">
        <v>1219</v>
      </c>
      <c r="G1376" t="s">
        <v>51</v>
      </c>
      <c r="H1376">
        <v>2</v>
      </c>
      <c r="I1376">
        <v>4</v>
      </c>
      <c r="J1376" t="s">
        <v>43</v>
      </c>
      <c r="K1376">
        <v>1</v>
      </c>
      <c r="L1376">
        <v>23</v>
      </c>
      <c r="M1376">
        <v>1</v>
      </c>
      <c r="N1376" t="s">
        <v>53</v>
      </c>
      <c r="O1376">
        <v>78</v>
      </c>
      <c r="P1376">
        <v>2</v>
      </c>
      <c r="Q1376">
        <v>4</v>
      </c>
      <c r="R1376" t="s">
        <v>442</v>
      </c>
      <c r="S1376">
        <v>4</v>
      </c>
      <c r="T1376" t="s">
        <v>105</v>
      </c>
      <c r="U1376">
        <v>15427</v>
      </c>
      <c r="V1376" t="s">
        <v>368</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hidden="1" x14ac:dyDescent="0.35">
      <c r="A1377" t="s">
        <v>1439</v>
      </c>
      <c r="B1377">
        <v>53</v>
      </c>
      <c r="C1377" t="s">
        <v>1271</v>
      </c>
      <c r="D1377" t="s">
        <v>49</v>
      </c>
      <c r="E1377" t="s">
        <v>41</v>
      </c>
      <c r="F1377">
        <v>1282</v>
      </c>
      <c r="G1377" t="s">
        <v>42</v>
      </c>
      <c r="H1377">
        <v>5</v>
      </c>
      <c r="I1377">
        <v>3</v>
      </c>
      <c r="J1377" t="s">
        <v>73</v>
      </c>
      <c r="K1377">
        <v>1</v>
      </c>
      <c r="L1377">
        <v>32</v>
      </c>
      <c r="M1377">
        <v>3</v>
      </c>
      <c r="N1377" t="s">
        <v>53</v>
      </c>
      <c r="O1377">
        <v>58</v>
      </c>
      <c r="P1377">
        <v>3</v>
      </c>
      <c r="Q1377">
        <v>5</v>
      </c>
      <c r="R1377" t="s">
        <v>442</v>
      </c>
      <c r="S1377">
        <v>3</v>
      </c>
      <c r="T1377" t="s">
        <v>102</v>
      </c>
      <c r="U1377">
        <v>19094</v>
      </c>
      <c r="V1377" t="s">
        <v>368</v>
      </c>
      <c r="W1377">
        <v>10735</v>
      </c>
      <c r="X1377">
        <v>4</v>
      </c>
      <c r="Y1377" t="s">
        <v>48</v>
      </c>
      <c r="Z1377" t="s">
        <v>49</v>
      </c>
      <c r="AA1377">
        <v>11</v>
      </c>
      <c r="AB1377">
        <v>3</v>
      </c>
      <c r="AC1377">
        <v>4</v>
      </c>
      <c r="AD1377">
        <v>80</v>
      </c>
      <c r="AE1377">
        <v>1</v>
      </c>
      <c r="AF1377">
        <v>26</v>
      </c>
      <c r="AG1377">
        <v>3</v>
      </c>
      <c r="AH1377">
        <v>2</v>
      </c>
      <c r="AI1377">
        <v>14</v>
      </c>
      <c r="AJ1377">
        <v>13</v>
      </c>
      <c r="AK1377">
        <v>4</v>
      </c>
    </row>
    <row r="1378" spans="1:38" hidden="1" x14ac:dyDescent="0.35">
      <c r="A1378" t="s">
        <v>1440</v>
      </c>
      <c r="B1378">
        <v>53</v>
      </c>
      <c r="C1378" t="s">
        <v>1271</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hidden="1" x14ac:dyDescent="0.35">
      <c r="A1379" t="s">
        <v>1441</v>
      </c>
      <c r="B1379">
        <v>53</v>
      </c>
      <c r="C1379" t="s">
        <v>1271</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hidden="1" x14ac:dyDescent="0.35">
      <c r="A1380" t="s">
        <v>1442</v>
      </c>
      <c r="B1380">
        <v>53</v>
      </c>
      <c r="C1380" t="s">
        <v>1271</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368</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hidden="1" x14ac:dyDescent="0.35">
      <c r="A1381" t="s">
        <v>1443</v>
      </c>
      <c r="B1381">
        <v>53</v>
      </c>
      <c r="C1381" t="s">
        <v>1271</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hidden="1" x14ac:dyDescent="0.35">
      <c r="A1382" t="s">
        <v>1444</v>
      </c>
      <c r="B1382">
        <v>53</v>
      </c>
      <c r="C1382" t="s">
        <v>1271</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hidden="1" x14ac:dyDescent="0.35">
      <c r="A1383" t="s">
        <v>1445</v>
      </c>
      <c r="B1383">
        <v>53</v>
      </c>
      <c r="C1383" t="s">
        <v>1271</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hidden="1" x14ac:dyDescent="0.35">
      <c r="A1384" t="s">
        <v>1446</v>
      </c>
      <c r="B1384">
        <v>53</v>
      </c>
      <c r="C1384" t="s">
        <v>1271</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hidden="1" x14ac:dyDescent="0.35">
      <c r="A1385" t="s">
        <v>1447</v>
      </c>
      <c r="B1385">
        <v>53</v>
      </c>
      <c r="C1385" t="s">
        <v>1271</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hidden="1" x14ac:dyDescent="0.35">
      <c r="A1386" t="s">
        <v>1448</v>
      </c>
      <c r="B1386">
        <v>53</v>
      </c>
      <c r="C1386" t="s">
        <v>1271</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hidden="1" x14ac:dyDescent="0.35">
      <c r="A1387" t="s">
        <v>1449</v>
      </c>
      <c r="B1387">
        <v>53</v>
      </c>
      <c r="C1387" t="s">
        <v>1271</v>
      </c>
      <c r="D1387" t="s">
        <v>49</v>
      </c>
      <c r="E1387" t="s">
        <v>41</v>
      </c>
      <c r="F1387">
        <v>1376</v>
      </c>
      <c r="G1387" t="s">
        <v>51</v>
      </c>
      <c r="H1387">
        <v>2</v>
      </c>
      <c r="I1387">
        <v>2</v>
      </c>
      <c r="J1387" t="s">
        <v>52</v>
      </c>
      <c r="K1387">
        <v>1</v>
      </c>
      <c r="L1387">
        <v>981</v>
      </c>
      <c r="M1387">
        <v>3</v>
      </c>
      <c r="N1387" t="s">
        <v>44</v>
      </c>
      <c r="O1387">
        <v>45</v>
      </c>
      <c r="P1387">
        <v>3</v>
      </c>
      <c r="Q1387">
        <v>4</v>
      </c>
      <c r="R1387" t="s">
        <v>442</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hidden="1" x14ac:dyDescent="0.35">
      <c r="A1388" t="s">
        <v>1450</v>
      </c>
      <c r="B1388">
        <v>53</v>
      </c>
      <c r="C1388" t="s">
        <v>1271</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hidden="1" x14ac:dyDescent="0.35">
      <c r="A1389" t="s">
        <v>1451</v>
      </c>
      <c r="B1389">
        <v>53</v>
      </c>
      <c r="C1389" t="s">
        <v>1271</v>
      </c>
      <c r="D1389" t="s">
        <v>49</v>
      </c>
      <c r="E1389" t="s">
        <v>41</v>
      </c>
      <c r="F1389">
        <v>1223</v>
      </c>
      <c r="G1389" t="s">
        <v>42</v>
      </c>
      <c r="H1389">
        <v>7</v>
      </c>
      <c r="I1389">
        <v>2</v>
      </c>
      <c r="J1389" t="s">
        <v>52</v>
      </c>
      <c r="K1389">
        <v>1</v>
      </c>
      <c r="L1389">
        <v>1201</v>
      </c>
      <c r="M1389">
        <v>4</v>
      </c>
      <c r="N1389" t="s">
        <v>53</v>
      </c>
      <c r="O1389">
        <v>50</v>
      </c>
      <c r="P1389">
        <v>3</v>
      </c>
      <c r="Q1389">
        <v>5</v>
      </c>
      <c r="R1389" t="s">
        <v>442</v>
      </c>
      <c r="S1389">
        <v>3</v>
      </c>
      <c r="T1389" t="s">
        <v>102</v>
      </c>
      <c r="U1389">
        <v>18606</v>
      </c>
      <c r="V1389" t="s">
        <v>368</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hidden="1" x14ac:dyDescent="0.35">
      <c r="A1390" t="s">
        <v>1452</v>
      </c>
      <c r="B1390">
        <v>53</v>
      </c>
      <c r="C1390" t="s">
        <v>1271</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368</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hidden="1" x14ac:dyDescent="0.35">
      <c r="A1391" t="s">
        <v>1453</v>
      </c>
      <c r="B1391">
        <v>53</v>
      </c>
      <c r="C1391" t="s">
        <v>1271</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hidden="1" x14ac:dyDescent="0.35">
      <c r="A1392" t="s">
        <v>1454</v>
      </c>
      <c r="B1392">
        <v>53</v>
      </c>
      <c r="C1392" t="s">
        <v>1271</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hidden="1" x14ac:dyDescent="0.35">
      <c r="A1393" t="s">
        <v>1455</v>
      </c>
      <c r="B1393">
        <v>53</v>
      </c>
      <c r="C1393" t="s">
        <v>1271</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hidden="1" x14ac:dyDescent="0.35">
      <c r="A1394" t="s">
        <v>1456</v>
      </c>
      <c r="B1394">
        <v>53</v>
      </c>
      <c r="C1394" t="s">
        <v>1271</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hidden="1" x14ac:dyDescent="0.35">
      <c r="A1395" t="s">
        <v>1457</v>
      </c>
      <c r="B1395">
        <v>54</v>
      </c>
      <c r="C1395" t="s">
        <v>1271</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35">
      <c r="A1396" t="s">
        <v>1458</v>
      </c>
      <c r="B1396">
        <v>54</v>
      </c>
      <c r="C1396" t="s">
        <v>1271</v>
      </c>
      <c r="D1396" t="s">
        <v>49</v>
      </c>
      <c r="E1396" t="s">
        <v>59</v>
      </c>
      <c r="F1396">
        <v>142</v>
      </c>
      <c r="G1396" t="s">
        <v>71</v>
      </c>
      <c r="H1396">
        <v>26</v>
      </c>
      <c r="I1396">
        <v>3</v>
      </c>
      <c r="J1396" t="s">
        <v>71</v>
      </c>
      <c r="K1396">
        <v>1</v>
      </c>
      <c r="L1396">
        <v>148</v>
      </c>
      <c r="M1396">
        <v>4</v>
      </c>
      <c r="N1396" t="s">
        <v>53</v>
      </c>
      <c r="O1396">
        <v>30</v>
      </c>
      <c r="P1396">
        <v>4</v>
      </c>
      <c r="Q1396">
        <v>4</v>
      </c>
      <c r="R1396" t="s">
        <v>442</v>
      </c>
      <c r="S1396">
        <v>4</v>
      </c>
      <c r="T1396" t="s">
        <v>46</v>
      </c>
      <c r="U1396">
        <v>17328</v>
      </c>
      <c r="V1396" t="s">
        <v>368</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hidden="1" x14ac:dyDescent="0.35">
      <c r="A1397" t="s">
        <v>1459</v>
      </c>
      <c r="B1397">
        <v>54</v>
      </c>
      <c r="C1397" t="s">
        <v>1271</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hidden="1" x14ac:dyDescent="0.35">
      <c r="A1398" t="s">
        <v>1460</v>
      </c>
      <c r="B1398">
        <v>54</v>
      </c>
      <c r="C1398" t="s">
        <v>1271</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hidden="1" x14ac:dyDescent="0.35">
      <c r="A1399" t="s">
        <v>1461</v>
      </c>
      <c r="B1399">
        <v>54</v>
      </c>
      <c r="C1399" t="s">
        <v>1271</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368</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hidden="1" x14ac:dyDescent="0.35">
      <c r="A1400" t="s">
        <v>1462</v>
      </c>
      <c r="B1400">
        <v>54</v>
      </c>
      <c r="C1400" t="s">
        <v>1271</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35">
      <c r="A1401" t="s">
        <v>1463</v>
      </c>
      <c r="B1401">
        <v>54</v>
      </c>
      <c r="C1401" t="s">
        <v>1271</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hidden="1" x14ac:dyDescent="0.35">
      <c r="A1402" t="s">
        <v>1464</v>
      </c>
      <c r="B1402">
        <v>54</v>
      </c>
      <c r="C1402" t="s">
        <v>1271</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hidden="1" x14ac:dyDescent="0.35">
      <c r="A1403" t="s">
        <v>1465</v>
      </c>
      <c r="B1403">
        <v>54</v>
      </c>
      <c r="C1403" t="s">
        <v>1271</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hidden="1" x14ac:dyDescent="0.35">
      <c r="A1404" t="s">
        <v>1466</v>
      </c>
      <c r="B1404">
        <v>54</v>
      </c>
      <c r="C1404" t="s">
        <v>1271</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hidden="1" x14ac:dyDescent="0.35">
      <c r="A1405" t="s">
        <v>1467</v>
      </c>
      <c r="B1405">
        <v>54</v>
      </c>
      <c r="C1405" t="s">
        <v>1271</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hidden="1" x14ac:dyDescent="0.35">
      <c r="A1406" t="s">
        <v>1468</v>
      </c>
      <c r="B1406">
        <v>54</v>
      </c>
      <c r="C1406" t="s">
        <v>1271</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368</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hidden="1" x14ac:dyDescent="0.35">
      <c r="A1407" t="s">
        <v>1469</v>
      </c>
      <c r="B1407">
        <v>54</v>
      </c>
      <c r="C1407" t="s">
        <v>1271</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368</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hidden="1" x14ac:dyDescent="0.35">
      <c r="A1408" t="s">
        <v>1470</v>
      </c>
      <c r="B1408">
        <v>54</v>
      </c>
      <c r="C1408" t="s">
        <v>1271</v>
      </c>
      <c r="D1408" t="s">
        <v>49</v>
      </c>
      <c r="E1408" t="s">
        <v>56</v>
      </c>
      <c r="F1408">
        <v>1050</v>
      </c>
      <c r="G1408" t="s">
        <v>42</v>
      </c>
      <c r="H1408">
        <v>11</v>
      </c>
      <c r="I1408">
        <v>4</v>
      </c>
      <c r="J1408" t="s">
        <v>52</v>
      </c>
      <c r="K1408">
        <v>1</v>
      </c>
      <c r="L1408">
        <v>1520</v>
      </c>
      <c r="M1408">
        <v>2</v>
      </c>
      <c r="N1408" t="s">
        <v>53</v>
      </c>
      <c r="O1408">
        <v>87</v>
      </c>
      <c r="P1408">
        <v>3</v>
      </c>
      <c r="Q1408">
        <v>4</v>
      </c>
      <c r="R1408" t="s">
        <v>442</v>
      </c>
      <c r="S1408">
        <v>4</v>
      </c>
      <c r="T1408" t="s">
        <v>102</v>
      </c>
      <c r="U1408">
        <v>16032</v>
      </c>
      <c r="V1408" t="s">
        <v>368</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hidden="1" x14ac:dyDescent="0.35">
      <c r="A1409" t="s">
        <v>1471</v>
      </c>
      <c r="B1409">
        <v>54</v>
      </c>
      <c r="C1409" t="s">
        <v>1271</v>
      </c>
      <c r="D1409" t="s">
        <v>49</v>
      </c>
      <c r="E1409" t="s">
        <v>41</v>
      </c>
      <c r="F1409">
        <v>584</v>
      </c>
      <c r="G1409" t="s">
        <v>42</v>
      </c>
      <c r="H1409">
        <v>22</v>
      </c>
      <c r="I1409">
        <v>5</v>
      </c>
      <c r="J1409" t="s">
        <v>52</v>
      </c>
      <c r="K1409">
        <v>1</v>
      </c>
      <c r="L1409">
        <v>1665</v>
      </c>
      <c r="M1409">
        <v>2</v>
      </c>
      <c r="N1409" t="s">
        <v>53</v>
      </c>
      <c r="O1409">
        <v>91</v>
      </c>
      <c r="P1409">
        <v>3</v>
      </c>
      <c r="Q1409">
        <v>4</v>
      </c>
      <c r="R1409" t="s">
        <v>442</v>
      </c>
      <c r="S1409">
        <v>3</v>
      </c>
      <c r="T1409" t="s">
        <v>105</v>
      </c>
      <c r="U1409">
        <v>17426</v>
      </c>
      <c r="V1409" t="s">
        <v>368</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hidden="1" x14ac:dyDescent="0.35">
      <c r="A1410" t="s">
        <v>1472</v>
      </c>
      <c r="B1410">
        <v>54</v>
      </c>
      <c r="C1410" t="s">
        <v>1271</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hidden="1" x14ac:dyDescent="0.35">
      <c r="A1411" t="s">
        <v>1473</v>
      </c>
      <c r="B1411">
        <v>54</v>
      </c>
      <c r="C1411" t="s">
        <v>1271</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hidden="1" x14ac:dyDescent="0.35">
      <c r="A1412" t="s">
        <v>1474</v>
      </c>
      <c r="B1412">
        <v>54</v>
      </c>
      <c r="C1412" t="s">
        <v>1271</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hidden="1" x14ac:dyDescent="0.35">
      <c r="A1413" t="s">
        <v>1475</v>
      </c>
      <c r="B1413">
        <v>55</v>
      </c>
      <c r="C1413" t="s">
        <v>1271</v>
      </c>
      <c r="D1413" t="s">
        <v>49</v>
      </c>
      <c r="E1413" t="s">
        <v>41</v>
      </c>
      <c r="F1413">
        <v>836</v>
      </c>
      <c r="G1413" t="s">
        <v>42</v>
      </c>
      <c r="H1413">
        <v>8</v>
      </c>
      <c r="I1413">
        <v>3</v>
      </c>
      <c r="J1413" t="s">
        <v>52</v>
      </c>
      <c r="K1413">
        <v>1</v>
      </c>
      <c r="L1413">
        <v>84</v>
      </c>
      <c r="M1413">
        <v>4</v>
      </c>
      <c r="N1413" t="s">
        <v>53</v>
      </c>
      <c r="O1413">
        <v>33</v>
      </c>
      <c r="P1413">
        <v>3</v>
      </c>
      <c r="Q1413">
        <v>4</v>
      </c>
      <c r="R1413" t="s">
        <v>442</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hidden="1" x14ac:dyDescent="0.35">
      <c r="A1414" t="s">
        <v>1476</v>
      </c>
      <c r="B1414">
        <v>55</v>
      </c>
      <c r="C1414" t="s">
        <v>1271</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hidden="1" x14ac:dyDescent="0.35">
      <c r="A1415" t="s">
        <v>1477</v>
      </c>
      <c r="B1415">
        <v>55</v>
      </c>
      <c r="C1415" t="s">
        <v>1271</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368</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hidden="1" x14ac:dyDescent="0.35">
      <c r="A1416" t="s">
        <v>1478</v>
      </c>
      <c r="B1416">
        <v>55</v>
      </c>
      <c r="C1416" t="s">
        <v>1271</v>
      </c>
      <c r="D1416" t="s">
        <v>49</v>
      </c>
      <c r="E1416" t="s">
        <v>41</v>
      </c>
      <c r="F1416">
        <v>452</v>
      </c>
      <c r="G1416" t="s">
        <v>42</v>
      </c>
      <c r="H1416">
        <v>1</v>
      </c>
      <c r="I1416">
        <v>3</v>
      </c>
      <c r="J1416" t="s">
        <v>52</v>
      </c>
      <c r="K1416">
        <v>1</v>
      </c>
      <c r="L1416">
        <v>374</v>
      </c>
      <c r="M1416">
        <v>4</v>
      </c>
      <c r="N1416" t="s">
        <v>44</v>
      </c>
      <c r="O1416">
        <v>81</v>
      </c>
      <c r="P1416">
        <v>3</v>
      </c>
      <c r="Q1416">
        <v>5</v>
      </c>
      <c r="R1416" t="s">
        <v>442</v>
      </c>
      <c r="S1416">
        <v>1</v>
      </c>
      <c r="T1416" t="s">
        <v>46</v>
      </c>
      <c r="U1416">
        <v>19045</v>
      </c>
      <c r="V1416" t="s">
        <v>368</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hidden="1" x14ac:dyDescent="0.35">
      <c r="A1417" t="s">
        <v>1479</v>
      </c>
      <c r="B1417">
        <v>55</v>
      </c>
      <c r="C1417" t="s">
        <v>1271</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hidden="1" x14ac:dyDescent="0.35">
      <c r="A1418" t="s">
        <v>1480</v>
      </c>
      <c r="B1418">
        <v>55</v>
      </c>
      <c r="C1418" t="s">
        <v>1271</v>
      </c>
      <c r="D1418" t="s">
        <v>49</v>
      </c>
      <c r="E1418" t="s">
        <v>41</v>
      </c>
      <c r="F1418">
        <v>1311</v>
      </c>
      <c r="G1418" t="s">
        <v>42</v>
      </c>
      <c r="H1418">
        <v>2</v>
      </c>
      <c r="I1418">
        <v>3</v>
      </c>
      <c r="J1418" t="s">
        <v>43</v>
      </c>
      <c r="K1418">
        <v>1</v>
      </c>
      <c r="L1418">
        <v>505</v>
      </c>
      <c r="M1418">
        <v>3</v>
      </c>
      <c r="N1418" t="s">
        <v>53</v>
      </c>
      <c r="O1418">
        <v>97</v>
      </c>
      <c r="P1418">
        <v>3</v>
      </c>
      <c r="Q1418">
        <v>4</v>
      </c>
      <c r="R1418" t="s">
        <v>442</v>
      </c>
      <c r="S1418">
        <v>4</v>
      </c>
      <c r="T1418" t="s">
        <v>46</v>
      </c>
      <c r="U1418">
        <v>16659</v>
      </c>
      <c r="V1418" t="s">
        <v>368</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hidden="1" x14ac:dyDescent="0.35">
      <c r="A1419" t="s">
        <v>1481</v>
      </c>
      <c r="B1419">
        <v>55</v>
      </c>
      <c r="C1419" t="s">
        <v>1271</v>
      </c>
      <c r="D1419" t="s">
        <v>49</v>
      </c>
      <c r="E1419" t="s">
        <v>41</v>
      </c>
      <c r="F1419">
        <v>1117</v>
      </c>
      <c r="G1419" t="s">
        <v>51</v>
      </c>
      <c r="H1419">
        <v>18</v>
      </c>
      <c r="I1419">
        <v>5</v>
      </c>
      <c r="J1419" t="s">
        <v>43</v>
      </c>
      <c r="K1419">
        <v>1</v>
      </c>
      <c r="L1419">
        <v>597</v>
      </c>
      <c r="M1419">
        <v>1</v>
      </c>
      <c r="N1419" t="s">
        <v>53</v>
      </c>
      <c r="O1419">
        <v>83</v>
      </c>
      <c r="P1419">
        <v>3</v>
      </c>
      <c r="Q1419">
        <v>4</v>
      </c>
      <c r="R1419" t="s">
        <v>442</v>
      </c>
      <c r="S1419">
        <v>2</v>
      </c>
      <c r="T1419" t="s">
        <v>46</v>
      </c>
      <c r="U1419">
        <v>16835</v>
      </c>
      <c r="V1419" t="s">
        <v>368</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hidden="1" x14ac:dyDescent="0.35">
      <c r="A1420" t="s">
        <v>1482</v>
      </c>
      <c r="B1420">
        <v>55</v>
      </c>
      <c r="C1420" t="s">
        <v>1271</v>
      </c>
      <c r="D1420" t="s">
        <v>40</v>
      </c>
      <c r="E1420" t="s">
        <v>41</v>
      </c>
      <c r="F1420">
        <v>725</v>
      </c>
      <c r="G1420" t="s">
        <v>42</v>
      </c>
      <c r="H1420">
        <v>2</v>
      </c>
      <c r="I1420">
        <v>3</v>
      </c>
      <c r="J1420" t="s">
        <v>52</v>
      </c>
      <c r="K1420">
        <v>1</v>
      </c>
      <c r="L1420">
        <v>787</v>
      </c>
      <c r="M1420">
        <v>4</v>
      </c>
      <c r="N1420" t="s">
        <v>44</v>
      </c>
      <c r="O1420">
        <v>78</v>
      </c>
      <c r="P1420">
        <v>3</v>
      </c>
      <c r="Q1420">
        <v>5</v>
      </c>
      <c r="R1420" t="s">
        <v>442</v>
      </c>
      <c r="S1420">
        <v>1</v>
      </c>
      <c r="T1420" t="s">
        <v>105</v>
      </c>
      <c r="U1420">
        <v>19859</v>
      </c>
      <c r="V1420" t="s">
        <v>368</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hidden="1" x14ac:dyDescent="0.35">
      <c r="A1421" t="s">
        <v>1483</v>
      </c>
      <c r="B1421">
        <v>55</v>
      </c>
      <c r="C1421" t="s">
        <v>1271</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hidden="1" x14ac:dyDescent="0.35">
      <c r="A1422" t="s">
        <v>1484</v>
      </c>
      <c r="B1422">
        <v>55</v>
      </c>
      <c r="C1422" t="s">
        <v>1271</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hidden="1" x14ac:dyDescent="0.35">
      <c r="A1423" t="s">
        <v>1485</v>
      </c>
      <c r="B1423">
        <v>55</v>
      </c>
      <c r="C1423" t="s">
        <v>1271</v>
      </c>
      <c r="D1423" t="s">
        <v>49</v>
      </c>
      <c r="E1423" t="s">
        <v>59</v>
      </c>
      <c r="F1423">
        <v>444</v>
      </c>
      <c r="G1423" t="s">
        <v>42</v>
      </c>
      <c r="H1423">
        <v>2</v>
      </c>
      <c r="I1423">
        <v>1</v>
      </c>
      <c r="J1423" t="s">
        <v>52</v>
      </c>
      <c r="K1423">
        <v>1</v>
      </c>
      <c r="L1423">
        <v>1074</v>
      </c>
      <c r="M1423">
        <v>3</v>
      </c>
      <c r="N1423" t="s">
        <v>44</v>
      </c>
      <c r="O1423">
        <v>40</v>
      </c>
      <c r="P1423">
        <v>2</v>
      </c>
      <c r="Q1423">
        <v>4</v>
      </c>
      <c r="R1423" t="s">
        <v>442</v>
      </c>
      <c r="S1423">
        <v>1</v>
      </c>
      <c r="T1423" t="s">
        <v>46</v>
      </c>
      <c r="U1423">
        <v>16756</v>
      </c>
      <c r="V1423" t="s">
        <v>368</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hidden="1" x14ac:dyDescent="0.35">
      <c r="A1424" t="s">
        <v>1486</v>
      </c>
      <c r="B1424">
        <v>55</v>
      </c>
      <c r="C1424" t="s">
        <v>1271</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hidden="1" x14ac:dyDescent="0.35">
      <c r="A1425" t="s">
        <v>1487</v>
      </c>
      <c r="B1425">
        <v>55</v>
      </c>
      <c r="C1425" t="s">
        <v>1271</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hidden="1" x14ac:dyDescent="0.35">
      <c r="A1426" t="s">
        <v>1488</v>
      </c>
      <c r="B1426">
        <v>55</v>
      </c>
      <c r="C1426" t="s">
        <v>1271</v>
      </c>
      <c r="D1426" t="s">
        <v>49</v>
      </c>
      <c r="E1426" t="s">
        <v>41</v>
      </c>
      <c r="F1426">
        <v>282</v>
      </c>
      <c r="G1426" t="s">
        <v>42</v>
      </c>
      <c r="H1426">
        <v>2</v>
      </c>
      <c r="I1426">
        <v>2</v>
      </c>
      <c r="J1426" t="s">
        <v>52</v>
      </c>
      <c r="K1426">
        <v>1</v>
      </c>
      <c r="L1426">
        <v>1336</v>
      </c>
      <c r="M1426">
        <v>4</v>
      </c>
      <c r="N1426" t="s">
        <v>53</v>
      </c>
      <c r="O1426">
        <v>58</v>
      </c>
      <c r="P1426">
        <v>1</v>
      </c>
      <c r="Q1426">
        <v>5</v>
      </c>
      <c r="R1426" t="s">
        <v>442</v>
      </c>
      <c r="S1426">
        <v>3</v>
      </c>
      <c r="T1426" t="s">
        <v>105</v>
      </c>
      <c r="U1426">
        <v>19187</v>
      </c>
      <c r="V1426" t="s">
        <v>368</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hidden="1" x14ac:dyDescent="0.35">
      <c r="A1427" t="s">
        <v>1489</v>
      </c>
      <c r="B1427">
        <v>55</v>
      </c>
      <c r="C1427" t="s">
        <v>1271</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hidden="1" x14ac:dyDescent="0.35">
      <c r="A1428" t="s">
        <v>1490</v>
      </c>
      <c r="B1428">
        <v>55</v>
      </c>
      <c r="C1428" t="s">
        <v>1271</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hidden="1" x14ac:dyDescent="0.35">
      <c r="A1429" t="s">
        <v>1491</v>
      </c>
      <c r="B1429">
        <v>55</v>
      </c>
      <c r="C1429" t="s">
        <v>1271</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hidden="1" x14ac:dyDescent="0.35">
      <c r="A1430" t="s">
        <v>1492</v>
      </c>
      <c r="B1430">
        <v>55</v>
      </c>
      <c r="C1430" t="s">
        <v>1271</v>
      </c>
      <c r="D1430" t="s">
        <v>49</v>
      </c>
      <c r="E1430" t="s">
        <v>41</v>
      </c>
      <c r="F1430">
        <v>685</v>
      </c>
      <c r="G1430" t="s">
        <v>51</v>
      </c>
      <c r="H1430">
        <v>26</v>
      </c>
      <c r="I1430">
        <v>5</v>
      </c>
      <c r="J1430" t="s">
        <v>57</v>
      </c>
      <c r="K1430">
        <v>1</v>
      </c>
      <c r="L1430">
        <v>1578</v>
      </c>
      <c r="M1430">
        <v>3</v>
      </c>
      <c r="N1430" t="s">
        <v>44</v>
      </c>
      <c r="O1430">
        <v>60</v>
      </c>
      <c r="P1430">
        <v>2</v>
      </c>
      <c r="Q1430">
        <v>5</v>
      </c>
      <c r="R1430" t="s">
        <v>442</v>
      </c>
      <c r="S1430">
        <v>4</v>
      </c>
      <c r="T1430" t="s">
        <v>105</v>
      </c>
      <c r="U1430">
        <v>19586</v>
      </c>
      <c r="V1430" t="s">
        <v>368</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hidden="1" x14ac:dyDescent="0.35">
      <c r="A1431" t="s">
        <v>1493</v>
      </c>
      <c r="B1431">
        <v>55</v>
      </c>
      <c r="C1431" t="s">
        <v>1271</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hidden="1" x14ac:dyDescent="0.35">
      <c r="A1432" t="s">
        <v>1494</v>
      </c>
      <c r="B1432">
        <v>55</v>
      </c>
      <c r="C1432" t="s">
        <v>1271</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368</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hidden="1" x14ac:dyDescent="0.35">
      <c r="A1433" t="s">
        <v>1495</v>
      </c>
      <c r="B1433">
        <v>55</v>
      </c>
      <c r="C1433" t="s">
        <v>1271</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35">
      <c r="A1434" t="s">
        <v>1496</v>
      </c>
      <c r="B1434">
        <v>55</v>
      </c>
      <c r="C1434" t="s">
        <v>1271</v>
      </c>
      <c r="D1434" t="s">
        <v>49</v>
      </c>
      <c r="E1434" t="s">
        <v>41</v>
      </c>
      <c r="F1434">
        <v>189</v>
      </c>
      <c r="G1434" t="s">
        <v>71</v>
      </c>
      <c r="H1434">
        <v>26</v>
      </c>
      <c r="I1434">
        <v>4</v>
      </c>
      <c r="J1434" t="s">
        <v>71</v>
      </c>
      <c r="K1434">
        <v>1</v>
      </c>
      <c r="L1434">
        <v>1973</v>
      </c>
      <c r="M1434">
        <v>3</v>
      </c>
      <c r="N1434" t="s">
        <v>44</v>
      </c>
      <c r="O1434">
        <v>71</v>
      </c>
      <c r="P1434">
        <v>4</v>
      </c>
      <c r="Q1434">
        <v>5</v>
      </c>
      <c r="R1434" t="s">
        <v>442</v>
      </c>
      <c r="S1434">
        <v>2</v>
      </c>
      <c r="T1434" t="s">
        <v>105</v>
      </c>
      <c r="U1434">
        <v>19636</v>
      </c>
      <c r="V1434" t="s">
        <v>368</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hidden="1" x14ac:dyDescent="0.35">
      <c r="A1435" t="s">
        <v>1497</v>
      </c>
      <c r="B1435">
        <v>56</v>
      </c>
      <c r="C1435" t="s">
        <v>1498</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hidden="1" x14ac:dyDescent="0.35">
      <c r="A1436" t="s">
        <v>1499</v>
      </c>
      <c r="B1436">
        <v>56</v>
      </c>
      <c r="C1436" t="s">
        <v>1498</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hidden="1" x14ac:dyDescent="0.35">
      <c r="A1437" t="s">
        <v>1500</v>
      </c>
      <c r="B1437">
        <v>56</v>
      </c>
      <c r="C1437" t="s">
        <v>1498</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hidden="1" x14ac:dyDescent="0.35">
      <c r="A1438" t="s">
        <v>1501</v>
      </c>
      <c r="B1438">
        <v>56</v>
      </c>
      <c r="C1438" t="s">
        <v>1498</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hidden="1" x14ac:dyDescent="0.35">
      <c r="A1439" t="s">
        <v>1502</v>
      </c>
      <c r="B1439">
        <v>56</v>
      </c>
      <c r="C1439" t="s">
        <v>1498</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hidden="1" x14ac:dyDescent="0.35">
      <c r="A1440" t="s">
        <v>1503</v>
      </c>
      <c r="B1440">
        <v>56</v>
      </c>
      <c r="C1440" t="s">
        <v>1498</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hidden="1" x14ac:dyDescent="0.35">
      <c r="A1441" t="s">
        <v>1504</v>
      </c>
      <c r="B1441">
        <v>56</v>
      </c>
      <c r="C1441" t="s">
        <v>1498</v>
      </c>
      <c r="D1441" t="s">
        <v>49</v>
      </c>
      <c r="E1441" t="s">
        <v>41</v>
      </c>
      <c r="F1441">
        <v>718</v>
      </c>
      <c r="G1441" t="s">
        <v>42</v>
      </c>
      <c r="H1441">
        <v>4</v>
      </c>
      <c r="I1441">
        <v>4</v>
      </c>
      <c r="J1441" t="s">
        <v>68</v>
      </c>
      <c r="K1441">
        <v>1</v>
      </c>
      <c r="L1441">
        <v>1191</v>
      </c>
      <c r="M1441">
        <v>4</v>
      </c>
      <c r="N1441" t="s">
        <v>53</v>
      </c>
      <c r="O1441">
        <v>92</v>
      </c>
      <c r="P1441">
        <v>3</v>
      </c>
      <c r="Q1441">
        <v>5</v>
      </c>
      <c r="R1441" t="s">
        <v>442</v>
      </c>
      <c r="S1441">
        <v>1</v>
      </c>
      <c r="T1441" t="s">
        <v>102</v>
      </c>
      <c r="U1441">
        <v>19943</v>
      </c>
      <c r="V1441" t="s">
        <v>368</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35">
      <c r="A1442" t="s">
        <v>1505</v>
      </c>
      <c r="B1442">
        <v>56</v>
      </c>
      <c r="C1442" t="s">
        <v>1498</v>
      </c>
      <c r="D1442" t="s">
        <v>49</v>
      </c>
      <c r="E1442" t="s">
        <v>41</v>
      </c>
      <c r="F1442">
        <v>206</v>
      </c>
      <c r="G1442" t="s">
        <v>71</v>
      </c>
      <c r="H1442">
        <v>8</v>
      </c>
      <c r="I1442">
        <v>4</v>
      </c>
      <c r="J1442" t="s">
        <v>43</v>
      </c>
      <c r="K1442">
        <v>1</v>
      </c>
      <c r="L1442">
        <v>1338</v>
      </c>
      <c r="M1442">
        <v>4</v>
      </c>
      <c r="N1442" t="s">
        <v>44</v>
      </c>
      <c r="O1442">
        <v>99</v>
      </c>
      <c r="P1442">
        <v>3</v>
      </c>
      <c r="Q1442">
        <v>5</v>
      </c>
      <c r="R1442" t="s">
        <v>442</v>
      </c>
      <c r="S1442">
        <v>2</v>
      </c>
      <c r="T1442" t="s">
        <v>46</v>
      </c>
      <c r="U1442">
        <v>19717</v>
      </c>
      <c r="V1442" t="s">
        <v>368</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hidden="1" x14ac:dyDescent="0.35">
      <c r="A1443" t="s">
        <v>1506</v>
      </c>
      <c r="B1443">
        <v>56</v>
      </c>
      <c r="C1443" t="s">
        <v>1498</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hidden="1" x14ac:dyDescent="0.35">
      <c r="A1444" t="s">
        <v>1507</v>
      </c>
      <c r="B1444">
        <v>56</v>
      </c>
      <c r="C1444" t="s">
        <v>1498</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hidden="1" x14ac:dyDescent="0.35">
      <c r="A1445" t="s">
        <v>1508</v>
      </c>
      <c r="B1445">
        <v>56</v>
      </c>
      <c r="C1445" t="s">
        <v>1498</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hidden="1" x14ac:dyDescent="0.35">
      <c r="A1446" t="s">
        <v>1509</v>
      </c>
      <c r="B1446">
        <v>56</v>
      </c>
      <c r="C1446" t="s">
        <v>1498</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hidden="1" x14ac:dyDescent="0.35">
      <c r="A1447" t="s">
        <v>1510</v>
      </c>
      <c r="B1447">
        <v>56</v>
      </c>
      <c r="C1447" t="s">
        <v>1498</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hidden="1" x14ac:dyDescent="0.35">
      <c r="A1448" t="s">
        <v>1511</v>
      </c>
      <c r="B1448">
        <v>56</v>
      </c>
      <c r="C1448" t="s">
        <v>1498</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hidden="1" x14ac:dyDescent="0.35">
      <c r="A1449" t="s">
        <v>1512</v>
      </c>
      <c r="B1449">
        <v>57</v>
      </c>
      <c r="C1449" t="s">
        <v>1498</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hidden="1" x14ac:dyDescent="0.35">
      <c r="A1450" t="s">
        <v>1513</v>
      </c>
      <c r="B1450">
        <v>57</v>
      </c>
      <c r="C1450" t="s">
        <v>1498</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row>
    <row r="1451" spans="1:38" hidden="1" x14ac:dyDescent="0.35">
      <c r="A1451" t="s">
        <v>1514</v>
      </c>
      <c r="B1451">
        <v>57</v>
      </c>
      <c r="C1451" t="s">
        <v>1498</v>
      </c>
      <c r="D1451" t="s">
        <v>49</v>
      </c>
      <c r="E1451" t="s">
        <v>41</v>
      </c>
      <c r="F1451">
        <v>210</v>
      </c>
      <c r="G1451" t="s">
        <v>51</v>
      </c>
      <c r="H1451">
        <v>29</v>
      </c>
      <c r="I1451">
        <v>3</v>
      </c>
      <c r="J1451" t="s">
        <v>57</v>
      </c>
      <c r="K1451">
        <v>1</v>
      </c>
      <c r="L1451">
        <v>568</v>
      </c>
      <c r="M1451">
        <v>1</v>
      </c>
      <c r="N1451" t="s">
        <v>44</v>
      </c>
      <c r="O1451">
        <v>56</v>
      </c>
      <c r="P1451">
        <v>2</v>
      </c>
      <c r="Q1451">
        <v>4</v>
      </c>
      <c r="R1451" t="s">
        <v>442</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hidden="1" x14ac:dyDescent="0.35">
      <c r="A1452" t="s">
        <v>1515</v>
      </c>
      <c r="B1452">
        <v>57</v>
      </c>
      <c r="C1452" t="s">
        <v>1498</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hidden="1" x14ac:dyDescent="0.35">
      <c r="A1453" t="s">
        <v>1516</v>
      </c>
      <c r="B1453">
        <v>58</v>
      </c>
      <c r="C1453" t="s">
        <v>1498</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hidden="1" x14ac:dyDescent="0.35">
      <c r="A1454" t="s">
        <v>1517</v>
      </c>
      <c r="B1454">
        <v>58</v>
      </c>
      <c r="C1454" t="s">
        <v>1498</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hidden="1" x14ac:dyDescent="0.35">
      <c r="A1455" t="s">
        <v>1518</v>
      </c>
      <c r="B1455">
        <v>58</v>
      </c>
      <c r="C1455" t="s">
        <v>1498</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hidden="1" x14ac:dyDescent="0.35">
      <c r="A1456" t="s">
        <v>1519</v>
      </c>
      <c r="B1456">
        <v>58</v>
      </c>
      <c r="C1456" t="s">
        <v>1498</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hidden="1" x14ac:dyDescent="0.35">
      <c r="A1457" t="s">
        <v>1520</v>
      </c>
      <c r="B1457">
        <v>58</v>
      </c>
      <c r="C1457" t="s">
        <v>1498</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368</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hidden="1" x14ac:dyDescent="0.35">
      <c r="A1458" t="s">
        <v>1521</v>
      </c>
      <c r="B1458">
        <v>58</v>
      </c>
      <c r="C1458" t="s">
        <v>1498</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hidden="1" x14ac:dyDescent="0.35">
      <c r="A1459" t="s">
        <v>1522</v>
      </c>
      <c r="B1459">
        <v>58</v>
      </c>
      <c r="C1459" t="s">
        <v>1498</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hidden="1" x14ac:dyDescent="0.35">
      <c r="A1460" t="s">
        <v>1523</v>
      </c>
      <c r="B1460">
        <v>58</v>
      </c>
      <c r="C1460" t="s">
        <v>1498</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hidden="1" x14ac:dyDescent="0.35">
      <c r="A1461" t="s">
        <v>1524</v>
      </c>
      <c r="B1461">
        <v>58</v>
      </c>
      <c r="C1461" t="s">
        <v>1498</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hidden="1" x14ac:dyDescent="0.35">
      <c r="A1462" t="s">
        <v>1525</v>
      </c>
      <c r="B1462">
        <v>58</v>
      </c>
      <c r="C1462" t="s">
        <v>1498</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hidden="1" x14ac:dyDescent="0.35">
      <c r="A1463" t="s">
        <v>1526</v>
      </c>
      <c r="B1463">
        <v>58</v>
      </c>
      <c r="C1463" t="s">
        <v>1498</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368</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hidden="1" x14ac:dyDescent="0.35">
      <c r="A1464" t="s">
        <v>1527</v>
      </c>
      <c r="B1464">
        <v>58</v>
      </c>
      <c r="C1464" t="s">
        <v>1498</v>
      </c>
      <c r="D1464" t="s">
        <v>49</v>
      </c>
      <c r="E1464" t="s">
        <v>59</v>
      </c>
      <c r="F1464">
        <v>350</v>
      </c>
      <c r="G1464" t="s">
        <v>51</v>
      </c>
      <c r="H1464">
        <v>2</v>
      </c>
      <c r="I1464">
        <v>3</v>
      </c>
      <c r="J1464" t="s">
        <v>52</v>
      </c>
      <c r="K1464">
        <v>1</v>
      </c>
      <c r="L1464">
        <v>1824</v>
      </c>
      <c r="M1464">
        <v>2</v>
      </c>
      <c r="N1464" t="s">
        <v>44</v>
      </c>
      <c r="O1464">
        <v>52</v>
      </c>
      <c r="P1464">
        <v>3</v>
      </c>
      <c r="Q1464">
        <v>4</v>
      </c>
      <c r="R1464" t="s">
        <v>442</v>
      </c>
      <c r="S1464">
        <v>2</v>
      </c>
      <c r="T1464" t="s">
        <v>102</v>
      </c>
      <c r="U1464">
        <v>16291</v>
      </c>
      <c r="V1464" t="s">
        <v>368</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hidden="1" x14ac:dyDescent="0.35">
      <c r="A1465" t="s">
        <v>1528</v>
      </c>
      <c r="B1465">
        <v>58</v>
      </c>
      <c r="C1465" t="s">
        <v>1498</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368</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hidden="1" x14ac:dyDescent="0.35">
      <c r="A1466" t="s">
        <v>1529</v>
      </c>
      <c r="B1466">
        <v>58</v>
      </c>
      <c r="C1466" t="s">
        <v>1498</v>
      </c>
      <c r="D1466" t="s">
        <v>49</v>
      </c>
      <c r="E1466" t="s">
        <v>41</v>
      </c>
      <c r="F1466">
        <v>605</v>
      </c>
      <c r="G1466" t="s">
        <v>51</v>
      </c>
      <c r="H1466">
        <v>21</v>
      </c>
      <c r="I1466">
        <v>3</v>
      </c>
      <c r="J1466" t="s">
        <v>43</v>
      </c>
      <c r="K1466">
        <v>1</v>
      </c>
      <c r="L1466">
        <v>1938</v>
      </c>
      <c r="M1466">
        <v>4</v>
      </c>
      <c r="N1466" t="s">
        <v>53</v>
      </c>
      <c r="O1466">
        <v>72</v>
      </c>
      <c r="P1466">
        <v>3</v>
      </c>
      <c r="Q1466">
        <v>4</v>
      </c>
      <c r="R1466" t="s">
        <v>442</v>
      </c>
      <c r="S1466">
        <v>4</v>
      </c>
      <c r="T1466" t="s">
        <v>105</v>
      </c>
      <c r="U1466">
        <v>17875</v>
      </c>
      <c r="V1466" t="s">
        <v>368</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hidden="1" x14ac:dyDescent="0.35">
      <c r="A1467" t="s">
        <v>1530</v>
      </c>
      <c r="B1467">
        <v>59</v>
      </c>
      <c r="C1467" t="s">
        <v>1498</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row>
    <row r="1468" spans="1:38" hidden="1" x14ac:dyDescent="0.35">
      <c r="A1468" t="s">
        <v>1531</v>
      </c>
      <c r="B1468">
        <v>59</v>
      </c>
      <c r="C1468" t="s">
        <v>1498</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hidden="1" x14ac:dyDescent="0.35">
      <c r="A1469" t="s">
        <v>1532</v>
      </c>
      <c r="B1469">
        <v>59</v>
      </c>
      <c r="C1469" t="s">
        <v>1498</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row>
    <row r="1470" spans="1:38" x14ac:dyDescent="0.35">
      <c r="A1470" t="s">
        <v>1533</v>
      </c>
      <c r="B1470">
        <v>59</v>
      </c>
      <c r="C1470" t="s">
        <v>1498</v>
      </c>
      <c r="D1470" t="s">
        <v>49</v>
      </c>
      <c r="E1470" t="s">
        <v>59</v>
      </c>
      <c r="F1470">
        <v>1420</v>
      </c>
      <c r="G1470" t="s">
        <v>71</v>
      </c>
      <c r="H1470">
        <v>2</v>
      </c>
      <c r="I1470">
        <v>4</v>
      </c>
      <c r="J1470" t="s">
        <v>71</v>
      </c>
      <c r="K1470">
        <v>1</v>
      </c>
      <c r="L1470">
        <v>140</v>
      </c>
      <c r="M1470">
        <v>3</v>
      </c>
      <c r="N1470" t="s">
        <v>53</v>
      </c>
      <c r="O1470">
        <v>32</v>
      </c>
      <c r="P1470">
        <v>2</v>
      </c>
      <c r="Q1470">
        <v>5</v>
      </c>
      <c r="R1470" t="s">
        <v>442</v>
      </c>
      <c r="S1470">
        <v>4</v>
      </c>
      <c r="T1470" t="s">
        <v>105</v>
      </c>
      <c r="U1470">
        <v>18844</v>
      </c>
      <c r="V1470" t="s">
        <v>368</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hidden="1" x14ac:dyDescent="0.35">
      <c r="A1471" t="s">
        <v>1534</v>
      </c>
      <c r="B1471">
        <v>59</v>
      </c>
      <c r="C1471" t="s">
        <v>1498</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35">
      <c r="A1472" t="s">
        <v>1535</v>
      </c>
      <c r="B1472">
        <v>59</v>
      </c>
      <c r="C1472" t="s">
        <v>1498</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hidden="1" x14ac:dyDescent="0.35">
      <c r="A1473" t="s">
        <v>1536</v>
      </c>
      <c r="B1473">
        <v>59</v>
      </c>
      <c r="C1473" t="s">
        <v>1498</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hidden="1" x14ac:dyDescent="0.35">
      <c r="A1474" t="s">
        <v>1537</v>
      </c>
      <c r="B1474">
        <v>59</v>
      </c>
      <c r="C1474" t="s">
        <v>1498</v>
      </c>
      <c r="D1474" t="s">
        <v>49</v>
      </c>
      <c r="E1474" t="s">
        <v>41</v>
      </c>
      <c r="F1474">
        <v>1089</v>
      </c>
      <c r="G1474" t="s">
        <v>51</v>
      </c>
      <c r="H1474">
        <v>1</v>
      </c>
      <c r="I1474">
        <v>2</v>
      </c>
      <c r="J1474" t="s">
        <v>68</v>
      </c>
      <c r="K1474">
        <v>1</v>
      </c>
      <c r="L1474">
        <v>1048</v>
      </c>
      <c r="M1474">
        <v>2</v>
      </c>
      <c r="N1474" t="s">
        <v>44</v>
      </c>
      <c r="O1474">
        <v>66</v>
      </c>
      <c r="P1474">
        <v>3</v>
      </c>
      <c r="Q1474">
        <v>3</v>
      </c>
      <c r="R1474" t="s">
        <v>442</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hidden="1" x14ac:dyDescent="0.35">
      <c r="A1475" t="s">
        <v>1538</v>
      </c>
      <c r="B1475">
        <v>59</v>
      </c>
      <c r="C1475" t="s">
        <v>1498</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hidden="1" x14ac:dyDescent="0.35">
      <c r="A1476" t="s">
        <v>1539</v>
      </c>
      <c r="B1476">
        <v>59</v>
      </c>
      <c r="C1476" t="s">
        <v>1498</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hidden="1" x14ac:dyDescent="0.35">
      <c r="A1477" t="s">
        <v>1540</v>
      </c>
      <c r="B1477">
        <v>60</v>
      </c>
      <c r="C1477" t="s">
        <v>1498</v>
      </c>
      <c r="D1477" t="s">
        <v>49</v>
      </c>
      <c r="E1477" t="s">
        <v>41</v>
      </c>
      <c r="F1477">
        <v>422</v>
      </c>
      <c r="G1477" t="s">
        <v>42</v>
      </c>
      <c r="H1477">
        <v>7</v>
      </c>
      <c r="I1477">
        <v>3</v>
      </c>
      <c r="J1477" t="s">
        <v>43</v>
      </c>
      <c r="K1477">
        <v>1</v>
      </c>
      <c r="L1477">
        <v>549</v>
      </c>
      <c r="M1477">
        <v>1</v>
      </c>
      <c r="N1477" t="s">
        <v>53</v>
      </c>
      <c r="O1477">
        <v>41</v>
      </c>
      <c r="P1477">
        <v>3</v>
      </c>
      <c r="Q1477">
        <v>5</v>
      </c>
      <c r="R1477" t="s">
        <v>442</v>
      </c>
      <c r="S1477">
        <v>1</v>
      </c>
      <c r="T1477" t="s">
        <v>105</v>
      </c>
      <c r="U1477">
        <v>19566</v>
      </c>
      <c r="V1477" t="s">
        <v>368</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hidden="1" x14ac:dyDescent="0.35">
      <c r="A1478" t="s">
        <v>1541</v>
      </c>
      <c r="B1478">
        <v>60</v>
      </c>
      <c r="C1478" t="s">
        <v>1498</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hidden="1" x14ac:dyDescent="0.35">
      <c r="A1479" t="s">
        <v>1542</v>
      </c>
      <c r="B1479">
        <v>60</v>
      </c>
      <c r="C1479" t="s">
        <v>1498</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hidden="1" x14ac:dyDescent="0.35">
      <c r="A1480" t="s">
        <v>1543</v>
      </c>
      <c r="B1480">
        <v>60</v>
      </c>
      <c r="C1480" t="s">
        <v>1498</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hidden="1" x14ac:dyDescent="0.35">
      <c r="A1481" t="s">
        <v>1544</v>
      </c>
      <c r="B1481">
        <v>60</v>
      </c>
      <c r="C1481" t="s">
        <v>1498</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F7A8-79A4-45E7-8A9A-AEEB240BC1AA}">
  <dimension ref="A1:L109"/>
  <sheetViews>
    <sheetView topLeftCell="A18" workbookViewId="0">
      <selection activeCell="B25" sqref="B25"/>
    </sheetView>
  </sheetViews>
  <sheetFormatPr defaultRowHeight="14.5" x14ac:dyDescent="0.35"/>
  <cols>
    <col min="1" max="1" width="12.453125" bestFit="1" customWidth="1"/>
    <col min="2" max="2" width="20.453125" bestFit="1" customWidth="1"/>
    <col min="3" max="3" width="21.1796875" bestFit="1" customWidth="1"/>
    <col min="12" max="12" width="43.90625" bestFit="1" customWidth="1"/>
  </cols>
  <sheetData>
    <row r="1" spans="1:12" x14ac:dyDescent="0.35">
      <c r="A1" s="1" t="s">
        <v>1545</v>
      </c>
      <c r="B1" t="s">
        <v>1550</v>
      </c>
    </row>
    <row r="2" spans="1:12" x14ac:dyDescent="0.35">
      <c r="A2" s="2" t="s">
        <v>39</v>
      </c>
      <c r="B2" s="4">
        <v>2972.8861788617887</v>
      </c>
    </row>
    <row r="3" spans="1:12" x14ac:dyDescent="0.35">
      <c r="A3" s="2" t="s">
        <v>190</v>
      </c>
      <c r="B3" s="4">
        <v>4900.1423895253683</v>
      </c>
    </row>
    <row r="4" spans="1:12" x14ac:dyDescent="0.35">
      <c r="A4" s="2" t="s">
        <v>802</v>
      </c>
      <c r="B4" s="4">
        <v>7111.4076433121018</v>
      </c>
    </row>
    <row r="5" spans="1:12" ht="31" x14ac:dyDescent="0.7">
      <c r="A5" s="2" t="s">
        <v>1271</v>
      </c>
      <c r="B5" s="4">
        <v>10903.346491228071</v>
      </c>
      <c r="L5" s="7" t="s">
        <v>1557</v>
      </c>
    </row>
    <row r="6" spans="1:12" x14ac:dyDescent="0.35">
      <c r="A6" s="2" t="s">
        <v>1498</v>
      </c>
      <c r="B6" s="4">
        <v>9197.6808510638293</v>
      </c>
    </row>
    <row r="7" spans="1:12" x14ac:dyDescent="0.35">
      <c r="A7" s="2" t="s">
        <v>1546</v>
      </c>
      <c r="B7">
        <v>6504.985810810811</v>
      </c>
    </row>
    <row r="9" spans="1:12" x14ac:dyDescent="0.35">
      <c r="A9" s="1" t="s">
        <v>1545</v>
      </c>
      <c r="B9" t="s">
        <v>1547</v>
      </c>
    </row>
    <row r="10" spans="1:12" x14ac:dyDescent="0.35">
      <c r="A10" s="2" t="s">
        <v>49</v>
      </c>
      <c r="B10" s="5">
        <v>0.83918918918918917</v>
      </c>
    </row>
    <row r="11" spans="1:12" x14ac:dyDescent="0.35">
      <c r="A11" s="2" t="s">
        <v>40</v>
      </c>
      <c r="B11" s="5">
        <v>0.16081081081081081</v>
      </c>
      <c r="C11" s="6">
        <f>GETPIVOTDATA("Attrition",$A$9,"Attrition","Yes")</f>
        <v>0.16081081081081081</v>
      </c>
    </row>
    <row r="12" spans="1:12" x14ac:dyDescent="0.35">
      <c r="A12" s="2" t="s">
        <v>1546</v>
      </c>
      <c r="B12" s="3">
        <v>1</v>
      </c>
    </row>
    <row r="14" spans="1:12" x14ac:dyDescent="0.35">
      <c r="A14" s="1" t="s">
        <v>1545</v>
      </c>
      <c r="B14" t="s">
        <v>1549</v>
      </c>
    </row>
    <row r="15" spans="1:12" x14ac:dyDescent="0.35">
      <c r="A15" s="2" t="s">
        <v>71</v>
      </c>
      <c r="B15">
        <v>63</v>
      </c>
    </row>
    <row r="16" spans="1:12" x14ac:dyDescent="0.35">
      <c r="A16" s="2" t="s">
        <v>42</v>
      </c>
      <c r="B16">
        <v>967</v>
      </c>
    </row>
    <row r="17" spans="1:2" x14ac:dyDescent="0.35">
      <c r="A17" s="2" t="s">
        <v>51</v>
      </c>
      <c r="B17">
        <v>450</v>
      </c>
    </row>
    <row r="18" spans="1:2" x14ac:dyDescent="0.35">
      <c r="A18" s="2" t="s">
        <v>1546</v>
      </c>
      <c r="B18">
        <v>1480</v>
      </c>
    </row>
    <row r="21" spans="1:2" x14ac:dyDescent="0.35">
      <c r="A21" t="s">
        <v>1551</v>
      </c>
      <c r="B21" t="s">
        <v>1552</v>
      </c>
    </row>
    <row r="22" spans="1:2" x14ac:dyDescent="0.35">
      <c r="A22" s="9">
        <v>6504.985810810811</v>
      </c>
      <c r="B22" s="8">
        <v>9627379</v>
      </c>
    </row>
    <row r="24" spans="1:2" x14ac:dyDescent="0.35">
      <c r="A24" s="11">
        <f>GETPIVOTDATA("Average Salary",$A$21)</f>
        <v>6504.985810810811</v>
      </c>
      <c r="B24" s="10">
        <f>GETPIVOTDATA("Total Salary",$A$21)</f>
        <v>9627379</v>
      </c>
    </row>
    <row r="36" spans="1:2" x14ac:dyDescent="0.35">
      <c r="A36" s="1" t="s">
        <v>1545</v>
      </c>
      <c r="B36" t="s">
        <v>1553</v>
      </c>
    </row>
    <row r="37" spans="1:2" x14ac:dyDescent="0.35">
      <c r="A37" s="2" t="s">
        <v>53</v>
      </c>
      <c r="B37">
        <v>591</v>
      </c>
    </row>
    <row r="38" spans="1:2" x14ac:dyDescent="0.35">
      <c r="A38" s="2" t="s">
        <v>44</v>
      </c>
      <c r="B38">
        <v>889</v>
      </c>
    </row>
    <row r="39" spans="1:2" x14ac:dyDescent="0.35">
      <c r="A39" s="2" t="s">
        <v>1546</v>
      </c>
      <c r="B39">
        <v>1480</v>
      </c>
    </row>
    <row r="42" spans="1:2" x14ac:dyDescent="0.35">
      <c r="A42" t="s">
        <v>1554</v>
      </c>
    </row>
    <row r="43" spans="1:2" x14ac:dyDescent="0.35">
      <c r="A43" s="4">
        <v>9.2202702702702695</v>
      </c>
    </row>
    <row r="44" spans="1:2" x14ac:dyDescent="0.35">
      <c r="A44" t="s">
        <v>1555</v>
      </c>
    </row>
    <row r="45" spans="1:2" x14ac:dyDescent="0.35">
      <c r="A45" s="1" t="s">
        <v>1545</v>
      </c>
      <c r="B45" t="s">
        <v>1548</v>
      </c>
    </row>
    <row r="46" spans="1:2" x14ac:dyDescent="0.35">
      <c r="A46" s="2" t="s">
        <v>39</v>
      </c>
      <c r="B46">
        <v>123</v>
      </c>
    </row>
    <row r="47" spans="1:2" x14ac:dyDescent="0.35">
      <c r="A47" s="2" t="s">
        <v>190</v>
      </c>
      <c r="B47">
        <v>611</v>
      </c>
    </row>
    <row r="48" spans="1:2" x14ac:dyDescent="0.35">
      <c r="A48" s="2" t="s">
        <v>802</v>
      </c>
      <c r="B48">
        <v>471</v>
      </c>
    </row>
    <row r="49" spans="1:2" x14ac:dyDescent="0.35">
      <c r="A49" s="2" t="s">
        <v>1271</v>
      </c>
      <c r="B49">
        <v>228</v>
      </c>
    </row>
    <row r="50" spans="1:2" x14ac:dyDescent="0.35">
      <c r="A50" s="2" t="s">
        <v>1498</v>
      </c>
      <c r="B50">
        <v>47</v>
      </c>
    </row>
    <row r="51" spans="1:2" x14ac:dyDescent="0.35">
      <c r="A51" s="2" t="s">
        <v>1546</v>
      </c>
      <c r="B51">
        <v>1480</v>
      </c>
    </row>
    <row r="57" spans="1:2" x14ac:dyDescent="0.35">
      <c r="A57" s="1" t="s">
        <v>1545</v>
      </c>
      <c r="B57" t="s">
        <v>1548</v>
      </c>
    </row>
    <row r="58" spans="1:2" x14ac:dyDescent="0.35">
      <c r="A58" s="2" t="s">
        <v>71</v>
      </c>
      <c r="B58">
        <v>27</v>
      </c>
    </row>
    <row r="59" spans="1:2" x14ac:dyDescent="0.35">
      <c r="A59" s="2" t="s">
        <v>43</v>
      </c>
      <c r="B59">
        <v>607</v>
      </c>
    </row>
    <row r="60" spans="1:2" x14ac:dyDescent="0.35">
      <c r="A60" s="2" t="s">
        <v>57</v>
      </c>
      <c r="B60">
        <v>161</v>
      </c>
    </row>
    <row r="61" spans="1:2" x14ac:dyDescent="0.35">
      <c r="A61" s="2" t="s">
        <v>52</v>
      </c>
      <c r="B61">
        <v>470</v>
      </c>
    </row>
    <row r="62" spans="1:2" x14ac:dyDescent="0.35">
      <c r="A62" s="2" t="s">
        <v>73</v>
      </c>
      <c r="B62">
        <v>83</v>
      </c>
    </row>
    <row r="63" spans="1:2" x14ac:dyDescent="0.35">
      <c r="A63" s="2" t="s">
        <v>68</v>
      </c>
      <c r="B63">
        <v>132</v>
      </c>
    </row>
    <row r="64" spans="1:2" x14ac:dyDescent="0.35">
      <c r="A64" s="2" t="s">
        <v>1546</v>
      </c>
      <c r="B64">
        <v>1480</v>
      </c>
    </row>
    <row r="75" spans="1:2" x14ac:dyDescent="0.35">
      <c r="A75" s="1" t="s">
        <v>1545</v>
      </c>
      <c r="B75" t="s">
        <v>1548</v>
      </c>
    </row>
    <row r="76" spans="1:2" x14ac:dyDescent="0.35">
      <c r="A76" s="2" t="s">
        <v>53</v>
      </c>
      <c r="B76">
        <v>591</v>
      </c>
    </row>
    <row r="77" spans="1:2" x14ac:dyDescent="0.35">
      <c r="A77" s="2" t="s">
        <v>44</v>
      </c>
      <c r="B77">
        <v>889</v>
      </c>
    </row>
    <row r="78" spans="1:2" x14ac:dyDescent="0.35">
      <c r="A78" s="2" t="s">
        <v>1546</v>
      </c>
      <c r="B78">
        <v>1480</v>
      </c>
    </row>
    <row r="83" spans="1:2" x14ac:dyDescent="0.35">
      <c r="A83" s="1" t="s">
        <v>1545</v>
      </c>
      <c r="B83" t="s">
        <v>1548</v>
      </c>
    </row>
    <row r="84" spans="1:2" x14ac:dyDescent="0.35">
      <c r="A84" s="2" t="s">
        <v>59</v>
      </c>
      <c r="B84" s="5">
        <v>0.10202702702702703</v>
      </c>
    </row>
    <row r="85" spans="1:2" x14ac:dyDescent="0.35">
      <c r="A85" s="2" t="s">
        <v>56</v>
      </c>
      <c r="B85" s="5">
        <v>0.1885135135135135</v>
      </c>
    </row>
    <row r="86" spans="1:2" x14ac:dyDescent="0.35">
      <c r="A86" s="2" t="s">
        <v>41</v>
      </c>
      <c r="B86" s="5">
        <v>0.70405405405405408</v>
      </c>
    </row>
    <row r="87" spans="1:2" x14ac:dyDescent="0.35">
      <c r="A87" s="2" t="s">
        <v>276</v>
      </c>
      <c r="B87" s="5">
        <v>5.4054054054054057E-3</v>
      </c>
    </row>
    <row r="88" spans="1:2" x14ac:dyDescent="0.35">
      <c r="A88" s="2" t="s">
        <v>1546</v>
      </c>
      <c r="B88" s="3">
        <v>1</v>
      </c>
    </row>
    <row r="103" spans="1:3" x14ac:dyDescent="0.35">
      <c r="A103" s="1" t="s">
        <v>1545</v>
      </c>
      <c r="B103" t="s">
        <v>1556</v>
      </c>
    </row>
    <row r="104" spans="1:3" x14ac:dyDescent="0.35">
      <c r="A104" s="2" t="s">
        <v>39</v>
      </c>
      <c r="B104">
        <v>123</v>
      </c>
    </row>
    <row r="105" spans="1:3" x14ac:dyDescent="0.35">
      <c r="A105" s="2" t="s">
        <v>190</v>
      </c>
      <c r="B105">
        <v>611</v>
      </c>
      <c r="C105">
        <f>MAX(A104:B108)</f>
        <v>611</v>
      </c>
    </row>
    <row r="106" spans="1:3" x14ac:dyDescent="0.35">
      <c r="A106" s="2" t="s">
        <v>802</v>
      </c>
      <c r="B106">
        <v>471</v>
      </c>
      <c r="C106" t="str">
        <f>A105</f>
        <v>26-35</v>
      </c>
    </row>
    <row r="107" spans="1:3" x14ac:dyDescent="0.35">
      <c r="A107" s="2" t="s">
        <v>1271</v>
      </c>
      <c r="B107">
        <v>228</v>
      </c>
    </row>
    <row r="108" spans="1:3" x14ac:dyDescent="0.35">
      <c r="A108" s="2" t="s">
        <v>1498</v>
      </c>
      <c r="B108">
        <v>47</v>
      </c>
    </row>
    <row r="109" spans="1:3" x14ac:dyDescent="0.35">
      <c r="A109" s="2" t="s">
        <v>1546</v>
      </c>
      <c r="B109">
        <v>1480</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A786-AD0F-4CE9-A935-84B199EBFCA6}">
  <dimension ref="A1"/>
  <sheetViews>
    <sheetView showGridLines="0" showRowColHeaders="0" tabSelected="1" zoomScale="98" zoomScaleNormal="98" workbookViewId="0">
      <selection activeCell="T7" sqref="T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HR_Analytics</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يمنى عبداللطيف ابراهيم عبداللطيف عثمان</cp:lastModifiedBy>
  <dcterms:created xsi:type="dcterms:W3CDTF">2024-11-01T13:14:12Z</dcterms:created>
  <dcterms:modified xsi:type="dcterms:W3CDTF">2024-11-02T08:28:33Z</dcterms:modified>
</cp:coreProperties>
</file>