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yuntulkhuur\Desktop\"/>
    </mc:Choice>
  </mc:AlternateContent>
  <bookViews>
    <workbookView xWindow="240" yWindow="45" windowWidth="25875" windowHeight="1591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3" i="2"/>
</calcChain>
</file>

<file path=xl/sharedStrings.xml><?xml version="1.0" encoding="utf-8"?>
<sst xmlns="http://schemas.openxmlformats.org/spreadsheetml/2006/main" count="441" uniqueCount="134">
  <si>
    <t>Барааны нэр</t>
  </si>
  <si>
    <t>Барааны код</t>
  </si>
  <si>
    <t>Хэм.нэгж /Товч нэр/</t>
  </si>
  <si>
    <t>Экв хэм нэгж</t>
  </si>
  <si>
    <t>Зарах үнэ</t>
  </si>
  <si>
    <t>Бөөний үнэ</t>
  </si>
  <si>
    <t>Бөөний тоо</t>
  </si>
  <si>
    <t>Экв хэмжээ</t>
  </si>
  <si>
    <t>Экв зарах үнэ</t>
  </si>
  <si>
    <t>Ангилал</t>
  </si>
  <si>
    <t>Хөрөнгийн данс</t>
  </si>
  <si>
    <t>Орлогын данс</t>
  </si>
  <si>
    <t>ББӨ данс</t>
  </si>
  <si>
    <t>Хөнгөлөлт данс</t>
  </si>
  <si>
    <t>Нярав</t>
  </si>
  <si>
    <t>Эхний үлд</t>
  </si>
  <si>
    <t>Өртөг үнэ</t>
  </si>
  <si>
    <t>Хөн %</t>
  </si>
  <si>
    <t>Үнэ Валютаар</t>
  </si>
  <si>
    <t>Валют</t>
  </si>
  <si>
    <t>Дотоод код</t>
  </si>
  <si>
    <t>Сериал №</t>
  </si>
  <si>
    <t>Дуусах хугацаа</t>
  </si>
  <si>
    <t>Нэр</t>
  </si>
  <si>
    <t>Хэмжих нэгж</t>
  </si>
  <si>
    <t>Тоо хэмжээ`</t>
  </si>
  <si>
    <t>Авсан үнэ</t>
  </si>
  <si>
    <t>Дүн</t>
  </si>
  <si>
    <t>Савалгааны тоо</t>
  </si>
  <si>
    <t xml:space="preserve">Зарах үнэ </t>
  </si>
  <si>
    <t>Монос</t>
  </si>
  <si>
    <t>Мейк</t>
  </si>
  <si>
    <t xml:space="preserve">Анальгин 50%-2мл №10 </t>
  </si>
  <si>
    <t>амп</t>
  </si>
  <si>
    <t xml:space="preserve">Анзибел №30 гаатай </t>
  </si>
  <si>
    <t>ш</t>
  </si>
  <si>
    <t>Анзибел №30 зөгийн бал лемон</t>
  </si>
  <si>
    <t xml:space="preserve">Аспирин C 500мг №10 </t>
  </si>
  <si>
    <t>Ш</t>
  </si>
  <si>
    <t xml:space="preserve">АЦЦ Актив 600мг-1,6г №10 </t>
  </si>
  <si>
    <t xml:space="preserve">Бактероцин 2%-15г </t>
  </si>
  <si>
    <t xml:space="preserve">Бепантен крем 5%-30гр </t>
  </si>
  <si>
    <t xml:space="preserve">Бепантен плюс крем 5%-30гр </t>
  </si>
  <si>
    <t xml:space="preserve">Бидоп 10мг №28 </t>
  </si>
  <si>
    <t xml:space="preserve">Боботик 66.66мг/мл 30мл </t>
  </si>
  <si>
    <t xml:space="preserve">Брайн Актив-Денк №30 </t>
  </si>
  <si>
    <t xml:space="preserve">Бромгексин 44мг/5мл 60мл </t>
  </si>
  <si>
    <t xml:space="preserve">Ви Рото Күүл 12мл </t>
  </si>
  <si>
    <t>фл</t>
  </si>
  <si>
    <t xml:space="preserve">Витагрипп Чацарганатай 20гр №10 </t>
  </si>
  <si>
    <t xml:space="preserve">Витамин C 1000мг №110 </t>
  </si>
  <si>
    <t xml:space="preserve">Витамин В комплекс №50/польш/ </t>
  </si>
  <si>
    <t xml:space="preserve">Витамин В6 5%-1мл №10 </t>
  </si>
  <si>
    <t xml:space="preserve">Витамин С 1000 мг №120 </t>
  </si>
  <si>
    <t xml:space="preserve">Гексикон 16мг №10 </t>
  </si>
  <si>
    <t xml:space="preserve">Гельминтокс 250мг №3 </t>
  </si>
  <si>
    <t xml:space="preserve">Гинофилус үтрээний шахмал №6 </t>
  </si>
  <si>
    <t xml:space="preserve">Глюкоз 40%-10мл №10 </t>
  </si>
  <si>
    <t xml:space="preserve">Дефислёз 3мг/мл 10мл </t>
  </si>
  <si>
    <t xml:space="preserve">Диротон 20мг №28 </t>
  </si>
  <si>
    <t xml:space="preserve">Дицинон 250мг №100 </t>
  </si>
  <si>
    <t xml:space="preserve">Дыши эфирийн тос 10мл </t>
  </si>
  <si>
    <t xml:space="preserve">Жирэмслэл шалгах тест 24 цаг </t>
  </si>
  <si>
    <t xml:space="preserve">Иммунал 80мг №20 </t>
  </si>
  <si>
    <t xml:space="preserve">Инсти хүүхэд №5 </t>
  </si>
  <si>
    <t xml:space="preserve">Иод 10% 25мл </t>
  </si>
  <si>
    <t xml:space="preserve">Кагоцел 12мг №20 </t>
  </si>
  <si>
    <t xml:space="preserve">Кальцинова №27 </t>
  </si>
  <si>
    <t xml:space="preserve">Каназол 100мг №6 </t>
  </si>
  <si>
    <t xml:space="preserve">Карсил 22.5мг №80 </t>
  </si>
  <si>
    <t xml:space="preserve">Кетонал 2.5%-50гр </t>
  </si>
  <si>
    <t xml:space="preserve">Кетонал Форте 100мг №20 </t>
  </si>
  <si>
    <t xml:space="preserve">Колдакмин №10 </t>
  </si>
  <si>
    <t xml:space="preserve">Кондишн үрэл Згр </t>
  </si>
  <si>
    <t xml:space="preserve">Линекс №16 </t>
  </si>
  <si>
    <t xml:space="preserve">Луотай 100мг №30 </t>
  </si>
  <si>
    <t xml:space="preserve">Магнес-Денк 150мг №50 </t>
  </si>
  <si>
    <t xml:space="preserve">Магнимон №50 </t>
  </si>
  <si>
    <t xml:space="preserve">Мебо шархны тосон түрхлэг 40гр </t>
  </si>
  <si>
    <t xml:space="preserve">Метоклопрамид 0.5%-2мл №5 </t>
  </si>
  <si>
    <t xml:space="preserve">Монтавит гель 20гр </t>
  </si>
  <si>
    <t xml:space="preserve">Натурвит 100 мл </t>
  </si>
  <si>
    <t xml:space="preserve">Наузолвит 50мл </t>
  </si>
  <si>
    <t xml:space="preserve">Нойрос 50мг №10 </t>
  </si>
  <si>
    <t>Ноофен 100мг №15</t>
  </si>
  <si>
    <t xml:space="preserve">Ноофен 250мг №20 </t>
  </si>
  <si>
    <t>Нормодипин/Амлодипин/ 10мг №30</t>
  </si>
  <si>
    <t>Норов 7 1гр №15</t>
  </si>
  <si>
    <t xml:space="preserve">Но-х-ша №5 </t>
  </si>
  <si>
    <t xml:space="preserve">Оксолин 10гр </t>
  </si>
  <si>
    <t xml:space="preserve">Папаверин 20мг №10 </t>
  </si>
  <si>
    <t xml:space="preserve">Проколд №6 </t>
  </si>
  <si>
    <t xml:space="preserve">Рибоксин 2%-5мл №10 </t>
  </si>
  <si>
    <t xml:space="preserve">СептаНазал хүүхэд </t>
  </si>
  <si>
    <t xml:space="preserve">Септидин 1%-20мл </t>
  </si>
  <si>
    <t xml:space="preserve">Силверкант 1 % 30гр </t>
  </si>
  <si>
    <t xml:space="preserve">Синафлан 0.025%-10гр </t>
  </si>
  <si>
    <t xml:space="preserve">Синафлан-Акри 0.025%-10г </t>
  </si>
  <si>
    <t xml:space="preserve">Столдиар 100мг №24 </t>
  </si>
  <si>
    <t xml:space="preserve">Терафлекс хондрокрем форте 30гр </t>
  </si>
  <si>
    <t xml:space="preserve">Тимэйр-Денк №20 </t>
  </si>
  <si>
    <t>Торас денк 10мг №30</t>
  </si>
  <si>
    <t xml:space="preserve">Унна toc 20гр тосон түрхлэг </t>
  </si>
  <si>
    <t xml:space="preserve">Үзлэгийн бээлий М </t>
  </si>
  <si>
    <t xml:space="preserve">Феррум лек 100мг/2мл №5 </t>
  </si>
  <si>
    <t xml:space="preserve">Флексид 500мг №10 </t>
  </si>
  <si>
    <t>Фотагел 20мл №20</t>
  </si>
  <si>
    <t xml:space="preserve">Хаан жимс- Чацаргана деффузын тос 100мл </t>
  </si>
  <si>
    <t xml:space="preserve">Халуун мэдрэгч бугуйвч </t>
  </si>
  <si>
    <t xml:space="preserve">Хуруу лент №100 ногоон </t>
  </si>
  <si>
    <t xml:space="preserve">Цефазолин 1гр/Красфарма ОАО/ </t>
  </si>
  <si>
    <t xml:space="preserve">Цистон №60 </t>
  </si>
  <si>
    <t xml:space="preserve">Цэнэг - Дархлаа 100мл №10 </t>
  </si>
  <si>
    <t xml:space="preserve">Шархны ариун наалт 9х10см </t>
  </si>
  <si>
    <t xml:space="preserve">Шингэн хүчилтөрөгч 30мл </t>
  </si>
  <si>
    <t xml:space="preserve">Эвекэр №30 </t>
  </si>
  <si>
    <t xml:space="preserve">Эксфорж H 10мг/12мг/5мг/160мг №14 </t>
  </si>
  <si>
    <t xml:space="preserve">Эуфиллин 2 4%-10мл №10 </t>
  </si>
  <si>
    <t>Аспирин С 500мг №10</t>
  </si>
  <si>
    <t>Бэлгэвч Masculan-3 №3/үелэлтэй товруутай/</t>
  </si>
  <si>
    <t>Витамин В комппекс №50/польш/</t>
  </si>
  <si>
    <t>Долоогоны ханд 30мл /тавин ус/</t>
  </si>
  <si>
    <t>Карболен 250мг№10</t>
  </si>
  <si>
    <t>Нафазолин 0,1% 10мл /тавин ус/</t>
  </si>
  <si>
    <t>Прокайн г/х 0.25% 2мл</t>
  </si>
  <si>
    <t>Септолет тотал 3мг+1мг №16</t>
  </si>
  <si>
    <t>Сери 03" АЕ вит"нүүр,биеийн тос 75 мл</t>
  </si>
  <si>
    <t>Сери 03" Е вит"нүүр,биеийн тос 75 мл</t>
  </si>
  <si>
    <t>Спектиномицин Д 2гр</t>
  </si>
  <si>
    <t>Стирт денатурат 70% 500мл</t>
  </si>
  <si>
    <t>Тригел susp 10мл №20</t>
  </si>
  <si>
    <t xml:space="preserve">Феминнил №28 </t>
  </si>
  <si>
    <t>Феррум лек 100 мг№30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</si>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</sst>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3C5C9"/>
        <bgColor auto="1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3" fontId="0" fillId="0" borderId="0" xfId="0" applyNumberFormat="1"/>
    <xf numFmtId="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abSelected="1" topLeftCell="C59" workbookViewId="0">
      <selection sqref="A1:W102"/>
    </sheetView>
  </sheetViews>
  <sheetFormatPr defaultRowHeight="15" x14ac:dyDescent="0.25"/>
  <cols>
    <col min="1" max="1" width="12" customWidth="1"/>
    <col min="2" max="2" width="18.140625" customWidth="1"/>
    <col min="3" max="23" width="12" customWidth="1"/>
  </cols>
  <sheetData>
    <row r="1" spans="1:23" ht="50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5">
      <c r="A2" t="s">
        <v>32</v>
      </c>
      <c r="B2" s="5">
        <v>4602824019624</v>
      </c>
      <c r="C2" t="s">
        <v>33</v>
      </c>
      <c r="E2" s="3">
        <v>7800</v>
      </c>
      <c r="P2">
        <v>1</v>
      </c>
      <c r="Q2">
        <v>6000</v>
      </c>
    </row>
    <row r="3" spans="1:23" x14ac:dyDescent="0.25">
      <c r="A3" t="s">
        <v>34</v>
      </c>
      <c r="B3" s="5">
        <v>8699540110052</v>
      </c>
      <c r="C3" t="s">
        <v>35</v>
      </c>
      <c r="E3" s="3">
        <v>11830</v>
      </c>
      <c r="P3">
        <v>2</v>
      </c>
      <c r="Q3">
        <v>18200</v>
      </c>
    </row>
    <row r="4" spans="1:23" x14ac:dyDescent="0.25">
      <c r="A4" t="s">
        <v>36</v>
      </c>
      <c r="B4" s="5">
        <v>8699540110014</v>
      </c>
      <c r="C4" t="s">
        <v>35</v>
      </c>
      <c r="E4" s="3">
        <v>11700</v>
      </c>
      <c r="P4">
        <v>2</v>
      </c>
      <c r="Q4">
        <v>18000</v>
      </c>
    </row>
    <row r="5" spans="1:23" x14ac:dyDescent="0.25">
      <c r="A5" t="s">
        <v>37</v>
      </c>
      <c r="B5" s="5">
        <v>245658323</v>
      </c>
      <c r="C5" t="s">
        <v>38</v>
      </c>
      <c r="E5" s="3">
        <v>1600</v>
      </c>
      <c r="P5">
        <v>32</v>
      </c>
      <c r="Q5">
        <v>42000</v>
      </c>
    </row>
    <row r="6" spans="1:23" x14ac:dyDescent="0.25">
      <c r="A6" t="s">
        <v>39</v>
      </c>
      <c r="B6" s="5">
        <v>8764374952303</v>
      </c>
      <c r="C6" t="s">
        <v>35</v>
      </c>
      <c r="E6" s="3">
        <v>20800</v>
      </c>
      <c r="P6">
        <v>2</v>
      </c>
      <c r="Q6">
        <v>32000</v>
      </c>
    </row>
    <row r="7" spans="1:23" x14ac:dyDescent="0.25">
      <c r="A7" t="s">
        <v>40</v>
      </c>
      <c r="B7" s="5">
        <v>8809581073197</v>
      </c>
      <c r="C7" t="s">
        <v>38</v>
      </c>
      <c r="E7" s="3">
        <v>26520</v>
      </c>
      <c r="P7">
        <v>1</v>
      </c>
      <c r="Q7">
        <v>20400</v>
      </c>
    </row>
    <row r="8" spans="1:23" x14ac:dyDescent="0.25">
      <c r="A8" t="s">
        <v>41</v>
      </c>
      <c r="B8" s="5">
        <v>4250369504855</v>
      </c>
      <c r="C8" t="s">
        <v>35</v>
      </c>
      <c r="E8">
        <v>19800</v>
      </c>
      <c r="P8">
        <v>4</v>
      </c>
      <c r="Q8">
        <v>66000</v>
      </c>
    </row>
    <row r="9" spans="1:23" x14ac:dyDescent="0.25">
      <c r="A9" t="s">
        <v>42</v>
      </c>
      <c r="B9" s="5">
        <v>4250369504619</v>
      </c>
      <c r="C9" t="s">
        <v>35</v>
      </c>
      <c r="E9">
        <v>22800</v>
      </c>
      <c r="P9">
        <v>4</v>
      </c>
      <c r="Q9">
        <v>76000</v>
      </c>
    </row>
    <row r="10" spans="1:23" x14ac:dyDescent="0.25">
      <c r="A10" t="s">
        <v>43</v>
      </c>
      <c r="B10" s="5">
        <v>5997001333013</v>
      </c>
      <c r="C10" t="s">
        <v>35</v>
      </c>
      <c r="E10" s="3">
        <v>30680</v>
      </c>
      <c r="P10">
        <v>1</v>
      </c>
      <c r="Q10">
        <v>23600</v>
      </c>
    </row>
    <row r="11" spans="1:23" x14ac:dyDescent="0.25">
      <c r="A11" t="s">
        <v>44</v>
      </c>
      <c r="B11" s="5">
        <v>5907529461921</v>
      </c>
      <c r="C11" t="s">
        <v>35</v>
      </c>
      <c r="E11" s="3">
        <v>13000</v>
      </c>
      <c r="P11">
        <v>2</v>
      </c>
      <c r="Q11">
        <v>20000</v>
      </c>
    </row>
    <row r="12" spans="1:23" x14ac:dyDescent="0.25">
      <c r="A12" t="s">
        <v>45</v>
      </c>
      <c r="B12" s="5">
        <v>4031571064326</v>
      </c>
      <c r="C12" t="s">
        <v>35</v>
      </c>
      <c r="E12">
        <v>52750</v>
      </c>
      <c r="P12">
        <v>2</v>
      </c>
      <c r="Q12">
        <v>81100</v>
      </c>
    </row>
    <row r="13" spans="1:23" x14ac:dyDescent="0.25">
      <c r="A13" t="s">
        <v>46</v>
      </c>
      <c r="B13" s="5">
        <v>4013054001523</v>
      </c>
      <c r="C13" t="s">
        <v>35</v>
      </c>
      <c r="E13">
        <v>8850</v>
      </c>
      <c r="P13">
        <v>2</v>
      </c>
      <c r="Q13">
        <v>13600</v>
      </c>
    </row>
    <row r="14" spans="1:23" x14ac:dyDescent="0.25">
      <c r="A14" t="s">
        <v>47</v>
      </c>
      <c r="B14" s="5">
        <v>8935006100459</v>
      </c>
      <c r="C14" t="s">
        <v>48</v>
      </c>
      <c r="E14">
        <v>16500</v>
      </c>
      <c r="P14">
        <v>1</v>
      </c>
      <c r="Q14">
        <v>12700</v>
      </c>
    </row>
    <row r="15" spans="1:23" x14ac:dyDescent="0.25">
      <c r="A15" t="s">
        <v>49</v>
      </c>
      <c r="B15" s="5">
        <v>8656898973203</v>
      </c>
      <c r="C15" t="s">
        <v>35</v>
      </c>
      <c r="E15">
        <v>11050</v>
      </c>
      <c r="P15">
        <v>2</v>
      </c>
      <c r="Q15">
        <v>17000</v>
      </c>
    </row>
    <row r="16" spans="1:23" x14ac:dyDescent="0.25">
      <c r="A16" t="s">
        <v>50</v>
      </c>
      <c r="B16" s="5">
        <v>740985212257</v>
      </c>
      <c r="C16" t="s">
        <v>35</v>
      </c>
      <c r="E16" s="3">
        <v>41600</v>
      </c>
      <c r="P16">
        <v>1</v>
      </c>
      <c r="Q16">
        <v>32000</v>
      </c>
    </row>
    <row r="17" spans="1:17" x14ac:dyDescent="0.25">
      <c r="A17" t="s">
        <v>51</v>
      </c>
      <c r="B17" s="5">
        <v>5904055003120</v>
      </c>
      <c r="C17" t="s">
        <v>35</v>
      </c>
      <c r="E17">
        <v>5750</v>
      </c>
      <c r="P17">
        <v>4</v>
      </c>
      <c r="Q17">
        <v>19040</v>
      </c>
    </row>
    <row r="18" spans="1:17" x14ac:dyDescent="0.25">
      <c r="A18" t="s">
        <v>52</v>
      </c>
      <c r="B18" s="5">
        <v>8656020817078</v>
      </c>
      <c r="C18" t="s">
        <v>33</v>
      </c>
      <c r="E18" s="3">
        <v>4000</v>
      </c>
      <c r="P18">
        <v>1</v>
      </c>
      <c r="Q18">
        <v>2900</v>
      </c>
    </row>
    <row r="19" spans="1:17" x14ac:dyDescent="0.25">
      <c r="A19" t="s">
        <v>53</v>
      </c>
      <c r="B19" s="5">
        <v>8806012302161</v>
      </c>
      <c r="C19" t="s">
        <v>35</v>
      </c>
      <c r="E19">
        <v>54750</v>
      </c>
      <c r="P19">
        <v>1</v>
      </c>
      <c r="Q19">
        <v>45600</v>
      </c>
    </row>
    <row r="20" spans="1:17" x14ac:dyDescent="0.25">
      <c r="A20" t="s">
        <v>54</v>
      </c>
      <c r="B20" s="5">
        <v>4601026160905</v>
      </c>
      <c r="C20" t="s">
        <v>35</v>
      </c>
      <c r="E20" s="3">
        <v>13700</v>
      </c>
      <c r="P20">
        <v>3</v>
      </c>
      <c r="Q20">
        <v>35800</v>
      </c>
    </row>
    <row r="21" spans="1:17" x14ac:dyDescent="0.25">
      <c r="A21" t="s">
        <v>55</v>
      </c>
      <c r="B21" s="5">
        <v>3400970000746</v>
      </c>
      <c r="C21" t="s">
        <v>38</v>
      </c>
      <c r="E21" s="3">
        <v>12090</v>
      </c>
      <c r="P21">
        <v>3</v>
      </c>
      <c r="Q21">
        <v>27900</v>
      </c>
    </row>
    <row r="22" spans="1:17" x14ac:dyDescent="0.25">
      <c r="A22" t="s">
        <v>56</v>
      </c>
      <c r="B22" s="5">
        <v>3700244200972</v>
      </c>
      <c r="C22" t="s">
        <v>35</v>
      </c>
      <c r="E22" s="3">
        <v>32200</v>
      </c>
      <c r="P22">
        <v>1</v>
      </c>
      <c r="Q22">
        <v>26800</v>
      </c>
    </row>
    <row r="23" spans="1:17" x14ac:dyDescent="0.25">
      <c r="A23" t="s">
        <v>57</v>
      </c>
      <c r="B23" s="5">
        <v>8656020817139</v>
      </c>
      <c r="C23" t="s">
        <v>33</v>
      </c>
      <c r="E23" s="3">
        <v>7150</v>
      </c>
      <c r="P23">
        <v>1</v>
      </c>
      <c r="Q23">
        <v>5500</v>
      </c>
    </row>
    <row r="24" spans="1:17" x14ac:dyDescent="0.25">
      <c r="A24" t="s">
        <v>54</v>
      </c>
      <c r="B24" s="5">
        <v>4601026160905</v>
      </c>
      <c r="C24" t="s">
        <v>35</v>
      </c>
      <c r="E24" s="3">
        <v>13700</v>
      </c>
      <c r="P24">
        <v>3</v>
      </c>
      <c r="Q24">
        <v>35800</v>
      </c>
    </row>
    <row r="25" spans="1:17" x14ac:dyDescent="0.25">
      <c r="A25" t="s">
        <v>55</v>
      </c>
      <c r="B25" s="5">
        <v>3400970000746</v>
      </c>
      <c r="C25" t="s">
        <v>38</v>
      </c>
      <c r="E25" s="3">
        <v>12090</v>
      </c>
      <c r="P25">
        <v>3</v>
      </c>
      <c r="Q25">
        <v>27900</v>
      </c>
    </row>
    <row r="26" spans="1:17" x14ac:dyDescent="0.25">
      <c r="A26" t="s">
        <v>56</v>
      </c>
      <c r="B26" s="5">
        <v>3700244200972</v>
      </c>
      <c r="C26" t="s">
        <v>35</v>
      </c>
      <c r="E26" s="3">
        <v>32200</v>
      </c>
      <c r="P26">
        <v>1</v>
      </c>
      <c r="Q26">
        <v>26800</v>
      </c>
    </row>
    <row r="27" spans="1:17" x14ac:dyDescent="0.25">
      <c r="A27" t="s">
        <v>57</v>
      </c>
      <c r="B27" s="5">
        <v>8656020817139</v>
      </c>
      <c r="C27" t="s">
        <v>33</v>
      </c>
      <c r="E27" s="3">
        <v>7000</v>
      </c>
      <c r="P27">
        <v>1</v>
      </c>
      <c r="Q27">
        <v>5500</v>
      </c>
    </row>
    <row r="28" spans="1:17" x14ac:dyDescent="0.25">
      <c r="A28" t="s">
        <v>58</v>
      </c>
      <c r="B28" s="5">
        <v>4602565010072</v>
      </c>
      <c r="C28" t="s">
        <v>35</v>
      </c>
      <c r="E28" s="3">
        <v>3000</v>
      </c>
      <c r="P28">
        <v>3</v>
      </c>
      <c r="Q28">
        <v>6600</v>
      </c>
    </row>
    <row r="29" spans="1:17" x14ac:dyDescent="0.25">
      <c r="A29" t="s">
        <v>59</v>
      </c>
      <c r="B29" s="5">
        <v>5997001357828</v>
      </c>
      <c r="C29" t="s">
        <v>35</v>
      </c>
      <c r="E29" s="3">
        <v>35250</v>
      </c>
      <c r="P29">
        <v>2</v>
      </c>
      <c r="Q29">
        <v>59320</v>
      </c>
    </row>
    <row r="30" spans="1:17" x14ac:dyDescent="0.25">
      <c r="A30" t="s">
        <v>60</v>
      </c>
      <c r="B30" s="5">
        <v>5997001357828</v>
      </c>
      <c r="C30" t="s">
        <v>35</v>
      </c>
      <c r="E30" s="3">
        <v>60100</v>
      </c>
      <c r="P30">
        <v>1</v>
      </c>
      <c r="Q30">
        <v>46200</v>
      </c>
    </row>
    <row r="31" spans="1:17" x14ac:dyDescent="0.25">
      <c r="A31" t="s">
        <v>61</v>
      </c>
      <c r="B31" s="5">
        <v>4601164001597</v>
      </c>
      <c r="C31" t="s">
        <v>48</v>
      </c>
      <c r="E31" s="3">
        <v>14500</v>
      </c>
      <c r="P31">
        <v>1</v>
      </c>
      <c r="Q31">
        <v>14500</v>
      </c>
    </row>
    <row r="32" spans="1:17" x14ac:dyDescent="0.25">
      <c r="A32" t="s">
        <v>62</v>
      </c>
      <c r="B32" s="5">
        <v>8656020962143</v>
      </c>
      <c r="C32" t="s">
        <v>35</v>
      </c>
      <c r="E32" s="3">
        <v>2000</v>
      </c>
      <c r="P32">
        <v>25</v>
      </c>
      <c r="Q32">
        <v>37500</v>
      </c>
    </row>
    <row r="33" spans="1:17" x14ac:dyDescent="0.25">
      <c r="A33" t="s">
        <v>63</v>
      </c>
      <c r="B33" s="5">
        <v>3838957046522</v>
      </c>
      <c r="C33" t="s">
        <v>38</v>
      </c>
      <c r="E33" s="3">
        <v>16900</v>
      </c>
      <c r="P33">
        <v>2</v>
      </c>
      <c r="Q33">
        <v>26000</v>
      </c>
    </row>
    <row r="34" spans="1:17" x14ac:dyDescent="0.25">
      <c r="A34" t="s">
        <v>64</v>
      </c>
      <c r="B34" s="5">
        <v>4607006670686</v>
      </c>
      <c r="C34" t="s">
        <v>35</v>
      </c>
      <c r="E34" s="3">
        <v>5350</v>
      </c>
      <c r="P34">
        <v>2</v>
      </c>
      <c r="Q34">
        <v>8200</v>
      </c>
    </row>
    <row r="35" spans="1:17" x14ac:dyDescent="0.25">
      <c r="A35" t="s">
        <v>65</v>
      </c>
      <c r="B35" s="5">
        <v>8806483002317</v>
      </c>
      <c r="C35" t="s">
        <v>48</v>
      </c>
      <c r="E35" s="3">
        <v>3600</v>
      </c>
      <c r="P35">
        <v>2</v>
      </c>
      <c r="Q35">
        <v>6000</v>
      </c>
    </row>
    <row r="36" spans="1:17" x14ac:dyDescent="0.25">
      <c r="A36" t="s">
        <v>66</v>
      </c>
      <c r="B36" s="5">
        <v>4610020540040</v>
      </c>
      <c r="C36" t="s">
        <v>35</v>
      </c>
      <c r="E36" s="3">
        <v>54350</v>
      </c>
      <c r="P36">
        <v>1</v>
      </c>
      <c r="Q36">
        <v>41800</v>
      </c>
    </row>
    <row r="37" spans="1:17" x14ac:dyDescent="0.25">
      <c r="A37" t="s">
        <v>67</v>
      </c>
      <c r="B37" s="5">
        <v>3838989505226</v>
      </c>
      <c r="C37" t="s">
        <v>35</v>
      </c>
      <c r="E37" s="3">
        <v>8850</v>
      </c>
      <c r="P37">
        <v>1</v>
      </c>
      <c r="Q37">
        <v>6800</v>
      </c>
    </row>
    <row r="38" spans="1:17" x14ac:dyDescent="0.25">
      <c r="A38" t="s">
        <v>68</v>
      </c>
      <c r="B38" s="5">
        <v>8851881119013</v>
      </c>
      <c r="C38" t="s">
        <v>35</v>
      </c>
      <c r="E38" s="3">
        <v>6000</v>
      </c>
      <c r="P38">
        <v>1</v>
      </c>
      <c r="Q38">
        <v>4600</v>
      </c>
    </row>
    <row r="39" spans="1:17" x14ac:dyDescent="0.25">
      <c r="A39" t="s">
        <v>69</v>
      </c>
      <c r="B39" s="5">
        <v>3800010643771</v>
      </c>
      <c r="C39" t="s">
        <v>35</v>
      </c>
      <c r="E39" s="3">
        <v>15600</v>
      </c>
      <c r="P39">
        <v>2</v>
      </c>
      <c r="Q39">
        <v>24000</v>
      </c>
    </row>
    <row r="40" spans="1:17" x14ac:dyDescent="0.25">
      <c r="A40" t="s">
        <v>70</v>
      </c>
      <c r="B40" s="5">
        <v>3838957015498</v>
      </c>
      <c r="C40" t="s">
        <v>35</v>
      </c>
      <c r="E40" s="3">
        <v>16250</v>
      </c>
      <c r="P40">
        <v>1</v>
      </c>
      <c r="Q40">
        <v>12500</v>
      </c>
    </row>
    <row r="41" spans="1:17" x14ac:dyDescent="0.25">
      <c r="A41" t="s">
        <v>71</v>
      </c>
      <c r="B41" s="5">
        <v>78563230</v>
      </c>
      <c r="C41" t="s">
        <v>35</v>
      </c>
      <c r="E41" s="3">
        <v>14950</v>
      </c>
      <c r="P41">
        <v>1</v>
      </c>
      <c r="Q41">
        <v>11500</v>
      </c>
    </row>
    <row r="42" spans="1:17" x14ac:dyDescent="0.25">
      <c r="A42" t="s">
        <v>72</v>
      </c>
      <c r="B42" s="5">
        <v>8935206024449</v>
      </c>
      <c r="C42" t="s">
        <v>35</v>
      </c>
      <c r="E42" s="3">
        <v>1650</v>
      </c>
      <c r="P42">
        <v>20</v>
      </c>
      <c r="Q42">
        <v>25300</v>
      </c>
    </row>
    <row r="43" spans="1:17" x14ac:dyDescent="0.25">
      <c r="A43" t="s">
        <v>73</v>
      </c>
      <c r="B43" s="5">
        <v>8809422041217</v>
      </c>
      <c r="C43" t="s">
        <v>35</v>
      </c>
      <c r="E43" s="3">
        <v>3900</v>
      </c>
      <c r="P43">
        <v>20</v>
      </c>
      <c r="Q43">
        <v>60000</v>
      </c>
    </row>
    <row r="44" spans="1:17" x14ac:dyDescent="0.25">
      <c r="A44" t="s">
        <v>74</v>
      </c>
      <c r="B44" s="5">
        <v>3838957047734</v>
      </c>
      <c r="C44" t="s">
        <v>35</v>
      </c>
      <c r="E44" s="3">
        <v>17200</v>
      </c>
      <c r="P44">
        <v>2</v>
      </c>
      <c r="Q44">
        <v>26400</v>
      </c>
    </row>
    <row r="45" spans="1:17" x14ac:dyDescent="0.25">
      <c r="A45" t="s">
        <v>75</v>
      </c>
      <c r="B45" s="5">
        <v>4031571074583</v>
      </c>
      <c r="C45" t="s">
        <v>35</v>
      </c>
      <c r="E45" s="3">
        <v>38350</v>
      </c>
      <c r="P45">
        <v>3</v>
      </c>
      <c r="Q45">
        <v>88500</v>
      </c>
    </row>
    <row r="46" spans="1:17" x14ac:dyDescent="0.25">
      <c r="A46" t="s">
        <v>76</v>
      </c>
      <c r="B46" s="5">
        <v>4031571052965</v>
      </c>
      <c r="C46" t="s">
        <v>35</v>
      </c>
      <c r="E46" s="3">
        <v>25350</v>
      </c>
      <c r="P46">
        <v>1</v>
      </c>
      <c r="Q46">
        <v>19500</v>
      </c>
    </row>
    <row r="47" spans="1:17" x14ac:dyDescent="0.25">
      <c r="A47" t="s">
        <v>77</v>
      </c>
      <c r="B47" s="5">
        <v>8656020989539</v>
      </c>
      <c r="C47" t="s">
        <v>35</v>
      </c>
      <c r="E47" s="3">
        <v>15000</v>
      </c>
      <c r="P47">
        <v>1</v>
      </c>
      <c r="Q47">
        <v>12000</v>
      </c>
    </row>
    <row r="48" spans="1:17" x14ac:dyDescent="0.25">
      <c r="A48" t="s">
        <v>78</v>
      </c>
      <c r="B48" s="5">
        <v>6925464498887</v>
      </c>
      <c r="C48" t="s">
        <v>35</v>
      </c>
      <c r="E48" s="3">
        <v>22800</v>
      </c>
      <c r="P48">
        <v>1</v>
      </c>
      <c r="Q48">
        <v>19000</v>
      </c>
    </row>
    <row r="49" spans="1:17" x14ac:dyDescent="0.25">
      <c r="A49" t="s">
        <v>79</v>
      </c>
      <c r="B49" s="5">
        <v>5903060018280</v>
      </c>
      <c r="C49" t="s">
        <v>35</v>
      </c>
      <c r="E49" s="3">
        <v>9150</v>
      </c>
      <c r="P49">
        <v>1</v>
      </c>
      <c r="Q49">
        <v>7040</v>
      </c>
    </row>
    <row r="50" spans="1:17" x14ac:dyDescent="0.25">
      <c r="A50" t="s">
        <v>80</v>
      </c>
      <c r="B50" s="5">
        <v>9001505004020</v>
      </c>
      <c r="C50" t="s">
        <v>35</v>
      </c>
      <c r="E50" s="3">
        <v>14900</v>
      </c>
      <c r="P50">
        <v>1</v>
      </c>
      <c r="Q50">
        <v>12400</v>
      </c>
    </row>
    <row r="51" spans="1:17" x14ac:dyDescent="0.25">
      <c r="A51" t="s">
        <v>81</v>
      </c>
      <c r="B51" s="5">
        <v>8656898938202</v>
      </c>
      <c r="C51" t="s">
        <v>48</v>
      </c>
      <c r="E51" s="3">
        <v>7250</v>
      </c>
      <c r="P51">
        <v>7</v>
      </c>
      <c r="Q51">
        <v>39080</v>
      </c>
    </row>
    <row r="52" spans="1:17" x14ac:dyDescent="0.25">
      <c r="A52" t="s">
        <v>82</v>
      </c>
      <c r="B52" s="5">
        <v>100017</v>
      </c>
      <c r="C52" t="s">
        <v>35</v>
      </c>
      <c r="E52" s="3">
        <v>28600</v>
      </c>
      <c r="P52">
        <v>1</v>
      </c>
      <c r="Q52">
        <v>22000</v>
      </c>
    </row>
    <row r="53" spans="1:17" x14ac:dyDescent="0.25">
      <c r="A53" t="s">
        <v>83</v>
      </c>
      <c r="B53" s="5">
        <v>8809379580081</v>
      </c>
      <c r="C53" t="s">
        <v>35</v>
      </c>
      <c r="E53" s="3">
        <v>7300</v>
      </c>
      <c r="P53">
        <v>1</v>
      </c>
      <c r="Q53">
        <v>5600</v>
      </c>
    </row>
    <row r="54" spans="1:17" x14ac:dyDescent="0.25">
      <c r="A54" t="s">
        <v>84</v>
      </c>
      <c r="B54" s="5">
        <v>4750258313662</v>
      </c>
      <c r="C54" t="s">
        <v>35</v>
      </c>
      <c r="E54" s="3">
        <v>26150</v>
      </c>
      <c r="P54">
        <v>1</v>
      </c>
      <c r="Q54">
        <v>20100</v>
      </c>
    </row>
    <row r="55" spans="1:17" x14ac:dyDescent="0.25">
      <c r="A55" t="s">
        <v>85</v>
      </c>
      <c r="B55" s="5">
        <v>5997001359426</v>
      </c>
      <c r="C55" t="s">
        <v>35</v>
      </c>
      <c r="E55" s="3">
        <v>58750</v>
      </c>
      <c r="P55">
        <v>1</v>
      </c>
      <c r="Q55">
        <v>45200</v>
      </c>
    </row>
    <row r="56" spans="1:17" x14ac:dyDescent="0.25">
      <c r="A56" t="s">
        <v>86</v>
      </c>
      <c r="B56" s="5">
        <v>8654000431504</v>
      </c>
      <c r="C56" t="s">
        <v>35</v>
      </c>
      <c r="E56" s="3">
        <v>25400</v>
      </c>
      <c r="P56">
        <v>1</v>
      </c>
      <c r="Q56">
        <v>21150</v>
      </c>
    </row>
    <row r="57" spans="1:17" x14ac:dyDescent="0.25">
      <c r="A57" t="s">
        <v>87</v>
      </c>
      <c r="B57" s="5">
        <v>4820014491603</v>
      </c>
      <c r="C57" t="s">
        <v>35</v>
      </c>
      <c r="E57" s="3">
        <v>7050</v>
      </c>
      <c r="P57">
        <v>1</v>
      </c>
      <c r="Q57">
        <v>5870</v>
      </c>
    </row>
    <row r="58" spans="1:17" x14ac:dyDescent="0.25">
      <c r="A58" t="s">
        <v>88</v>
      </c>
      <c r="B58" s="5">
        <v>4717237016297</v>
      </c>
      <c r="C58" t="s">
        <v>33</v>
      </c>
      <c r="E58" s="3">
        <v>8850</v>
      </c>
      <c r="P58">
        <v>2</v>
      </c>
      <c r="Q58">
        <v>13600</v>
      </c>
    </row>
    <row r="59" spans="1:17" x14ac:dyDescent="0.25">
      <c r="A59" t="s">
        <v>89</v>
      </c>
      <c r="B59" s="5">
        <v>4717237016280</v>
      </c>
      <c r="C59" t="s">
        <v>48</v>
      </c>
      <c r="E59" s="3">
        <v>2100</v>
      </c>
      <c r="P59">
        <v>2</v>
      </c>
      <c r="Q59">
        <v>3300</v>
      </c>
    </row>
    <row r="60" spans="1:17" x14ac:dyDescent="0.25">
      <c r="A60" t="s">
        <v>90</v>
      </c>
      <c r="B60" s="5">
        <v>100019</v>
      </c>
      <c r="C60" t="s">
        <v>35</v>
      </c>
      <c r="E60" s="3">
        <v>3150</v>
      </c>
      <c r="P60">
        <v>1</v>
      </c>
      <c r="Q60">
        <v>2400</v>
      </c>
    </row>
    <row r="61" spans="1:17" x14ac:dyDescent="0.25">
      <c r="A61" t="s">
        <v>91</v>
      </c>
      <c r="B61" s="5">
        <v>8992858666113</v>
      </c>
      <c r="C61" t="s">
        <v>35</v>
      </c>
      <c r="E61">
        <v>850</v>
      </c>
      <c r="P61">
        <v>73</v>
      </c>
      <c r="Q61">
        <v>1191240</v>
      </c>
    </row>
    <row r="62" spans="1:17" x14ac:dyDescent="0.25">
      <c r="A62" t="s">
        <v>92</v>
      </c>
      <c r="B62" s="5">
        <v>8656020817269</v>
      </c>
      <c r="C62" t="s">
        <v>48</v>
      </c>
      <c r="E62" s="3">
        <v>7150</v>
      </c>
      <c r="P62">
        <v>1</v>
      </c>
      <c r="Q62">
        <v>5500</v>
      </c>
    </row>
    <row r="63" spans="1:17" x14ac:dyDescent="0.25">
      <c r="A63" t="s">
        <v>93</v>
      </c>
      <c r="B63" s="5">
        <v>3838989645700</v>
      </c>
      <c r="C63" t="s">
        <v>48</v>
      </c>
      <c r="E63" s="3">
        <v>12600</v>
      </c>
      <c r="P63">
        <v>4</v>
      </c>
      <c r="Q63">
        <v>41800</v>
      </c>
    </row>
    <row r="64" spans="1:17" x14ac:dyDescent="0.25">
      <c r="A64" t="s">
        <v>94</v>
      </c>
      <c r="B64" s="5">
        <v>8656000247260</v>
      </c>
      <c r="C64" t="s">
        <v>48</v>
      </c>
      <c r="E64" s="3">
        <v>3250</v>
      </c>
      <c r="P64">
        <v>3</v>
      </c>
      <c r="Q64">
        <v>7500</v>
      </c>
    </row>
    <row r="65" spans="1:17" x14ac:dyDescent="0.25">
      <c r="A65" t="s">
        <v>95</v>
      </c>
      <c r="B65" s="5">
        <v>8656021510367</v>
      </c>
      <c r="C65" t="s">
        <v>35</v>
      </c>
      <c r="E65" s="3">
        <v>8900</v>
      </c>
      <c r="P65">
        <v>2</v>
      </c>
      <c r="Q65">
        <v>14800</v>
      </c>
    </row>
    <row r="66" spans="1:17" x14ac:dyDescent="0.25">
      <c r="A66" t="s">
        <v>96</v>
      </c>
      <c r="B66" s="5">
        <v>89656656</v>
      </c>
      <c r="C66" t="s">
        <v>35</v>
      </c>
      <c r="E66" s="3">
        <v>2600</v>
      </c>
      <c r="P66">
        <v>2</v>
      </c>
      <c r="Q66">
        <v>4000</v>
      </c>
    </row>
    <row r="67" spans="1:17" x14ac:dyDescent="0.25">
      <c r="A67" t="s">
        <v>97</v>
      </c>
      <c r="B67" s="5">
        <v>78652335</v>
      </c>
      <c r="C67" t="s">
        <v>35</v>
      </c>
      <c r="E67" s="3">
        <v>4850</v>
      </c>
      <c r="P67">
        <v>3</v>
      </c>
      <c r="Q67">
        <v>11100</v>
      </c>
    </row>
    <row r="68" spans="1:17" x14ac:dyDescent="0.25">
      <c r="A68" t="s">
        <v>98</v>
      </c>
      <c r="B68" s="5">
        <v>5997001307144</v>
      </c>
      <c r="C68" t="s">
        <v>38</v>
      </c>
      <c r="E68" s="3">
        <v>14170</v>
      </c>
      <c r="P68">
        <v>1</v>
      </c>
      <c r="Q68">
        <v>10900</v>
      </c>
    </row>
    <row r="69" spans="1:17" x14ac:dyDescent="0.25">
      <c r="A69" t="s">
        <v>99</v>
      </c>
      <c r="B69" s="5">
        <v>4250369507689</v>
      </c>
      <c r="C69" t="s">
        <v>35</v>
      </c>
      <c r="E69" s="3">
        <v>26000</v>
      </c>
      <c r="P69">
        <v>1</v>
      </c>
      <c r="Q69">
        <v>20600</v>
      </c>
    </row>
    <row r="70" spans="1:17" x14ac:dyDescent="0.25">
      <c r="A70" t="s">
        <v>100</v>
      </c>
      <c r="B70" s="5">
        <v>4031571064029</v>
      </c>
      <c r="C70" t="s">
        <v>35</v>
      </c>
      <c r="E70" s="3">
        <v>11550</v>
      </c>
      <c r="P70">
        <v>3</v>
      </c>
      <c r="Q70">
        <v>28800</v>
      </c>
    </row>
    <row r="71" spans="1:17" x14ac:dyDescent="0.25">
      <c r="A71" t="s">
        <v>101</v>
      </c>
      <c r="B71" s="5">
        <v>4031571068812</v>
      </c>
      <c r="C71" t="s">
        <v>35</v>
      </c>
      <c r="E71" s="3">
        <v>27300</v>
      </c>
      <c r="P71">
        <v>1</v>
      </c>
      <c r="Q71">
        <v>23100</v>
      </c>
    </row>
    <row r="72" spans="1:17" x14ac:dyDescent="0.25">
      <c r="A72" t="s">
        <v>102</v>
      </c>
      <c r="B72" s="5">
        <v>8656021287962</v>
      </c>
      <c r="C72" t="s">
        <v>35</v>
      </c>
      <c r="E72" s="3">
        <v>3650</v>
      </c>
      <c r="P72">
        <v>4</v>
      </c>
      <c r="Q72">
        <v>11200</v>
      </c>
    </row>
    <row r="73" spans="1:17" x14ac:dyDescent="0.25">
      <c r="A73" t="s">
        <v>103</v>
      </c>
      <c r="B73" s="5">
        <v>100022</v>
      </c>
      <c r="C73" t="s">
        <v>35</v>
      </c>
      <c r="E73" s="3">
        <v>8000</v>
      </c>
      <c r="P73">
        <v>50</v>
      </c>
      <c r="Q73">
        <v>30000</v>
      </c>
    </row>
    <row r="74" spans="1:17" x14ac:dyDescent="0.25">
      <c r="A74" t="s">
        <v>104</v>
      </c>
      <c r="B74" s="5">
        <v>3838957017584</v>
      </c>
      <c r="C74" t="s">
        <v>33</v>
      </c>
      <c r="E74" s="3">
        <v>44200</v>
      </c>
      <c r="P74">
        <v>1</v>
      </c>
      <c r="Q74">
        <v>34000</v>
      </c>
    </row>
    <row r="75" spans="1:17" x14ac:dyDescent="0.25">
      <c r="A75" t="s">
        <v>105</v>
      </c>
      <c r="B75" s="5">
        <v>3838957027484</v>
      </c>
      <c r="C75" t="s">
        <v>35</v>
      </c>
      <c r="E75" s="3">
        <v>21200</v>
      </c>
      <c r="P75">
        <v>2</v>
      </c>
      <c r="Q75">
        <v>32600</v>
      </c>
    </row>
    <row r="76" spans="1:17" x14ac:dyDescent="0.25">
      <c r="A76" t="s">
        <v>106</v>
      </c>
      <c r="B76" s="5">
        <v>8806718034427</v>
      </c>
      <c r="C76" t="s">
        <v>35</v>
      </c>
      <c r="E76" s="3">
        <v>36150</v>
      </c>
      <c r="P76">
        <v>1</v>
      </c>
      <c r="Q76">
        <v>27800</v>
      </c>
    </row>
    <row r="77" spans="1:17" x14ac:dyDescent="0.25">
      <c r="A77" t="s">
        <v>107</v>
      </c>
      <c r="B77" s="5">
        <v>8656020947171</v>
      </c>
      <c r="C77" t="s">
        <v>48</v>
      </c>
      <c r="E77" s="3">
        <v>7800</v>
      </c>
      <c r="P77">
        <v>1</v>
      </c>
      <c r="Q77">
        <v>6000</v>
      </c>
    </row>
    <row r="78" spans="1:17" x14ac:dyDescent="0.25">
      <c r="A78" t="s">
        <v>108</v>
      </c>
      <c r="B78" s="5">
        <v>8658000312719</v>
      </c>
      <c r="C78" t="s">
        <v>35</v>
      </c>
      <c r="E78" s="3">
        <v>12900</v>
      </c>
      <c r="P78">
        <v>3</v>
      </c>
      <c r="Q78">
        <v>33540</v>
      </c>
    </row>
    <row r="79" spans="1:17" x14ac:dyDescent="0.25">
      <c r="A79" t="s">
        <v>109</v>
      </c>
      <c r="B79" s="5">
        <v>6925923799968</v>
      </c>
      <c r="C79" t="s">
        <v>35</v>
      </c>
      <c r="E79" s="3">
        <v>6000</v>
      </c>
      <c r="P79">
        <v>1</v>
      </c>
      <c r="Q79">
        <v>4600</v>
      </c>
    </row>
    <row r="80" spans="1:17" x14ac:dyDescent="0.25">
      <c r="A80" t="s">
        <v>110</v>
      </c>
      <c r="B80" s="5">
        <v>4602521006170</v>
      </c>
      <c r="C80" t="s">
        <v>48</v>
      </c>
      <c r="E80" s="3">
        <v>1900</v>
      </c>
      <c r="P80">
        <v>50</v>
      </c>
      <c r="Q80">
        <v>75000</v>
      </c>
    </row>
    <row r="81" spans="1:17" x14ac:dyDescent="0.25">
      <c r="A81" t="s">
        <v>111</v>
      </c>
      <c r="B81" s="5">
        <v>8901138502133</v>
      </c>
      <c r="C81" t="s">
        <v>35</v>
      </c>
      <c r="E81" s="3">
        <v>9400</v>
      </c>
      <c r="P81">
        <v>7</v>
      </c>
      <c r="Q81">
        <v>56600</v>
      </c>
    </row>
    <row r="82" spans="1:17" x14ac:dyDescent="0.25">
      <c r="A82" t="s">
        <v>112</v>
      </c>
      <c r="B82" s="5">
        <v>8652000100444</v>
      </c>
      <c r="C82" t="s">
        <v>35</v>
      </c>
      <c r="E82" s="3">
        <v>19500</v>
      </c>
      <c r="P82">
        <v>1</v>
      </c>
      <c r="Q82">
        <v>15000</v>
      </c>
    </row>
    <row r="83" spans="1:17" x14ac:dyDescent="0.25">
      <c r="A83" t="s">
        <v>113</v>
      </c>
      <c r="B83" s="5">
        <v>6948393301509</v>
      </c>
      <c r="C83" t="s">
        <v>35</v>
      </c>
      <c r="E83">
        <v>650</v>
      </c>
      <c r="P83">
        <v>20</v>
      </c>
      <c r="Q83">
        <v>10000</v>
      </c>
    </row>
    <row r="84" spans="1:17" x14ac:dyDescent="0.25">
      <c r="A84" t="s">
        <v>114</v>
      </c>
      <c r="B84" s="5">
        <v>793573163271</v>
      </c>
      <c r="C84" t="s">
        <v>48</v>
      </c>
      <c r="E84" s="3">
        <v>57000</v>
      </c>
      <c r="P84">
        <v>2</v>
      </c>
      <c r="Q84">
        <v>95000</v>
      </c>
    </row>
    <row r="85" spans="1:17" x14ac:dyDescent="0.25">
      <c r="A85" t="s">
        <v>115</v>
      </c>
      <c r="B85" s="5">
        <v>8901138500665</v>
      </c>
      <c r="C85" t="s">
        <v>35</v>
      </c>
      <c r="E85" s="3">
        <v>11250</v>
      </c>
      <c r="P85">
        <v>2</v>
      </c>
      <c r="Q85">
        <v>18000</v>
      </c>
    </row>
    <row r="86" spans="1:17" x14ac:dyDescent="0.25">
      <c r="A86" t="s">
        <v>116</v>
      </c>
      <c r="B86" s="5">
        <v>7612797495902</v>
      </c>
      <c r="C86" t="s">
        <v>35</v>
      </c>
      <c r="E86" s="3">
        <v>26150</v>
      </c>
      <c r="P86">
        <v>2</v>
      </c>
      <c r="Q86">
        <v>40680</v>
      </c>
    </row>
    <row r="87" spans="1:17" x14ac:dyDescent="0.25">
      <c r="A87" t="s">
        <v>117</v>
      </c>
      <c r="B87" s="5">
        <v>8656020817092</v>
      </c>
      <c r="C87" t="s">
        <v>33</v>
      </c>
      <c r="E87" s="3">
        <v>7800</v>
      </c>
      <c r="P87">
        <v>1</v>
      </c>
      <c r="Q87">
        <v>6000</v>
      </c>
    </row>
    <row r="88" spans="1:17" x14ac:dyDescent="0.25">
      <c r="A88" t="s">
        <v>118</v>
      </c>
      <c r="B88" s="5">
        <v>4019456000073</v>
      </c>
      <c r="C88" t="s">
        <v>35</v>
      </c>
      <c r="E88">
        <v>1650</v>
      </c>
      <c r="P88">
        <v>30</v>
      </c>
      <c r="Q88">
        <v>39600</v>
      </c>
    </row>
    <row r="89" spans="1:17" x14ac:dyDescent="0.25">
      <c r="A89" t="s">
        <v>119</v>
      </c>
      <c r="B89" s="5">
        <v>4019042000073</v>
      </c>
      <c r="C89" t="s">
        <v>35</v>
      </c>
      <c r="E89">
        <v>3400</v>
      </c>
      <c r="P89">
        <v>5</v>
      </c>
      <c r="Q89">
        <v>12100</v>
      </c>
    </row>
    <row r="90" spans="1:17" x14ac:dyDescent="0.25">
      <c r="A90" t="s">
        <v>120</v>
      </c>
      <c r="B90" s="5">
        <v>5904055003120</v>
      </c>
      <c r="C90" t="s">
        <v>35</v>
      </c>
      <c r="E90">
        <v>5950</v>
      </c>
      <c r="P90">
        <v>2</v>
      </c>
      <c r="Q90">
        <v>9520</v>
      </c>
    </row>
    <row r="91" spans="1:17" x14ac:dyDescent="0.25">
      <c r="A91" t="s">
        <v>121</v>
      </c>
      <c r="B91" s="5">
        <v>8654000860557</v>
      </c>
      <c r="C91" t="s">
        <v>35</v>
      </c>
      <c r="E91">
        <v>3750</v>
      </c>
      <c r="P91">
        <v>10</v>
      </c>
      <c r="Q91">
        <v>30000</v>
      </c>
    </row>
    <row r="92" spans="1:17" x14ac:dyDescent="0.25">
      <c r="A92" t="s">
        <v>122</v>
      </c>
      <c r="B92" s="5">
        <v>4603276000413</v>
      </c>
      <c r="C92" t="s">
        <v>35</v>
      </c>
      <c r="E92">
        <v>500</v>
      </c>
      <c r="P92">
        <v>50</v>
      </c>
      <c r="Q92">
        <v>20500</v>
      </c>
    </row>
    <row r="93" spans="1:17" x14ac:dyDescent="0.25">
      <c r="A93" t="s">
        <v>123</v>
      </c>
      <c r="B93" s="5">
        <v>8651235051835</v>
      </c>
      <c r="C93" t="s">
        <v>48</v>
      </c>
      <c r="E93">
        <v>850</v>
      </c>
      <c r="P93">
        <v>10</v>
      </c>
      <c r="Q93">
        <v>6500</v>
      </c>
    </row>
    <row r="94" spans="1:17" x14ac:dyDescent="0.25">
      <c r="A94" t="s">
        <v>124</v>
      </c>
      <c r="B94" s="5">
        <v>8656020817016</v>
      </c>
      <c r="C94" t="s">
        <v>33</v>
      </c>
      <c r="E94">
        <v>400</v>
      </c>
      <c r="P94">
        <v>50</v>
      </c>
      <c r="Q94">
        <v>17000</v>
      </c>
    </row>
    <row r="95" spans="1:17" x14ac:dyDescent="0.25">
      <c r="A95" t="s">
        <v>125</v>
      </c>
      <c r="B95" s="5">
        <v>3838989666422</v>
      </c>
      <c r="C95" t="s">
        <v>35</v>
      </c>
      <c r="E95">
        <v>11650</v>
      </c>
      <c r="P95">
        <v>4</v>
      </c>
      <c r="Q95">
        <v>37200</v>
      </c>
    </row>
    <row r="96" spans="1:17" x14ac:dyDescent="0.25">
      <c r="A96" t="s">
        <v>126</v>
      </c>
      <c r="B96" s="5">
        <v>4680040922218</v>
      </c>
      <c r="C96" t="s">
        <v>35</v>
      </c>
      <c r="E96">
        <v>4900</v>
      </c>
      <c r="P96">
        <v>1</v>
      </c>
      <c r="Q96">
        <v>3900</v>
      </c>
    </row>
    <row r="97" spans="1:17" x14ac:dyDescent="0.25">
      <c r="A97" t="s">
        <v>127</v>
      </c>
      <c r="B97" s="5">
        <v>4650001797179</v>
      </c>
      <c r="C97" t="s">
        <v>35</v>
      </c>
      <c r="E97">
        <v>4900</v>
      </c>
      <c r="P97">
        <v>1</v>
      </c>
      <c r="Q97">
        <v>3900</v>
      </c>
    </row>
    <row r="98" spans="1:17" x14ac:dyDescent="0.25">
      <c r="A98" t="s">
        <v>128</v>
      </c>
      <c r="B98" s="5">
        <v>4680096922218</v>
      </c>
      <c r="C98" t="s">
        <v>48</v>
      </c>
      <c r="E98">
        <v>12000</v>
      </c>
      <c r="P98">
        <v>5</v>
      </c>
      <c r="Q98">
        <v>47500</v>
      </c>
    </row>
    <row r="99" spans="1:17" x14ac:dyDescent="0.25">
      <c r="A99" t="s">
        <v>129</v>
      </c>
      <c r="B99" s="5">
        <v>8656020643042</v>
      </c>
      <c r="C99" t="s">
        <v>48</v>
      </c>
      <c r="E99">
        <v>4000</v>
      </c>
      <c r="P99">
        <v>2</v>
      </c>
      <c r="Q99">
        <v>5880</v>
      </c>
    </row>
    <row r="100" spans="1:17" x14ac:dyDescent="0.25">
      <c r="A100" t="s">
        <v>130</v>
      </c>
      <c r="B100" s="5">
        <v>8806718031938</v>
      </c>
      <c r="C100" t="s">
        <v>35</v>
      </c>
      <c r="E100">
        <v>25600</v>
      </c>
      <c r="P100">
        <v>1</v>
      </c>
      <c r="Q100">
        <v>20480</v>
      </c>
    </row>
    <row r="101" spans="1:17" x14ac:dyDescent="0.25">
      <c r="A101" t="s">
        <v>131</v>
      </c>
      <c r="B101" s="5">
        <v>8656020962105</v>
      </c>
      <c r="C101" t="s">
        <v>35</v>
      </c>
      <c r="E101">
        <v>4750</v>
      </c>
      <c r="P101">
        <v>4</v>
      </c>
      <c r="Q101">
        <v>15080</v>
      </c>
    </row>
    <row r="102" spans="1:17" x14ac:dyDescent="0.25">
      <c r="A102" t="s">
        <v>132</v>
      </c>
      <c r="B102" s="5">
        <v>3838957074655</v>
      </c>
      <c r="C102" t="s">
        <v>35</v>
      </c>
      <c r="E102">
        <v>30550</v>
      </c>
      <c r="P102">
        <v>3</v>
      </c>
      <c r="Q102">
        <v>73260</v>
      </c>
    </row>
  </sheetData>
  <pageMargins left="0.7" right="0.7" top="0.75" bottom="0.75" header="0.3" footer="0.3"/>
  <pageSetup paperSize="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workbookViewId="0">
      <selection activeCell="L3" sqref="L3:L103"/>
    </sheetView>
  </sheetViews>
  <sheetFormatPr defaultRowHeight="15" x14ac:dyDescent="0.25"/>
  <cols>
    <col min="3" max="3" width="33.7109375" customWidth="1"/>
  </cols>
  <sheetData>
    <row r="1" spans="1:16" x14ac:dyDescent="0.25">
      <c r="B1" t="s">
        <v>23</v>
      </c>
      <c r="C1" s="5" t="s">
        <v>133</v>
      </c>
      <c r="D1" t="s">
        <v>24</v>
      </c>
      <c r="E1" t="s">
        <v>25</v>
      </c>
      <c r="G1" t="s">
        <v>26</v>
      </c>
      <c r="I1" t="s">
        <v>27</v>
      </c>
      <c r="K1" t="s">
        <v>28</v>
      </c>
      <c r="L1" t="s">
        <v>29</v>
      </c>
    </row>
    <row r="2" spans="1:16" x14ac:dyDescent="0.25">
      <c r="C2" s="5"/>
      <c r="E2" t="s">
        <v>30</v>
      </c>
      <c r="F2" t="s">
        <v>31</v>
      </c>
      <c r="G2" t="s">
        <v>30</v>
      </c>
      <c r="H2" t="s">
        <v>31</v>
      </c>
      <c r="I2" t="s">
        <v>30</v>
      </c>
      <c r="J2" t="s">
        <v>31</v>
      </c>
    </row>
    <row r="3" spans="1:16" x14ac:dyDescent="0.25">
      <c r="A3">
        <v>19</v>
      </c>
      <c r="B3" t="s">
        <v>32</v>
      </c>
      <c r="C3" s="5">
        <v>4602824019624</v>
      </c>
      <c r="D3" t="s">
        <v>33</v>
      </c>
      <c r="E3">
        <v>1</v>
      </c>
      <c r="G3" s="3">
        <v>6000</v>
      </c>
      <c r="I3" s="3">
        <v>6000</v>
      </c>
      <c r="J3">
        <v>0</v>
      </c>
      <c r="K3">
        <v>10</v>
      </c>
      <c r="L3" s="3">
        <v>7800</v>
      </c>
      <c r="M3">
        <f>+E3+F3</f>
        <v>1</v>
      </c>
      <c r="N3">
        <f>+I3*E3</f>
        <v>6000</v>
      </c>
      <c r="O3">
        <f>+J3*H3</f>
        <v>0</v>
      </c>
      <c r="P3" s="3">
        <f>+I3+J3</f>
        <v>6000</v>
      </c>
    </row>
    <row r="4" spans="1:16" x14ac:dyDescent="0.25">
      <c r="A4">
        <v>21</v>
      </c>
      <c r="B4" t="s">
        <v>34</v>
      </c>
      <c r="C4" s="5">
        <v>8699540110052</v>
      </c>
      <c r="D4" t="s">
        <v>35</v>
      </c>
      <c r="E4">
        <v>2</v>
      </c>
      <c r="G4" s="3">
        <v>9100</v>
      </c>
      <c r="I4" s="3">
        <v>18200</v>
      </c>
      <c r="J4">
        <v>0</v>
      </c>
      <c r="K4">
        <v>30</v>
      </c>
      <c r="L4" s="3">
        <v>11830</v>
      </c>
      <c r="M4">
        <f t="shared" ref="M4:M67" si="0">+E4+F4</f>
        <v>2</v>
      </c>
      <c r="N4">
        <f t="shared" ref="N4:N67" si="1">+I4*E4</f>
        <v>36400</v>
      </c>
      <c r="O4">
        <f t="shared" ref="O4:O67" si="2">+J4*H4</f>
        <v>0</v>
      </c>
      <c r="P4" s="3">
        <f t="shared" ref="P4:P67" si="3">+I4+J4</f>
        <v>18200</v>
      </c>
    </row>
    <row r="5" spans="1:16" x14ac:dyDescent="0.25">
      <c r="A5">
        <v>22</v>
      </c>
      <c r="B5" t="s">
        <v>36</v>
      </c>
      <c r="C5" s="5">
        <v>8699540110014</v>
      </c>
      <c r="D5" t="s">
        <v>35</v>
      </c>
      <c r="E5">
        <v>2</v>
      </c>
      <c r="G5" s="3">
        <v>9000</v>
      </c>
      <c r="I5" s="3">
        <v>18000</v>
      </c>
      <c r="J5">
        <v>0</v>
      </c>
      <c r="K5">
        <v>30</v>
      </c>
      <c r="L5" s="3">
        <v>11700</v>
      </c>
      <c r="M5">
        <f t="shared" si="0"/>
        <v>2</v>
      </c>
      <c r="N5">
        <f t="shared" si="1"/>
        <v>36000</v>
      </c>
      <c r="O5">
        <f t="shared" si="2"/>
        <v>0</v>
      </c>
      <c r="P5" s="3">
        <f t="shared" si="3"/>
        <v>18000</v>
      </c>
    </row>
    <row r="6" spans="1:16" x14ac:dyDescent="0.25">
      <c r="A6">
        <v>27</v>
      </c>
      <c r="B6" t="s">
        <v>37</v>
      </c>
      <c r="C6" s="5">
        <v>245658323</v>
      </c>
      <c r="D6" t="s">
        <v>38</v>
      </c>
      <c r="E6">
        <v>2</v>
      </c>
      <c r="F6">
        <v>30</v>
      </c>
      <c r="G6" s="3">
        <v>1200</v>
      </c>
      <c r="H6" s="3">
        <v>1320</v>
      </c>
      <c r="I6" s="3">
        <v>2400</v>
      </c>
      <c r="J6" s="3">
        <v>39600</v>
      </c>
      <c r="K6">
        <v>10</v>
      </c>
      <c r="L6" s="3">
        <v>1600</v>
      </c>
      <c r="M6">
        <f t="shared" si="0"/>
        <v>32</v>
      </c>
      <c r="N6">
        <f t="shared" si="1"/>
        <v>4800</v>
      </c>
      <c r="O6">
        <f t="shared" si="2"/>
        <v>52272000</v>
      </c>
      <c r="P6" s="3">
        <f t="shared" si="3"/>
        <v>42000</v>
      </c>
    </row>
    <row r="7" spans="1:16" x14ac:dyDescent="0.25">
      <c r="A7">
        <v>31</v>
      </c>
      <c r="B7" t="s">
        <v>39</v>
      </c>
      <c r="C7" s="5">
        <v>8764374952303</v>
      </c>
      <c r="D7" t="s">
        <v>35</v>
      </c>
      <c r="E7">
        <v>2</v>
      </c>
      <c r="G7" s="3">
        <v>16000</v>
      </c>
      <c r="I7" s="3">
        <v>32000</v>
      </c>
      <c r="J7">
        <v>0</v>
      </c>
      <c r="K7">
        <v>10</v>
      </c>
      <c r="L7" s="3">
        <v>20800</v>
      </c>
      <c r="M7">
        <f t="shared" si="0"/>
        <v>2</v>
      </c>
      <c r="N7">
        <f t="shared" si="1"/>
        <v>64000</v>
      </c>
      <c r="O7">
        <f t="shared" si="2"/>
        <v>0</v>
      </c>
      <c r="P7" s="3">
        <f t="shared" si="3"/>
        <v>32000</v>
      </c>
    </row>
    <row r="8" spans="1:16" x14ac:dyDescent="0.25">
      <c r="A8">
        <v>32</v>
      </c>
      <c r="B8" t="s">
        <v>40</v>
      </c>
      <c r="C8" s="5">
        <v>8809581073197</v>
      </c>
      <c r="D8" t="s">
        <v>38</v>
      </c>
      <c r="E8">
        <v>1</v>
      </c>
      <c r="G8" s="3">
        <v>20400</v>
      </c>
      <c r="I8" s="3">
        <v>20400</v>
      </c>
      <c r="J8">
        <v>0</v>
      </c>
      <c r="K8">
        <v>1</v>
      </c>
      <c r="L8" s="3">
        <v>26520</v>
      </c>
      <c r="M8">
        <f t="shared" si="0"/>
        <v>1</v>
      </c>
      <c r="N8">
        <f t="shared" si="1"/>
        <v>20400</v>
      </c>
      <c r="O8">
        <f t="shared" si="2"/>
        <v>0</v>
      </c>
      <c r="P8" s="3">
        <f t="shared" si="3"/>
        <v>20400</v>
      </c>
    </row>
    <row r="9" spans="1:16" x14ac:dyDescent="0.25">
      <c r="A9">
        <v>37</v>
      </c>
      <c r="B9" t="s">
        <v>41</v>
      </c>
      <c r="C9" s="5">
        <v>4250369504855</v>
      </c>
      <c r="D9" t="s">
        <v>35</v>
      </c>
      <c r="F9">
        <v>4</v>
      </c>
      <c r="H9" s="3">
        <v>16500</v>
      </c>
      <c r="I9">
        <v>0</v>
      </c>
      <c r="J9" s="3">
        <v>66000</v>
      </c>
      <c r="K9">
        <v>1</v>
      </c>
      <c r="L9">
        <v>19800</v>
      </c>
      <c r="M9">
        <f t="shared" si="0"/>
        <v>4</v>
      </c>
      <c r="N9">
        <f t="shared" si="1"/>
        <v>0</v>
      </c>
      <c r="O9">
        <f t="shared" si="2"/>
        <v>1089000000</v>
      </c>
      <c r="P9" s="3">
        <f t="shared" si="3"/>
        <v>66000</v>
      </c>
    </row>
    <row r="10" spans="1:16" x14ac:dyDescent="0.25">
      <c r="A10">
        <v>38</v>
      </c>
      <c r="B10" t="s">
        <v>42</v>
      </c>
      <c r="C10" s="5">
        <v>4250369504619</v>
      </c>
      <c r="D10" t="s">
        <v>35</v>
      </c>
      <c r="F10">
        <v>4</v>
      </c>
      <c r="H10" s="3">
        <v>19000</v>
      </c>
      <c r="I10">
        <v>0</v>
      </c>
      <c r="J10" s="3">
        <v>76000</v>
      </c>
      <c r="K10">
        <v>1</v>
      </c>
      <c r="L10">
        <v>22800</v>
      </c>
      <c r="M10">
        <f t="shared" si="0"/>
        <v>4</v>
      </c>
      <c r="N10">
        <f t="shared" si="1"/>
        <v>0</v>
      </c>
      <c r="O10">
        <f t="shared" si="2"/>
        <v>1444000000</v>
      </c>
      <c r="P10" s="3">
        <f t="shared" si="3"/>
        <v>76000</v>
      </c>
    </row>
    <row r="11" spans="1:16" x14ac:dyDescent="0.25">
      <c r="A11">
        <v>42</v>
      </c>
      <c r="B11" t="s">
        <v>43</v>
      </c>
      <c r="C11" s="5">
        <v>5997001333013</v>
      </c>
      <c r="D11" t="s">
        <v>35</v>
      </c>
      <c r="E11">
        <v>1</v>
      </c>
      <c r="G11" s="3">
        <v>23600</v>
      </c>
      <c r="I11" s="3">
        <v>23600</v>
      </c>
      <c r="J11">
        <v>0</v>
      </c>
      <c r="K11">
        <v>28</v>
      </c>
      <c r="L11" s="3">
        <v>30680</v>
      </c>
      <c r="M11">
        <f t="shared" si="0"/>
        <v>1</v>
      </c>
      <c r="N11">
        <f t="shared" si="1"/>
        <v>23600</v>
      </c>
      <c r="O11">
        <f t="shared" si="2"/>
        <v>0</v>
      </c>
      <c r="P11" s="3">
        <f t="shared" si="3"/>
        <v>23600</v>
      </c>
    </row>
    <row r="12" spans="1:16" x14ac:dyDescent="0.25">
      <c r="A12">
        <v>47</v>
      </c>
      <c r="B12" t="s">
        <v>44</v>
      </c>
      <c r="C12" s="5">
        <v>5907529461921</v>
      </c>
      <c r="D12" t="s">
        <v>35</v>
      </c>
      <c r="E12">
        <v>2</v>
      </c>
      <c r="G12" s="3">
        <v>10000</v>
      </c>
      <c r="I12" s="3">
        <v>20000</v>
      </c>
      <c r="J12">
        <v>0</v>
      </c>
      <c r="K12">
        <v>1</v>
      </c>
      <c r="L12" s="3">
        <v>13000</v>
      </c>
      <c r="M12">
        <f t="shared" si="0"/>
        <v>2</v>
      </c>
      <c r="N12">
        <f t="shared" si="1"/>
        <v>40000</v>
      </c>
      <c r="O12">
        <f t="shared" si="2"/>
        <v>0</v>
      </c>
      <c r="P12" s="3">
        <f t="shared" si="3"/>
        <v>20000</v>
      </c>
    </row>
    <row r="13" spans="1:16" x14ac:dyDescent="0.25">
      <c r="A13">
        <v>49</v>
      </c>
      <c r="B13" t="s">
        <v>45</v>
      </c>
      <c r="C13" s="5">
        <v>4031571064326</v>
      </c>
      <c r="D13" t="s">
        <v>35</v>
      </c>
      <c r="E13">
        <v>2</v>
      </c>
      <c r="G13" s="3">
        <v>40550</v>
      </c>
      <c r="I13" s="3">
        <v>81100</v>
      </c>
      <c r="J13">
        <v>0</v>
      </c>
      <c r="K13">
        <v>30</v>
      </c>
      <c r="L13">
        <v>52750</v>
      </c>
      <c r="M13">
        <f t="shared" si="0"/>
        <v>2</v>
      </c>
      <c r="N13">
        <f t="shared" si="1"/>
        <v>162200</v>
      </c>
      <c r="O13">
        <f t="shared" si="2"/>
        <v>0</v>
      </c>
      <c r="P13" s="3">
        <f t="shared" si="3"/>
        <v>81100</v>
      </c>
    </row>
    <row r="14" spans="1:16" x14ac:dyDescent="0.25">
      <c r="A14">
        <v>50</v>
      </c>
      <c r="B14" t="s">
        <v>46</v>
      </c>
      <c r="C14" s="5">
        <v>4013054001523</v>
      </c>
      <c r="D14" t="s">
        <v>35</v>
      </c>
      <c r="E14">
        <v>2</v>
      </c>
      <c r="G14" s="3">
        <v>6800</v>
      </c>
      <c r="I14" s="3">
        <v>13600</v>
      </c>
      <c r="J14">
        <v>0</v>
      </c>
      <c r="K14">
        <v>1</v>
      </c>
      <c r="L14">
        <v>8850</v>
      </c>
      <c r="M14">
        <f t="shared" si="0"/>
        <v>2</v>
      </c>
      <c r="N14">
        <f t="shared" si="1"/>
        <v>27200</v>
      </c>
      <c r="O14">
        <f t="shared" si="2"/>
        <v>0</v>
      </c>
      <c r="P14" s="3">
        <f t="shared" si="3"/>
        <v>13600</v>
      </c>
    </row>
    <row r="15" spans="1:16" x14ac:dyDescent="0.25">
      <c r="A15">
        <v>69</v>
      </c>
      <c r="B15" t="s">
        <v>47</v>
      </c>
      <c r="C15" s="5">
        <v>8935006100459</v>
      </c>
      <c r="D15" t="s">
        <v>48</v>
      </c>
      <c r="E15">
        <v>1</v>
      </c>
      <c r="G15" s="3">
        <v>12700</v>
      </c>
      <c r="I15" s="3">
        <v>12700</v>
      </c>
      <c r="J15">
        <v>0</v>
      </c>
      <c r="K15">
        <v>1</v>
      </c>
      <c r="L15">
        <v>16500</v>
      </c>
      <c r="M15">
        <f t="shared" si="0"/>
        <v>1</v>
      </c>
      <c r="N15">
        <f t="shared" si="1"/>
        <v>12700</v>
      </c>
      <c r="O15">
        <f t="shared" si="2"/>
        <v>0</v>
      </c>
      <c r="P15" s="3">
        <f t="shared" si="3"/>
        <v>12700</v>
      </c>
    </row>
    <row r="16" spans="1:16" x14ac:dyDescent="0.25">
      <c r="A16">
        <v>72</v>
      </c>
      <c r="B16" t="s">
        <v>49</v>
      </c>
      <c r="C16" s="5">
        <v>8656898973203</v>
      </c>
      <c r="D16" t="s">
        <v>35</v>
      </c>
      <c r="E16">
        <v>2</v>
      </c>
      <c r="G16" s="3">
        <v>8500</v>
      </c>
      <c r="I16">
        <v>17000</v>
      </c>
      <c r="J16">
        <v>0</v>
      </c>
      <c r="K16">
        <v>10</v>
      </c>
      <c r="L16">
        <v>11050</v>
      </c>
      <c r="M16">
        <f t="shared" si="0"/>
        <v>2</v>
      </c>
      <c r="N16">
        <f t="shared" si="1"/>
        <v>34000</v>
      </c>
      <c r="O16">
        <f t="shared" si="2"/>
        <v>0</v>
      </c>
      <c r="P16" s="3">
        <f t="shared" si="3"/>
        <v>17000</v>
      </c>
    </row>
    <row r="17" spans="1:16" x14ac:dyDescent="0.25">
      <c r="A17">
        <v>73</v>
      </c>
      <c r="B17" t="s">
        <v>50</v>
      </c>
      <c r="C17" s="5">
        <v>740985212257</v>
      </c>
      <c r="D17" t="s">
        <v>35</v>
      </c>
      <c r="E17">
        <v>1</v>
      </c>
      <c r="G17" s="3">
        <v>32000</v>
      </c>
      <c r="I17">
        <v>32000</v>
      </c>
      <c r="J17">
        <v>0</v>
      </c>
      <c r="K17">
        <v>110</v>
      </c>
      <c r="L17" s="3">
        <v>41600</v>
      </c>
      <c r="M17">
        <f t="shared" si="0"/>
        <v>1</v>
      </c>
      <c r="N17">
        <f t="shared" si="1"/>
        <v>32000</v>
      </c>
      <c r="O17">
        <f t="shared" si="2"/>
        <v>0</v>
      </c>
      <c r="P17" s="3">
        <f t="shared" si="3"/>
        <v>32000</v>
      </c>
    </row>
    <row r="18" spans="1:16" x14ac:dyDescent="0.25">
      <c r="A18">
        <v>75</v>
      </c>
      <c r="B18" t="s">
        <v>51</v>
      </c>
      <c r="C18" s="5">
        <v>5904055003120</v>
      </c>
      <c r="D18" t="s">
        <v>35</v>
      </c>
      <c r="F18">
        <v>4</v>
      </c>
      <c r="H18" s="3">
        <v>4760</v>
      </c>
      <c r="I18">
        <v>0</v>
      </c>
      <c r="J18" s="3">
        <v>19040</v>
      </c>
      <c r="K18">
        <v>50</v>
      </c>
      <c r="L18">
        <v>5750</v>
      </c>
      <c r="M18">
        <f t="shared" si="0"/>
        <v>4</v>
      </c>
      <c r="N18">
        <f t="shared" si="1"/>
        <v>0</v>
      </c>
      <c r="O18">
        <f t="shared" si="2"/>
        <v>90630400</v>
      </c>
      <c r="P18" s="3">
        <f t="shared" si="3"/>
        <v>19040</v>
      </c>
    </row>
    <row r="19" spans="1:16" x14ac:dyDescent="0.25">
      <c r="A19">
        <v>80</v>
      </c>
      <c r="B19" t="s">
        <v>52</v>
      </c>
      <c r="C19" s="5">
        <v>8656020817078</v>
      </c>
      <c r="D19" t="s">
        <v>33</v>
      </c>
      <c r="E19">
        <v>1</v>
      </c>
      <c r="G19" s="3">
        <v>2900</v>
      </c>
      <c r="I19">
        <v>2900</v>
      </c>
      <c r="J19">
        <v>0</v>
      </c>
      <c r="K19">
        <v>10</v>
      </c>
      <c r="L19" s="3">
        <v>4000</v>
      </c>
      <c r="M19">
        <f t="shared" si="0"/>
        <v>1</v>
      </c>
      <c r="N19">
        <f t="shared" si="1"/>
        <v>2900</v>
      </c>
      <c r="O19">
        <f t="shared" si="2"/>
        <v>0</v>
      </c>
      <c r="P19" s="3">
        <f t="shared" si="3"/>
        <v>2900</v>
      </c>
    </row>
    <row r="20" spans="1:16" x14ac:dyDescent="0.25">
      <c r="A20">
        <v>85</v>
      </c>
      <c r="B20" t="s">
        <v>53</v>
      </c>
      <c r="C20" s="5">
        <v>8806012302161</v>
      </c>
      <c r="D20" t="s">
        <v>35</v>
      </c>
      <c r="F20">
        <v>1</v>
      </c>
      <c r="H20" s="3">
        <v>45600</v>
      </c>
      <c r="I20">
        <v>0</v>
      </c>
      <c r="J20" s="3">
        <v>45600</v>
      </c>
      <c r="K20">
        <v>120</v>
      </c>
      <c r="L20">
        <v>54750</v>
      </c>
      <c r="M20">
        <f t="shared" si="0"/>
        <v>1</v>
      </c>
      <c r="N20">
        <f t="shared" si="1"/>
        <v>0</v>
      </c>
      <c r="O20">
        <f t="shared" si="2"/>
        <v>2079360000</v>
      </c>
      <c r="P20" s="3">
        <f t="shared" si="3"/>
        <v>45600</v>
      </c>
    </row>
    <row r="21" spans="1:16" x14ac:dyDescent="0.25">
      <c r="A21">
        <v>91</v>
      </c>
      <c r="B21" t="s">
        <v>54</v>
      </c>
      <c r="C21" s="5">
        <v>4601026160905</v>
      </c>
      <c r="D21" t="s">
        <v>35</v>
      </c>
      <c r="E21">
        <v>2</v>
      </c>
      <c r="F21">
        <v>1</v>
      </c>
      <c r="G21" s="3">
        <v>12200</v>
      </c>
      <c r="H21" s="3">
        <v>11400</v>
      </c>
      <c r="I21">
        <v>24400</v>
      </c>
      <c r="J21" s="3">
        <v>11400</v>
      </c>
      <c r="K21">
        <v>10</v>
      </c>
      <c r="L21" s="3">
        <v>13700</v>
      </c>
      <c r="M21">
        <f t="shared" si="0"/>
        <v>3</v>
      </c>
      <c r="N21">
        <f t="shared" si="1"/>
        <v>48800</v>
      </c>
      <c r="O21">
        <f t="shared" si="2"/>
        <v>129960000</v>
      </c>
      <c r="P21" s="3">
        <f t="shared" si="3"/>
        <v>35800</v>
      </c>
    </row>
    <row r="22" spans="1:16" x14ac:dyDescent="0.25">
      <c r="A22">
        <v>92</v>
      </c>
      <c r="B22" t="s">
        <v>55</v>
      </c>
      <c r="C22" s="5">
        <v>3400970000746</v>
      </c>
      <c r="D22" t="s">
        <v>38</v>
      </c>
      <c r="E22">
        <v>3</v>
      </c>
      <c r="G22" s="3">
        <v>9300</v>
      </c>
      <c r="I22">
        <v>27900</v>
      </c>
      <c r="J22">
        <v>0</v>
      </c>
      <c r="K22">
        <v>3</v>
      </c>
      <c r="L22" s="3">
        <v>12090</v>
      </c>
      <c r="M22">
        <f t="shared" si="0"/>
        <v>3</v>
      </c>
      <c r="N22">
        <f t="shared" si="1"/>
        <v>83700</v>
      </c>
      <c r="O22">
        <f t="shared" si="2"/>
        <v>0</v>
      </c>
      <c r="P22" s="3">
        <f t="shared" si="3"/>
        <v>27900</v>
      </c>
    </row>
    <row r="23" spans="1:16" x14ac:dyDescent="0.25">
      <c r="A23">
        <v>96</v>
      </c>
      <c r="B23" t="s">
        <v>56</v>
      </c>
      <c r="C23" s="5">
        <v>3700244200972</v>
      </c>
      <c r="D23" t="s">
        <v>35</v>
      </c>
      <c r="F23">
        <v>1</v>
      </c>
      <c r="H23" s="3">
        <v>26800</v>
      </c>
      <c r="I23">
        <v>0</v>
      </c>
      <c r="J23" s="3">
        <v>26800</v>
      </c>
      <c r="K23">
        <v>6</v>
      </c>
      <c r="L23" s="3">
        <v>32200</v>
      </c>
      <c r="M23">
        <f t="shared" si="0"/>
        <v>1</v>
      </c>
      <c r="N23">
        <f t="shared" si="1"/>
        <v>0</v>
      </c>
      <c r="O23">
        <f t="shared" si="2"/>
        <v>718240000</v>
      </c>
      <c r="P23" s="3">
        <f t="shared" si="3"/>
        <v>26800</v>
      </c>
    </row>
    <row r="24" spans="1:16" x14ac:dyDescent="0.25">
      <c r="A24">
        <v>97</v>
      </c>
      <c r="B24" t="s">
        <v>57</v>
      </c>
      <c r="C24" s="5">
        <v>8656020817139</v>
      </c>
      <c r="D24" t="s">
        <v>33</v>
      </c>
      <c r="E24">
        <v>1</v>
      </c>
      <c r="G24" s="3">
        <v>5500</v>
      </c>
      <c r="I24">
        <v>5500</v>
      </c>
      <c r="J24">
        <v>0</v>
      </c>
      <c r="K24">
        <v>10</v>
      </c>
      <c r="L24" s="3">
        <v>7150</v>
      </c>
      <c r="M24">
        <f t="shared" si="0"/>
        <v>1</v>
      </c>
      <c r="N24">
        <f t="shared" si="1"/>
        <v>5500</v>
      </c>
      <c r="O24">
        <f t="shared" si="2"/>
        <v>0</v>
      </c>
      <c r="P24" s="3">
        <f t="shared" si="3"/>
        <v>5500</v>
      </c>
    </row>
    <row r="25" spans="1:16" x14ac:dyDescent="0.25">
      <c r="A25">
        <v>91</v>
      </c>
      <c r="B25" t="s">
        <v>54</v>
      </c>
      <c r="C25" s="5">
        <v>4601026160905</v>
      </c>
      <c r="D25" t="s">
        <v>35</v>
      </c>
      <c r="E25">
        <v>2</v>
      </c>
      <c r="F25">
        <v>1</v>
      </c>
      <c r="G25" s="3">
        <v>12200</v>
      </c>
      <c r="H25" s="3">
        <v>11400</v>
      </c>
      <c r="I25">
        <v>24400</v>
      </c>
      <c r="J25" s="3">
        <v>11400</v>
      </c>
      <c r="K25">
        <v>10</v>
      </c>
      <c r="L25" s="3">
        <v>13700</v>
      </c>
      <c r="M25">
        <f t="shared" si="0"/>
        <v>3</v>
      </c>
      <c r="N25">
        <f t="shared" si="1"/>
        <v>48800</v>
      </c>
      <c r="O25">
        <f t="shared" si="2"/>
        <v>129960000</v>
      </c>
      <c r="P25" s="3">
        <f t="shared" si="3"/>
        <v>35800</v>
      </c>
    </row>
    <row r="26" spans="1:16" x14ac:dyDescent="0.25">
      <c r="A26">
        <v>92</v>
      </c>
      <c r="B26" t="s">
        <v>55</v>
      </c>
      <c r="C26" s="5">
        <v>3400970000746</v>
      </c>
      <c r="D26" t="s">
        <v>38</v>
      </c>
      <c r="E26">
        <v>3</v>
      </c>
      <c r="G26" s="3">
        <v>9300</v>
      </c>
      <c r="I26">
        <v>27900</v>
      </c>
      <c r="J26">
        <v>0</v>
      </c>
      <c r="K26">
        <v>3</v>
      </c>
      <c r="L26" s="3">
        <v>12090</v>
      </c>
      <c r="M26">
        <f t="shared" si="0"/>
        <v>3</v>
      </c>
      <c r="N26">
        <f t="shared" si="1"/>
        <v>83700</v>
      </c>
      <c r="O26">
        <f t="shared" si="2"/>
        <v>0</v>
      </c>
      <c r="P26" s="3">
        <f t="shared" si="3"/>
        <v>27900</v>
      </c>
    </row>
    <row r="27" spans="1:16" x14ac:dyDescent="0.25">
      <c r="A27">
        <v>96</v>
      </c>
      <c r="B27" t="s">
        <v>56</v>
      </c>
      <c r="C27" s="5">
        <v>3700244200972</v>
      </c>
      <c r="D27" t="s">
        <v>35</v>
      </c>
      <c r="F27">
        <v>1</v>
      </c>
      <c r="H27" s="3">
        <v>26800</v>
      </c>
      <c r="I27">
        <v>0</v>
      </c>
      <c r="J27" s="3">
        <v>26800</v>
      </c>
      <c r="K27">
        <v>6</v>
      </c>
      <c r="L27" s="3">
        <v>32200</v>
      </c>
      <c r="M27">
        <f t="shared" si="0"/>
        <v>1</v>
      </c>
      <c r="N27">
        <f t="shared" si="1"/>
        <v>0</v>
      </c>
      <c r="O27">
        <f t="shared" si="2"/>
        <v>718240000</v>
      </c>
      <c r="P27" s="3">
        <f t="shared" si="3"/>
        <v>26800</v>
      </c>
    </row>
    <row r="28" spans="1:16" x14ac:dyDescent="0.25">
      <c r="A28">
        <v>97</v>
      </c>
      <c r="B28" t="s">
        <v>57</v>
      </c>
      <c r="C28" s="5">
        <v>8656020817139</v>
      </c>
      <c r="D28" t="s">
        <v>33</v>
      </c>
      <c r="E28">
        <v>1</v>
      </c>
      <c r="G28" s="3">
        <v>5500</v>
      </c>
      <c r="I28">
        <v>5500</v>
      </c>
      <c r="J28">
        <v>0</v>
      </c>
      <c r="K28">
        <v>10</v>
      </c>
      <c r="L28" s="3">
        <v>7000</v>
      </c>
      <c r="M28">
        <f t="shared" si="0"/>
        <v>1</v>
      </c>
      <c r="N28">
        <f t="shared" si="1"/>
        <v>5500</v>
      </c>
      <c r="O28">
        <f t="shared" si="2"/>
        <v>0</v>
      </c>
      <c r="P28" s="3">
        <f t="shared" si="3"/>
        <v>5500</v>
      </c>
    </row>
    <row r="29" spans="1:16" x14ac:dyDescent="0.25">
      <c r="A29">
        <v>109</v>
      </c>
      <c r="B29" t="s">
        <v>58</v>
      </c>
      <c r="C29" s="5">
        <v>4602565010072</v>
      </c>
      <c r="D29" t="s">
        <v>35</v>
      </c>
      <c r="E29">
        <v>3</v>
      </c>
      <c r="G29" s="3">
        <v>2200</v>
      </c>
      <c r="I29">
        <v>6600</v>
      </c>
      <c r="J29">
        <v>0</v>
      </c>
      <c r="K29">
        <v>1</v>
      </c>
      <c r="L29" s="3">
        <v>3000</v>
      </c>
      <c r="M29">
        <f t="shared" si="0"/>
        <v>3</v>
      </c>
      <c r="N29">
        <f t="shared" si="1"/>
        <v>19800</v>
      </c>
      <c r="O29">
        <f t="shared" si="2"/>
        <v>0</v>
      </c>
      <c r="P29" s="3">
        <f t="shared" si="3"/>
        <v>6600</v>
      </c>
    </row>
    <row r="30" spans="1:16" x14ac:dyDescent="0.25">
      <c r="A30">
        <v>118</v>
      </c>
      <c r="B30" t="s">
        <v>59</v>
      </c>
      <c r="C30" s="5">
        <v>5997001357828</v>
      </c>
      <c r="D30" t="s">
        <v>35</v>
      </c>
      <c r="E30">
        <v>1</v>
      </c>
      <c r="F30">
        <v>1</v>
      </c>
      <c r="G30" s="3">
        <v>29950</v>
      </c>
      <c r="H30" s="3">
        <v>29370</v>
      </c>
      <c r="I30">
        <v>29950</v>
      </c>
      <c r="J30" s="3">
        <v>29370</v>
      </c>
      <c r="K30">
        <v>28</v>
      </c>
      <c r="L30" s="3">
        <v>35250</v>
      </c>
      <c r="M30">
        <f t="shared" si="0"/>
        <v>2</v>
      </c>
      <c r="N30">
        <f t="shared" si="1"/>
        <v>29950</v>
      </c>
      <c r="O30">
        <f t="shared" si="2"/>
        <v>862596900</v>
      </c>
      <c r="P30" s="3">
        <f t="shared" si="3"/>
        <v>59320</v>
      </c>
    </row>
    <row r="31" spans="1:16" x14ac:dyDescent="0.25">
      <c r="A31">
        <v>120</v>
      </c>
      <c r="B31" t="s">
        <v>60</v>
      </c>
      <c r="C31" s="5">
        <v>5997001357828</v>
      </c>
      <c r="D31" t="s">
        <v>35</v>
      </c>
      <c r="E31">
        <v>1</v>
      </c>
      <c r="G31" s="3">
        <v>46200</v>
      </c>
      <c r="I31">
        <v>46200</v>
      </c>
      <c r="J31">
        <v>0</v>
      </c>
      <c r="K31">
        <v>100</v>
      </c>
      <c r="L31" s="3">
        <v>60100</v>
      </c>
      <c r="M31">
        <f t="shared" si="0"/>
        <v>1</v>
      </c>
      <c r="N31">
        <f t="shared" si="1"/>
        <v>46200</v>
      </c>
      <c r="O31">
        <f t="shared" si="2"/>
        <v>0</v>
      </c>
      <c r="P31" s="3">
        <f t="shared" si="3"/>
        <v>46200</v>
      </c>
    </row>
    <row r="32" spans="1:16" x14ac:dyDescent="0.25">
      <c r="A32">
        <v>131</v>
      </c>
      <c r="B32" t="s">
        <v>61</v>
      </c>
      <c r="C32" s="5">
        <v>4601164001597</v>
      </c>
      <c r="D32" t="s">
        <v>48</v>
      </c>
      <c r="E32">
        <v>1</v>
      </c>
      <c r="G32" s="3">
        <v>14500</v>
      </c>
      <c r="I32">
        <v>14500</v>
      </c>
      <c r="J32">
        <v>0</v>
      </c>
      <c r="K32">
        <v>1</v>
      </c>
      <c r="L32" s="3">
        <v>14500</v>
      </c>
      <c r="M32">
        <f t="shared" si="0"/>
        <v>1</v>
      </c>
      <c r="N32">
        <f t="shared" si="1"/>
        <v>14500</v>
      </c>
      <c r="O32">
        <f t="shared" si="2"/>
        <v>0</v>
      </c>
      <c r="P32" s="3">
        <f t="shared" si="3"/>
        <v>14500</v>
      </c>
    </row>
    <row r="33" spans="1:16" x14ac:dyDescent="0.25">
      <c r="A33">
        <v>137</v>
      </c>
      <c r="B33" t="s">
        <v>62</v>
      </c>
      <c r="C33" s="5">
        <v>8656020962143</v>
      </c>
      <c r="D33" t="s">
        <v>35</v>
      </c>
      <c r="E33">
        <v>25</v>
      </c>
      <c r="G33" s="3">
        <v>1500</v>
      </c>
      <c r="I33">
        <v>37500</v>
      </c>
      <c r="J33">
        <v>0</v>
      </c>
      <c r="K33">
        <v>1</v>
      </c>
      <c r="L33" s="3">
        <v>2000</v>
      </c>
      <c r="M33">
        <f t="shared" si="0"/>
        <v>25</v>
      </c>
      <c r="N33">
        <f t="shared" si="1"/>
        <v>937500</v>
      </c>
      <c r="O33">
        <f t="shared" si="2"/>
        <v>0</v>
      </c>
      <c r="P33" s="3">
        <f t="shared" si="3"/>
        <v>37500</v>
      </c>
    </row>
    <row r="34" spans="1:16" x14ac:dyDescent="0.25">
      <c r="A34">
        <v>151</v>
      </c>
      <c r="B34" t="s">
        <v>63</v>
      </c>
      <c r="C34" s="5">
        <v>3838957046522</v>
      </c>
      <c r="D34" t="s">
        <v>38</v>
      </c>
      <c r="E34">
        <v>2</v>
      </c>
      <c r="G34" s="3">
        <v>13000</v>
      </c>
      <c r="I34">
        <v>26000</v>
      </c>
      <c r="J34">
        <v>0</v>
      </c>
      <c r="K34">
        <v>20</v>
      </c>
      <c r="L34" s="3">
        <v>16900</v>
      </c>
      <c r="M34">
        <f t="shared" si="0"/>
        <v>2</v>
      </c>
      <c r="N34">
        <f t="shared" si="1"/>
        <v>52000</v>
      </c>
      <c r="O34">
        <f t="shared" si="2"/>
        <v>0</v>
      </c>
      <c r="P34" s="3">
        <f t="shared" si="3"/>
        <v>26000</v>
      </c>
    </row>
    <row r="35" spans="1:16" x14ac:dyDescent="0.25">
      <c r="A35">
        <v>158</v>
      </c>
      <c r="B35" t="s">
        <v>64</v>
      </c>
      <c r="C35" s="5">
        <v>4607006670686</v>
      </c>
      <c r="D35" t="s">
        <v>35</v>
      </c>
      <c r="E35">
        <v>2</v>
      </c>
      <c r="G35" s="3">
        <v>4100</v>
      </c>
      <c r="I35">
        <v>8200</v>
      </c>
      <c r="J35">
        <v>0</v>
      </c>
      <c r="K35">
        <v>5</v>
      </c>
      <c r="L35" s="3">
        <v>5350</v>
      </c>
      <c r="M35">
        <f t="shared" si="0"/>
        <v>2</v>
      </c>
      <c r="N35">
        <f t="shared" si="1"/>
        <v>16400</v>
      </c>
      <c r="O35">
        <f t="shared" si="2"/>
        <v>0</v>
      </c>
      <c r="P35" s="3">
        <f t="shared" si="3"/>
        <v>8200</v>
      </c>
    </row>
    <row r="36" spans="1:16" x14ac:dyDescent="0.25">
      <c r="A36">
        <v>159</v>
      </c>
      <c r="B36" t="s">
        <v>65</v>
      </c>
      <c r="C36" s="5">
        <v>8806483002317</v>
      </c>
      <c r="D36" t="s">
        <v>48</v>
      </c>
      <c r="F36">
        <v>2</v>
      </c>
      <c r="H36" s="3">
        <v>3000</v>
      </c>
      <c r="I36">
        <v>0</v>
      </c>
      <c r="J36" s="3">
        <v>6000</v>
      </c>
      <c r="K36">
        <v>1</v>
      </c>
      <c r="L36" s="3">
        <v>3600</v>
      </c>
      <c r="M36">
        <f t="shared" si="0"/>
        <v>2</v>
      </c>
      <c r="N36">
        <f t="shared" si="1"/>
        <v>0</v>
      </c>
      <c r="O36">
        <f t="shared" si="2"/>
        <v>18000000</v>
      </c>
      <c r="P36" s="3">
        <f t="shared" si="3"/>
        <v>6000</v>
      </c>
    </row>
    <row r="37" spans="1:16" x14ac:dyDescent="0.25">
      <c r="A37">
        <v>163</v>
      </c>
      <c r="B37" t="s">
        <v>66</v>
      </c>
      <c r="C37" s="5">
        <v>4610020540040</v>
      </c>
      <c r="D37" t="s">
        <v>35</v>
      </c>
      <c r="E37">
        <v>1</v>
      </c>
      <c r="G37" s="3">
        <v>41800</v>
      </c>
      <c r="I37">
        <v>41800</v>
      </c>
      <c r="J37">
        <v>0</v>
      </c>
      <c r="K37">
        <v>20</v>
      </c>
      <c r="L37" s="3">
        <v>54350</v>
      </c>
      <c r="M37">
        <f t="shared" si="0"/>
        <v>1</v>
      </c>
      <c r="N37">
        <f t="shared" si="1"/>
        <v>41800</v>
      </c>
      <c r="O37">
        <f t="shared" si="2"/>
        <v>0</v>
      </c>
      <c r="P37" s="3">
        <f t="shared" si="3"/>
        <v>41800</v>
      </c>
    </row>
    <row r="38" spans="1:16" x14ac:dyDescent="0.25">
      <c r="A38">
        <v>171</v>
      </c>
      <c r="B38" t="s">
        <v>67</v>
      </c>
      <c r="C38" s="5">
        <v>3838989505226</v>
      </c>
      <c r="D38" t="s">
        <v>35</v>
      </c>
      <c r="E38">
        <v>1</v>
      </c>
      <c r="G38" s="3">
        <v>6800</v>
      </c>
      <c r="I38">
        <v>6800</v>
      </c>
      <c r="J38">
        <v>0</v>
      </c>
      <c r="K38">
        <v>27</v>
      </c>
      <c r="L38" s="3">
        <v>8850</v>
      </c>
      <c r="M38">
        <f t="shared" si="0"/>
        <v>1</v>
      </c>
      <c r="N38">
        <f t="shared" si="1"/>
        <v>6800</v>
      </c>
      <c r="O38">
        <f t="shared" si="2"/>
        <v>0</v>
      </c>
      <c r="P38" s="3">
        <f t="shared" si="3"/>
        <v>6800</v>
      </c>
    </row>
    <row r="39" spans="1:16" x14ac:dyDescent="0.25">
      <c r="A39">
        <v>172</v>
      </c>
      <c r="B39" t="s">
        <v>68</v>
      </c>
      <c r="C39" s="5">
        <v>8851881119013</v>
      </c>
      <c r="D39" t="s">
        <v>35</v>
      </c>
      <c r="E39">
        <v>1</v>
      </c>
      <c r="G39" s="3">
        <v>4600</v>
      </c>
      <c r="I39">
        <v>4600</v>
      </c>
      <c r="J39">
        <v>0</v>
      </c>
      <c r="K39">
        <v>6</v>
      </c>
      <c r="L39" s="3">
        <v>6000</v>
      </c>
      <c r="M39">
        <f t="shared" si="0"/>
        <v>1</v>
      </c>
      <c r="N39">
        <f t="shared" si="1"/>
        <v>4600</v>
      </c>
      <c r="O39">
        <f t="shared" si="2"/>
        <v>0</v>
      </c>
      <c r="P39" s="3">
        <f t="shared" si="3"/>
        <v>4600</v>
      </c>
    </row>
    <row r="40" spans="1:16" x14ac:dyDescent="0.25">
      <c r="A40">
        <v>178</v>
      </c>
      <c r="B40" t="s">
        <v>69</v>
      </c>
      <c r="C40" s="5">
        <v>3800010643771</v>
      </c>
      <c r="D40" t="s">
        <v>35</v>
      </c>
      <c r="E40">
        <v>2</v>
      </c>
      <c r="G40" s="3">
        <v>12000</v>
      </c>
      <c r="I40">
        <v>24000</v>
      </c>
      <c r="J40">
        <v>0</v>
      </c>
      <c r="K40">
        <v>80</v>
      </c>
      <c r="L40" s="3">
        <v>15600</v>
      </c>
      <c r="M40">
        <f t="shared" si="0"/>
        <v>2</v>
      </c>
      <c r="N40">
        <f t="shared" si="1"/>
        <v>48000</v>
      </c>
      <c r="O40">
        <f t="shared" si="2"/>
        <v>0</v>
      </c>
      <c r="P40" s="3">
        <f t="shared" si="3"/>
        <v>24000</v>
      </c>
    </row>
    <row r="41" spans="1:16" x14ac:dyDescent="0.25">
      <c r="A41">
        <v>181</v>
      </c>
      <c r="B41" t="s">
        <v>70</v>
      </c>
      <c r="C41" s="5">
        <v>3838957015498</v>
      </c>
      <c r="D41" t="s">
        <v>35</v>
      </c>
      <c r="E41">
        <v>1</v>
      </c>
      <c r="G41" s="3">
        <v>12500</v>
      </c>
      <c r="I41">
        <v>12500</v>
      </c>
      <c r="J41">
        <v>0</v>
      </c>
      <c r="K41">
        <v>1</v>
      </c>
      <c r="L41" s="3">
        <v>16250</v>
      </c>
      <c r="M41">
        <f t="shared" si="0"/>
        <v>1</v>
      </c>
      <c r="N41">
        <f t="shared" si="1"/>
        <v>12500</v>
      </c>
      <c r="O41">
        <f t="shared" si="2"/>
        <v>0</v>
      </c>
      <c r="P41" s="3">
        <f t="shared" si="3"/>
        <v>12500</v>
      </c>
    </row>
    <row r="42" spans="1:16" x14ac:dyDescent="0.25">
      <c r="A42">
        <v>183</v>
      </c>
      <c r="B42" t="s">
        <v>71</v>
      </c>
      <c r="C42" s="5">
        <v>78563230</v>
      </c>
      <c r="D42" t="s">
        <v>35</v>
      </c>
      <c r="E42">
        <v>1</v>
      </c>
      <c r="G42" s="3">
        <v>11500</v>
      </c>
      <c r="I42">
        <v>11500</v>
      </c>
      <c r="J42">
        <v>0</v>
      </c>
      <c r="K42">
        <v>20</v>
      </c>
      <c r="L42" s="3">
        <v>14950</v>
      </c>
      <c r="M42">
        <f t="shared" si="0"/>
        <v>1</v>
      </c>
      <c r="N42">
        <f t="shared" si="1"/>
        <v>11500</v>
      </c>
      <c r="O42">
        <f t="shared" si="2"/>
        <v>0</v>
      </c>
      <c r="P42" s="3">
        <f t="shared" si="3"/>
        <v>11500</v>
      </c>
    </row>
    <row r="43" spans="1:16" x14ac:dyDescent="0.25">
      <c r="A43">
        <v>190</v>
      </c>
      <c r="B43" t="s">
        <v>72</v>
      </c>
      <c r="C43" s="5">
        <v>8935206024449</v>
      </c>
      <c r="D43" t="s">
        <v>35</v>
      </c>
      <c r="E43">
        <v>20</v>
      </c>
      <c r="G43" s="3">
        <v>1265</v>
      </c>
      <c r="I43">
        <v>25300</v>
      </c>
      <c r="J43">
        <v>0</v>
      </c>
      <c r="K43">
        <v>10</v>
      </c>
      <c r="L43" s="3">
        <v>1650</v>
      </c>
      <c r="M43">
        <f t="shared" si="0"/>
        <v>20</v>
      </c>
      <c r="N43">
        <f t="shared" si="1"/>
        <v>506000</v>
      </c>
      <c r="O43">
        <f t="shared" si="2"/>
        <v>0</v>
      </c>
      <c r="P43" s="3">
        <f t="shared" si="3"/>
        <v>25300</v>
      </c>
    </row>
    <row r="44" spans="1:16" x14ac:dyDescent="0.25">
      <c r="A44">
        <v>193</v>
      </c>
      <c r="B44" t="s">
        <v>73</v>
      </c>
      <c r="C44" s="5">
        <v>8809422041217</v>
      </c>
      <c r="D44" t="s">
        <v>35</v>
      </c>
      <c r="E44">
        <v>20</v>
      </c>
      <c r="G44" s="3">
        <v>3000</v>
      </c>
      <c r="I44">
        <v>60000</v>
      </c>
      <c r="J44">
        <v>0</v>
      </c>
      <c r="K44">
        <v>1</v>
      </c>
      <c r="L44" s="3">
        <v>3900</v>
      </c>
      <c r="M44">
        <f t="shared" si="0"/>
        <v>20</v>
      </c>
      <c r="N44">
        <f t="shared" si="1"/>
        <v>1200000</v>
      </c>
      <c r="O44">
        <f t="shared" si="2"/>
        <v>0</v>
      </c>
      <c r="P44" s="3">
        <f t="shared" si="3"/>
        <v>60000</v>
      </c>
    </row>
    <row r="45" spans="1:16" x14ac:dyDescent="0.25">
      <c r="A45">
        <v>209</v>
      </c>
      <c r="B45" t="s">
        <v>74</v>
      </c>
      <c r="C45" s="5">
        <v>3838957047734</v>
      </c>
      <c r="D45" t="s">
        <v>35</v>
      </c>
      <c r="E45">
        <v>2</v>
      </c>
      <c r="G45" s="3">
        <v>13200</v>
      </c>
      <c r="I45">
        <v>26400</v>
      </c>
      <c r="J45">
        <v>0</v>
      </c>
      <c r="K45">
        <v>16</v>
      </c>
      <c r="L45" s="3">
        <v>17200</v>
      </c>
      <c r="M45">
        <f t="shared" si="0"/>
        <v>2</v>
      </c>
      <c r="N45">
        <f t="shared" si="1"/>
        <v>52800</v>
      </c>
      <c r="O45">
        <f t="shared" si="2"/>
        <v>0</v>
      </c>
      <c r="P45" s="3">
        <f t="shared" si="3"/>
        <v>26400</v>
      </c>
    </row>
    <row r="46" spans="1:16" x14ac:dyDescent="0.25">
      <c r="A46">
        <v>221</v>
      </c>
      <c r="B46" t="s">
        <v>75</v>
      </c>
      <c r="C46" s="5">
        <v>4031571074583</v>
      </c>
      <c r="D46" t="s">
        <v>35</v>
      </c>
      <c r="E46">
        <v>3</v>
      </c>
      <c r="G46" s="3">
        <v>29500</v>
      </c>
      <c r="I46">
        <v>88500</v>
      </c>
      <c r="J46">
        <v>0</v>
      </c>
      <c r="K46">
        <v>30</v>
      </c>
      <c r="L46" s="3">
        <v>38350</v>
      </c>
      <c r="M46">
        <f t="shared" si="0"/>
        <v>3</v>
      </c>
      <c r="N46">
        <f t="shared" si="1"/>
        <v>265500</v>
      </c>
      <c r="O46">
        <f t="shared" si="2"/>
        <v>0</v>
      </c>
      <c r="P46" s="3">
        <f t="shared" si="3"/>
        <v>88500</v>
      </c>
    </row>
    <row r="47" spans="1:16" x14ac:dyDescent="0.25">
      <c r="A47">
        <v>224</v>
      </c>
      <c r="B47" t="s">
        <v>76</v>
      </c>
      <c r="C47" s="5">
        <v>4031571052965</v>
      </c>
      <c r="D47" t="s">
        <v>35</v>
      </c>
      <c r="E47">
        <v>1</v>
      </c>
      <c r="G47" s="3">
        <v>19500</v>
      </c>
      <c r="I47">
        <v>19500</v>
      </c>
      <c r="J47">
        <v>0</v>
      </c>
      <c r="K47">
        <v>50</v>
      </c>
      <c r="L47" s="3">
        <v>25350</v>
      </c>
      <c r="M47">
        <f t="shared" si="0"/>
        <v>1</v>
      </c>
      <c r="N47">
        <f t="shared" si="1"/>
        <v>19500</v>
      </c>
      <c r="O47">
        <f t="shared" si="2"/>
        <v>0</v>
      </c>
      <c r="P47" s="3">
        <f t="shared" si="3"/>
        <v>19500</v>
      </c>
    </row>
    <row r="48" spans="1:16" x14ac:dyDescent="0.25">
      <c r="A48">
        <v>227</v>
      </c>
      <c r="B48" t="s">
        <v>77</v>
      </c>
      <c r="C48" s="5">
        <v>8656020989539</v>
      </c>
      <c r="D48" t="s">
        <v>35</v>
      </c>
      <c r="E48">
        <v>1</v>
      </c>
      <c r="G48" s="3">
        <v>12000</v>
      </c>
      <c r="I48">
        <v>12000</v>
      </c>
      <c r="J48">
        <v>0</v>
      </c>
      <c r="K48">
        <v>50</v>
      </c>
      <c r="L48" s="3">
        <v>15000</v>
      </c>
      <c r="M48">
        <f t="shared" si="0"/>
        <v>1</v>
      </c>
      <c r="N48">
        <f t="shared" si="1"/>
        <v>12000</v>
      </c>
      <c r="O48">
        <f t="shared" si="2"/>
        <v>0</v>
      </c>
      <c r="P48" s="3">
        <f t="shared" si="3"/>
        <v>12000</v>
      </c>
    </row>
    <row r="49" spans="1:16" x14ac:dyDescent="0.25">
      <c r="A49">
        <v>235</v>
      </c>
      <c r="B49" t="s">
        <v>78</v>
      </c>
      <c r="C49" s="5">
        <v>6925464498887</v>
      </c>
      <c r="D49" t="s">
        <v>35</v>
      </c>
      <c r="E49">
        <v>1</v>
      </c>
      <c r="G49" s="3">
        <v>19000</v>
      </c>
      <c r="I49">
        <v>19000</v>
      </c>
      <c r="J49">
        <v>0</v>
      </c>
      <c r="K49">
        <v>1</v>
      </c>
      <c r="L49" s="3">
        <v>22800</v>
      </c>
      <c r="M49">
        <f t="shared" si="0"/>
        <v>1</v>
      </c>
      <c r="N49">
        <f t="shared" si="1"/>
        <v>19000</v>
      </c>
      <c r="O49">
        <f t="shared" si="2"/>
        <v>0</v>
      </c>
      <c r="P49" s="3">
        <f t="shared" si="3"/>
        <v>19000</v>
      </c>
    </row>
    <row r="50" spans="1:16" x14ac:dyDescent="0.25">
      <c r="A50">
        <v>241</v>
      </c>
      <c r="B50" t="s">
        <v>79</v>
      </c>
      <c r="C50" s="5">
        <v>5903060018280</v>
      </c>
      <c r="D50" t="s">
        <v>35</v>
      </c>
      <c r="E50">
        <v>1</v>
      </c>
      <c r="G50" s="3">
        <v>7040</v>
      </c>
      <c r="I50">
        <v>7040</v>
      </c>
      <c r="J50">
        <v>0</v>
      </c>
      <c r="K50">
        <v>5</v>
      </c>
      <c r="L50" s="3">
        <v>9150</v>
      </c>
      <c r="M50">
        <f t="shared" si="0"/>
        <v>1</v>
      </c>
      <c r="N50">
        <f t="shared" si="1"/>
        <v>7040</v>
      </c>
      <c r="O50">
        <f t="shared" si="2"/>
        <v>0</v>
      </c>
      <c r="P50" s="3">
        <f t="shared" si="3"/>
        <v>7040</v>
      </c>
    </row>
    <row r="51" spans="1:16" x14ac:dyDescent="0.25">
      <c r="A51">
        <v>256</v>
      </c>
      <c r="B51" t="s">
        <v>80</v>
      </c>
      <c r="C51" s="5">
        <v>9001505004020</v>
      </c>
      <c r="D51" t="s">
        <v>35</v>
      </c>
      <c r="F51">
        <v>1</v>
      </c>
      <c r="H51" s="3">
        <v>12400</v>
      </c>
      <c r="I51">
        <v>0</v>
      </c>
      <c r="J51" s="3">
        <v>12400</v>
      </c>
      <c r="K51">
        <v>1</v>
      </c>
      <c r="L51" s="3">
        <v>14900</v>
      </c>
      <c r="M51">
        <f t="shared" si="0"/>
        <v>1</v>
      </c>
      <c r="N51">
        <f t="shared" si="1"/>
        <v>0</v>
      </c>
      <c r="O51">
        <f t="shared" si="2"/>
        <v>153760000</v>
      </c>
      <c r="P51" s="3">
        <f t="shared" si="3"/>
        <v>12400</v>
      </c>
    </row>
    <row r="52" spans="1:16" x14ac:dyDescent="0.25">
      <c r="A52">
        <v>267</v>
      </c>
      <c r="B52" t="s">
        <v>81</v>
      </c>
      <c r="C52" s="5">
        <v>8656898938202</v>
      </c>
      <c r="D52" t="s">
        <v>48</v>
      </c>
      <c r="E52">
        <v>5</v>
      </c>
      <c r="F52">
        <v>2</v>
      </c>
      <c r="G52" s="3">
        <v>5400</v>
      </c>
      <c r="H52" s="3">
        <v>6040</v>
      </c>
      <c r="I52">
        <v>27000</v>
      </c>
      <c r="J52" s="3">
        <v>12080</v>
      </c>
      <c r="K52">
        <v>1</v>
      </c>
      <c r="L52" s="3">
        <v>7250</v>
      </c>
      <c r="M52">
        <f t="shared" si="0"/>
        <v>7</v>
      </c>
      <c r="N52">
        <f t="shared" si="1"/>
        <v>135000</v>
      </c>
      <c r="O52">
        <f t="shared" si="2"/>
        <v>72963200</v>
      </c>
      <c r="P52" s="3">
        <f t="shared" si="3"/>
        <v>39080</v>
      </c>
    </row>
    <row r="53" spans="1:16" x14ac:dyDescent="0.25">
      <c r="A53">
        <v>268</v>
      </c>
      <c r="B53" t="s">
        <v>82</v>
      </c>
      <c r="C53" s="5">
        <v>100017</v>
      </c>
      <c r="D53" t="s">
        <v>35</v>
      </c>
      <c r="E53">
        <v>1</v>
      </c>
      <c r="G53" s="3">
        <v>22000</v>
      </c>
      <c r="I53">
        <v>22000</v>
      </c>
      <c r="J53">
        <v>0</v>
      </c>
      <c r="K53">
        <v>1</v>
      </c>
      <c r="L53" s="3">
        <v>28600</v>
      </c>
      <c r="M53">
        <f t="shared" si="0"/>
        <v>1</v>
      </c>
      <c r="N53">
        <f t="shared" si="1"/>
        <v>22000</v>
      </c>
      <c r="O53">
        <f t="shared" si="2"/>
        <v>0</v>
      </c>
      <c r="P53" s="3">
        <f t="shared" si="3"/>
        <v>22000</v>
      </c>
    </row>
    <row r="54" spans="1:16" x14ac:dyDescent="0.25">
      <c r="A54">
        <v>283</v>
      </c>
      <c r="B54" t="s">
        <v>83</v>
      </c>
      <c r="C54" s="5">
        <v>8809379580081</v>
      </c>
      <c r="D54" t="s">
        <v>35</v>
      </c>
      <c r="E54">
        <v>1</v>
      </c>
      <c r="G54" s="3">
        <v>5600</v>
      </c>
      <c r="I54">
        <v>5600</v>
      </c>
      <c r="J54">
        <v>0</v>
      </c>
      <c r="K54">
        <v>10</v>
      </c>
      <c r="L54" s="3">
        <v>7300</v>
      </c>
      <c r="M54">
        <f t="shared" si="0"/>
        <v>1</v>
      </c>
      <c r="N54">
        <f t="shared" si="1"/>
        <v>5600</v>
      </c>
      <c r="O54">
        <f t="shared" si="2"/>
        <v>0</v>
      </c>
      <c r="P54" s="3">
        <f t="shared" si="3"/>
        <v>5600</v>
      </c>
    </row>
    <row r="55" spans="1:16" x14ac:dyDescent="0.25">
      <c r="A55">
        <v>288</v>
      </c>
      <c r="B55" t="s">
        <v>84</v>
      </c>
      <c r="C55" s="5">
        <v>4750258313662</v>
      </c>
      <c r="D55" t="s">
        <v>35</v>
      </c>
      <c r="E55">
        <v>1</v>
      </c>
      <c r="G55" s="3">
        <v>20100</v>
      </c>
      <c r="I55">
        <v>20100</v>
      </c>
      <c r="J55">
        <v>0</v>
      </c>
      <c r="K55">
        <v>15</v>
      </c>
      <c r="L55" s="3">
        <v>26150</v>
      </c>
      <c r="M55">
        <f t="shared" si="0"/>
        <v>1</v>
      </c>
      <c r="N55">
        <f t="shared" si="1"/>
        <v>20100</v>
      </c>
      <c r="O55">
        <f t="shared" si="2"/>
        <v>0</v>
      </c>
      <c r="P55" s="3">
        <f t="shared" si="3"/>
        <v>20100</v>
      </c>
    </row>
    <row r="56" spans="1:16" x14ac:dyDescent="0.25">
      <c r="A56">
        <v>289</v>
      </c>
      <c r="B56" t="s">
        <v>85</v>
      </c>
      <c r="C56" s="5">
        <v>5997001359426</v>
      </c>
      <c r="D56" t="s">
        <v>35</v>
      </c>
      <c r="E56">
        <v>1</v>
      </c>
      <c r="G56" s="3">
        <v>45200</v>
      </c>
      <c r="I56">
        <v>45200</v>
      </c>
      <c r="J56">
        <v>0</v>
      </c>
      <c r="K56">
        <v>20</v>
      </c>
      <c r="L56" s="3">
        <v>58750</v>
      </c>
      <c r="M56">
        <f t="shared" si="0"/>
        <v>1</v>
      </c>
      <c r="N56">
        <f t="shared" si="1"/>
        <v>45200</v>
      </c>
      <c r="O56">
        <f t="shared" si="2"/>
        <v>0</v>
      </c>
      <c r="P56" s="3">
        <f t="shared" si="3"/>
        <v>45200</v>
      </c>
    </row>
    <row r="57" spans="1:16" x14ac:dyDescent="0.25">
      <c r="A57">
        <v>291</v>
      </c>
      <c r="B57" t="s">
        <v>86</v>
      </c>
      <c r="C57" s="5">
        <v>8654000431504</v>
      </c>
      <c r="D57" t="s">
        <v>35</v>
      </c>
      <c r="F57">
        <v>1</v>
      </c>
      <c r="H57" s="3">
        <v>21150</v>
      </c>
      <c r="I57">
        <v>0</v>
      </c>
      <c r="J57" s="3">
        <v>21150</v>
      </c>
      <c r="K57">
        <v>30</v>
      </c>
      <c r="L57" s="3">
        <v>25400</v>
      </c>
      <c r="M57">
        <f t="shared" si="0"/>
        <v>1</v>
      </c>
      <c r="N57">
        <f t="shared" si="1"/>
        <v>0</v>
      </c>
      <c r="O57">
        <f t="shared" si="2"/>
        <v>447322500</v>
      </c>
      <c r="P57" s="3">
        <f t="shared" si="3"/>
        <v>21150</v>
      </c>
    </row>
    <row r="58" spans="1:16" x14ac:dyDescent="0.25">
      <c r="A58">
        <v>292</v>
      </c>
      <c r="B58" t="s">
        <v>87</v>
      </c>
      <c r="C58" s="5">
        <v>4820014491603</v>
      </c>
      <c r="D58" t="s">
        <v>35</v>
      </c>
      <c r="F58">
        <v>1</v>
      </c>
      <c r="H58" s="3">
        <v>5870</v>
      </c>
      <c r="I58">
        <v>0</v>
      </c>
      <c r="J58" s="3">
        <v>5870</v>
      </c>
      <c r="K58">
        <v>15</v>
      </c>
      <c r="L58" s="3">
        <v>7050</v>
      </c>
      <c r="M58">
        <f t="shared" si="0"/>
        <v>1</v>
      </c>
      <c r="N58">
        <f t="shared" si="1"/>
        <v>0</v>
      </c>
      <c r="O58">
        <f t="shared" si="2"/>
        <v>34456900</v>
      </c>
      <c r="P58" s="3">
        <f t="shared" si="3"/>
        <v>5870</v>
      </c>
    </row>
    <row r="59" spans="1:16" x14ac:dyDescent="0.25">
      <c r="A59">
        <v>293</v>
      </c>
      <c r="B59" t="s">
        <v>88</v>
      </c>
      <c r="C59" s="5">
        <v>4717237016297</v>
      </c>
      <c r="D59" t="s">
        <v>33</v>
      </c>
      <c r="E59">
        <v>2</v>
      </c>
      <c r="G59" s="3">
        <v>6800</v>
      </c>
      <c r="I59">
        <v>13600</v>
      </c>
      <c r="J59">
        <v>0</v>
      </c>
      <c r="K59">
        <v>5</v>
      </c>
      <c r="L59" s="3">
        <v>8850</v>
      </c>
      <c r="M59">
        <f t="shared" si="0"/>
        <v>2</v>
      </c>
      <c r="N59">
        <f t="shared" si="1"/>
        <v>27200</v>
      </c>
      <c r="O59">
        <f t="shared" si="2"/>
        <v>0</v>
      </c>
      <c r="P59" s="3">
        <f t="shared" si="3"/>
        <v>13600</v>
      </c>
    </row>
    <row r="60" spans="1:16" x14ac:dyDescent="0.25">
      <c r="A60">
        <v>299</v>
      </c>
      <c r="B60" t="s">
        <v>89</v>
      </c>
      <c r="C60" s="5">
        <v>4717237016280</v>
      </c>
      <c r="D60" t="s">
        <v>48</v>
      </c>
      <c r="E60">
        <v>2</v>
      </c>
      <c r="G60" s="3">
        <v>1650</v>
      </c>
      <c r="I60">
        <v>3300</v>
      </c>
      <c r="J60">
        <v>0</v>
      </c>
      <c r="K60">
        <v>1</v>
      </c>
      <c r="L60" s="3">
        <v>2100</v>
      </c>
      <c r="M60">
        <f t="shared" si="0"/>
        <v>2</v>
      </c>
      <c r="N60">
        <f t="shared" si="1"/>
        <v>6600</v>
      </c>
      <c r="O60">
        <f t="shared" si="2"/>
        <v>0</v>
      </c>
      <c r="P60" s="3">
        <f t="shared" si="3"/>
        <v>3300</v>
      </c>
    </row>
    <row r="61" spans="1:16" x14ac:dyDescent="0.25">
      <c r="A61">
        <v>316</v>
      </c>
      <c r="B61" t="s">
        <v>90</v>
      </c>
      <c r="C61" s="5">
        <v>100019</v>
      </c>
      <c r="D61" t="s">
        <v>35</v>
      </c>
      <c r="E61">
        <v>1</v>
      </c>
      <c r="G61" s="3">
        <v>2400</v>
      </c>
      <c r="I61">
        <v>2400</v>
      </c>
      <c r="J61">
        <v>0</v>
      </c>
      <c r="K61">
        <v>10</v>
      </c>
      <c r="L61" s="3">
        <v>3150</v>
      </c>
      <c r="M61">
        <f t="shared" si="0"/>
        <v>1</v>
      </c>
      <c r="N61">
        <f t="shared" si="1"/>
        <v>2400</v>
      </c>
      <c r="O61">
        <f t="shared" si="2"/>
        <v>0</v>
      </c>
      <c r="P61" s="3">
        <f t="shared" si="3"/>
        <v>2400</v>
      </c>
    </row>
    <row r="62" spans="1:16" x14ac:dyDescent="0.25">
      <c r="A62">
        <v>331</v>
      </c>
      <c r="B62" t="s">
        <v>91</v>
      </c>
      <c r="C62" s="5">
        <v>8992858666113</v>
      </c>
      <c r="D62" t="s">
        <v>35</v>
      </c>
      <c r="E62">
        <v>72</v>
      </c>
      <c r="F62">
        <v>1</v>
      </c>
      <c r="G62" s="3">
        <v>16320</v>
      </c>
      <c r="H62" s="3">
        <v>16200</v>
      </c>
      <c r="I62">
        <v>1175040</v>
      </c>
      <c r="J62" s="3">
        <v>16200</v>
      </c>
      <c r="K62">
        <v>6</v>
      </c>
      <c r="L62">
        <v>850</v>
      </c>
      <c r="M62">
        <f t="shared" si="0"/>
        <v>73</v>
      </c>
      <c r="N62">
        <f t="shared" si="1"/>
        <v>84602880</v>
      </c>
      <c r="O62">
        <f t="shared" si="2"/>
        <v>262440000</v>
      </c>
      <c r="P62" s="3">
        <f t="shared" si="3"/>
        <v>1191240</v>
      </c>
    </row>
    <row r="63" spans="1:16" x14ac:dyDescent="0.25">
      <c r="A63">
        <v>340</v>
      </c>
      <c r="B63" t="s">
        <v>92</v>
      </c>
      <c r="C63" s="5">
        <v>8656020817269</v>
      </c>
      <c r="D63" t="s">
        <v>48</v>
      </c>
      <c r="E63">
        <v>1</v>
      </c>
      <c r="G63" s="3">
        <v>5500</v>
      </c>
      <c r="I63">
        <v>5500</v>
      </c>
      <c r="J63">
        <v>0</v>
      </c>
      <c r="K63">
        <v>10</v>
      </c>
      <c r="L63" s="3">
        <v>7150</v>
      </c>
      <c r="M63">
        <f t="shared" si="0"/>
        <v>1</v>
      </c>
      <c r="N63">
        <f t="shared" si="1"/>
        <v>5500</v>
      </c>
      <c r="O63">
        <f t="shared" si="2"/>
        <v>0</v>
      </c>
      <c r="P63" s="3">
        <f t="shared" si="3"/>
        <v>5500</v>
      </c>
    </row>
    <row r="64" spans="1:16" x14ac:dyDescent="0.25">
      <c r="A64">
        <v>347</v>
      </c>
      <c r="B64" t="s">
        <v>93</v>
      </c>
      <c r="C64" s="5">
        <v>3838989645700</v>
      </c>
      <c r="D64" t="s">
        <v>48</v>
      </c>
      <c r="E64">
        <v>2</v>
      </c>
      <c r="F64">
        <v>2</v>
      </c>
      <c r="G64" s="3">
        <v>10400</v>
      </c>
      <c r="H64" s="3">
        <v>10500</v>
      </c>
      <c r="I64">
        <v>20800</v>
      </c>
      <c r="J64" s="3">
        <v>21000</v>
      </c>
      <c r="K64">
        <v>1</v>
      </c>
      <c r="L64" s="3">
        <v>12600</v>
      </c>
      <c r="M64">
        <f t="shared" si="0"/>
        <v>4</v>
      </c>
      <c r="N64">
        <f t="shared" si="1"/>
        <v>41600</v>
      </c>
      <c r="O64">
        <f t="shared" si="2"/>
        <v>220500000</v>
      </c>
      <c r="P64" s="3">
        <f t="shared" si="3"/>
        <v>41800</v>
      </c>
    </row>
    <row r="65" spans="1:16" x14ac:dyDescent="0.25">
      <c r="A65">
        <v>348</v>
      </c>
      <c r="B65" t="s">
        <v>94</v>
      </c>
      <c r="C65" s="5">
        <v>8656000247260</v>
      </c>
      <c r="D65" t="s">
        <v>48</v>
      </c>
      <c r="E65">
        <v>3</v>
      </c>
      <c r="G65" s="3">
        <v>2500</v>
      </c>
      <c r="I65">
        <v>7500</v>
      </c>
      <c r="J65">
        <v>0</v>
      </c>
      <c r="K65">
        <v>1</v>
      </c>
      <c r="L65" s="3">
        <v>3250</v>
      </c>
      <c r="M65">
        <f t="shared" si="0"/>
        <v>3</v>
      </c>
      <c r="N65">
        <f t="shared" si="1"/>
        <v>22500</v>
      </c>
      <c r="O65">
        <f t="shared" si="2"/>
        <v>0</v>
      </c>
      <c r="P65" s="3">
        <f t="shared" si="3"/>
        <v>7500</v>
      </c>
    </row>
    <row r="66" spans="1:16" x14ac:dyDescent="0.25">
      <c r="A66">
        <v>354</v>
      </c>
      <c r="B66" t="s">
        <v>95</v>
      </c>
      <c r="C66" s="5">
        <v>8656021510367</v>
      </c>
      <c r="D66" t="s">
        <v>35</v>
      </c>
      <c r="E66">
        <v>2</v>
      </c>
      <c r="G66" s="3">
        <v>7400</v>
      </c>
      <c r="I66">
        <v>14800</v>
      </c>
      <c r="J66">
        <v>0</v>
      </c>
      <c r="K66">
        <v>1</v>
      </c>
      <c r="L66" s="3">
        <v>8900</v>
      </c>
      <c r="M66">
        <f t="shared" si="0"/>
        <v>2</v>
      </c>
      <c r="N66">
        <f t="shared" si="1"/>
        <v>29600</v>
      </c>
      <c r="O66">
        <f t="shared" si="2"/>
        <v>0</v>
      </c>
      <c r="P66" s="3">
        <f t="shared" si="3"/>
        <v>14800</v>
      </c>
    </row>
    <row r="67" spans="1:16" x14ac:dyDescent="0.25">
      <c r="A67">
        <v>355</v>
      </c>
      <c r="B67" t="s">
        <v>96</v>
      </c>
      <c r="C67" s="5">
        <v>89656656</v>
      </c>
      <c r="D67" t="s">
        <v>35</v>
      </c>
      <c r="E67">
        <v>2</v>
      </c>
      <c r="G67" s="3">
        <v>2000</v>
      </c>
      <c r="I67">
        <v>4000</v>
      </c>
      <c r="J67">
        <v>0</v>
      </c>
      <c r="K67">
        <v>1</v>
      </c>
      <c r="L67" s="3">
        <v>2600</v>
      </c>
      <c r="M67">
        <f t="shared" si="0"/>
        <v>2</v>
      </c>
      <c r="N67">
        <f t="shared" si="1"/>
        <v>8000</v>
      </c>
      <c r="O67">
        <f t="shared" si="2"/>
        <v>0</v>
      </c>
      <c r="P67" s="3">
        <f t="shared" si="3"/>
        <v>4000</v>
      </c>
    </row>
    <row r="68" spans="1:16" x14ac:dyDescent="0.25">
      <c r="A68">
        <v>356</v>
      </c>
      <c r="B68" t="s">
        <v>97</v>
      </c>
      <c r="C68" s="5">
        <v>78652335</v>
      </c>
      <c r="D68" t="s">
        <v>35</v>
      </c>
      <c r="E68">
        <v>3</v>
      </c>
      <c r="G68" s="3">
        <v>3700</v>
      </c>
      <c r="I68">
        <v>11100</v>
      </c>
      <c r="J68">
        <v>0</v>
      </c>
      <c r="K68">
        <v>1</v>
      </c>
      <c r="L68" s="3">
        <v>4850</v>
      </c>
      <c r="M68">
        <f t="shared" ref="M68:M103" si="4">+E68+F68</f>
        <v>3</v>
      </c>
      <c r="N68">
        <f t="shared" ref="N68:N103" si="5">+I68*E68</f>
        <v>33300</v>
      </c>
      <c r="O68">
        <f t="shared" ref="O68:O103" si="6">+J68*H68</f>
        <v>0</v>
      </c>
      <c r="P68" s="3">
        <f t="shared" ref="P68:P103" si="7">+I68+J68</f>
        <v>11100</v>
      </c>
    </row>
    <row r="69" spans="1:16" x14ac:dyDescent="0.25">
      <c r="A69">
        <v>361</v>
      </c>
      <c r="B69" t="s">
        <v>98</v>
      </c>
      <c r="C69" s="5">
        <v>5997001307144</v>
      </c>
      <c r="D69" t="s">
        <v>38</v>
      </c>
      <c r="E69">
        <v>1</v>
      </c>
      <c r="G69" s="3">
        <v>10900</v>
      </c>
      <c r="I69">
        <v>10900</v>
      </c>
      <c r="J69">
        <v>0</v>
      </c>
      <c r="K69">
        <v>24</v>
      </c>
      <c r="L69" s="3">
        <v>14170</v>
      </c>
      <c r="M69">
        <f t="shared" si="4"/>
        <v>1</v>
      </c>
      <c r="N69">
        <f t="shared" si="5"/>
        <v>10900</v>
      </c>
      <c r="O69">
        <f t="shared" si="6"/>
        <v>0</v>
      </c>
      <c r="P69" s="3">
        <f t="shared" si="7"/>
        <v>10900</v>
      </c>
    </row>
    <row r="70" spans="1:16" x14ac:dyDescent="0.25">
      <c r="A70">
        <v>373</v>
      </c>
      <c r="B70" t="s">
        <v>99</v>
      </c>
      <c r="C70" s="5">
        <v>4250369507689</v>
      </c>
      <c r="D70" t="s">
        <v>35</v>
      </c>
      <c r="F70">
        <v>1</v>
      </c>
      <c r="H70" s="3">
        <v>20600</v>
      </c>
      <c r="I70">
        <v>0</v>
      </c>
      <c r="J70" s="3">
        <v>20600</v>
      </c>
      <c r="K70">
        <v>1</v>
      </c>
      <c r="L70" s="3">
        <v>26000</v>
      </c>
      <c r="M70">
        <f t="shared" si="4"/>
        <v>1</v>
      </c>
      <c r="N70">
        <f t="shared" si="5"/>
        <v>0</v>
      </c>
      <c r="O70">
        <f t="shared" si="6"/>
        <v>424360000</v>
      </c>
      <c r="P70" s="3">
        <f t="shared" si="7"/>
        <v>20600</v>
      </c>
    </row>
    <row r="71" spans="1:16" x14ac:dyDescent="0.25">
      <c r="A71">
        <v>379</v>
      </c>
      <c r="B71" t="s">
        <v>100</v>
      </c>
      <c r="C71" s="5">
        <v>4031571064029</v>
      </c>
      <c r="D71" t="s">
        <v>35</v>
      </c>
      <c r="E71">
        <v>3</v>
      </c>
      <c r="G71" s="3">
        <v>9600</v>
      </c>
      <c r="I71">
        <v>28800</v>
      </c>
      <c r="J71">
        <v>0</v>
      </c>
      <c r="K71">
        <v>20</v>
      </c>
      <c r="L71" s="3">
        <v>11550</v>
      </c>
      <c r="M71">
        <f t="shared" si="4"/>
        <v>3</v>
      </c>
      <c r="N71">
        <f t="shared" si="5"/>
        <v>86400</v>
      </c>
      <c r="O71">
        <f t="shared" si="6"/>
        <v>0</v>
      </c>
      <c r="P71" s="3">
        <f t="shared" si="7"/>
        <v>28800</v>
      </c>
    </row>
    <row r="72" spans="1:16" x14ac:dyDescent="0.25">
      <c r="A72">
        <v>380</v>
      </c>
      <c r="B72" t="s">
        <v>101</v>
      </c>
      <c r="C72" s="5">
        <v>4031571068812</v>
      </c>
      <c r="D72" t="s">
        <v>35</v>
      </c>
      <c r="F72">
        <v>1</v>
      </c>
      <c r="H72" s="3">
        <v>23100</v>
      </c>
      <c r="I72">
        <v>0</v>
      </c>
      <c r="J72" s="3">
        <v>23100</v>
      </c>
      <c r="K72">
        <v>30</v>
      </c>
      <c r="L72" s="3">
        <v>27300</v>
      </c>
      <c r="M72">
        <f t="shared" si="4"/>
        <v>1</v>
      </c>
      <c r="N72">
        <f t="shared" si="5"/>
        <v>0</v>
      </c>
      <c r="O72">
        <f t="shared" si="6"/>
        <v>533610000</v>
      </c>
      <c r="P72" s="3">
        <f t="shared" si="7"/>
        <v>23100</v>
      </c>
    </row>
    <row r="73" spans="1:16" x14ac:dyDescent="0.25">
      <c r="A73">
        <v>389</v>
      </c>
      <c r="B73" t="s">
        <v>102</v>
      </c>
      <c r="C73" s="5">
        <v>8656021287962</v>
      </c>
      <c r="D73" t="s">
        <v>35</v>
      </c>
      <c r="E73">
        <v>4</v>
      </c>
      <c r="G73" s="3">
        <v>2800</v>
      </c>
      <c r="I73">
        <v>11200</v>
      </c>
      <c r="J73">
        <v>0</v>
      </c>
      <c r="K73">
        <v>1</v>
      </c>
      <c r="L73" s="3">
        <v>3650</v>
      </c>
      <c r="M73">
        <f t="shared" si="4"/>
        <v>4</v>
      </c>
      <c r="N73">
        <f t="shared" si="5"/>
        <v>44800</v>
      </c>
      <c r="O73">
        <f t="shared" si="6"/>
        <v>0</v>
      </c>
      <c r="P73" s="3">
        <f t="shared" si="7"/>
        <v>11200</v>
      </c>
    </row>
    <row r="74" spans="1:16" x14ac:dyDescent="0.25">
      <c r="A74">
        <v>393</v>
      </c>
      <c r="B74" t="s">
        <v>103</v>
      </c>
      <c r="C74" s="5">
        <v>100022</v>
      </c>
      <c r="D74" t="s">
        <v>35</v>
      </c>
      <c r="F74">
        <v>50</v>
      </c>
      <c r="H74">
        <v>600</v>
      </c>
      <c r="I74">
        <v>0</v>
      </c>
      <c r="J74" s="3">
        <v>30000</v>
      </c>
      <c r="K74">
        <v>51</v>
      </c>
      <c r="L74" s="3">
        <v>8000</v>
      </c>
      <c r="M74">
        <f t="shared" si="4"/>
        <v>50</v>
      </c>
      <c r="N74">
        <f t="shared" si="5"/>
        <v>0</v>
      </c>
      <c r="O74">
        <f t="shared" si="6"/>
        <v>18000000</v>
      </c>
      <c r="P74" s="3">
        <f t="shared" si="7"/>
        <v>30000</v>
      </c>
    </row>
    <row r="75" spans="1:16" x14ac:dyDescent="0.25">
      <c r="A75">
        <v>402</v>
      </c>
      <c r="B75" t="s">
        <v>104</v>
      </c>
      <c r="C75" s="5">
        <v>3838957017584</v>
      </c>
      <c r="D75" t="s">
        <v>33</v>
      </c>
      <c r="E75">
        <v>1</v>
      </c>
      <c r="G75" s="3">
        <v>34000</v>
      </c>
      <c r="I75">
        <v>34000</v>
      </c>
      <c r="J75">
        <v>0</v>
      </c>
      <c r="K75">
        <v>5</v>
      </c>
      <c r="L75" s="3">
        <v>44200</v>
      </c>
      <c r="M75">
        <f t="shared" si="4"/>
        <v>1</v>
      </c>
      <c r="N75">
        <f t="shared" si="5"/>
        <v>34000</v>
      </c>
      <c r="O75">
        <f t="shared" si="6"/>
        <v>0</v>
      </c>
      <c r="P75" s="3">
        <f t="shared" si="7"/>
        <v>34000</v>
      </c>
    </row>
    <row r="76" spans="1:16" x14ac:dyDescent="0.25">
      <c r="A76">
        <v>405</v>
      </c>
      <c r="B76" t="s">
        <v>105</v>
      </c>
      <c r="C76" s="5">
        <v>3838957027484</v>
      </c>
      <c r="D76" t="s">
        <v>35</v>
      </c>
      <c r="E76">
        <v>2</v>
      </c>
      <c r="G76" s="3">
        <v>16300</v>
      </c>
      <c r="I76">
        <v>32600</v>
      </c>
      <c r="J76">
        <v>0</v>
      </c>
      <c r="K76">
        <v>10</v>
      </c>
      <c r="L76" s="3">
        <v>21200</v>
      </c>
      <c r="M76">
        <f t="shared" si="4"/>
        <v>2</v>
      </c>
      <c r="N76">
        <f t="shared" si="5"/>
        <v>65200</v>
      </c>
      <c r="O76">
        <f t="shared" si="6"/>
        <v>0</v>
      </c>
      <c r="P76" s="3">
        <f t="shared" si="7"/>
        <v>32600</v>
      </c>
    </row>
    <row r="77" spans="1:16" x14ac:dyDescent="0.25">
      <c r="A77">
        <v>409</v>
      </c>
      <c r="B77" t="s">
        <v>106</v>
      </c>
      <c r="C77" s="5">
        <v>8806718034427</v>
      </c>
      <c r="D77" t="s">
        <v>35</v>
      </c>
      <c r="E77">
        <v>1</v>
      </c>
      <c r="G77" s="3">
        <v>27800</v>
      </c>
      <c r="I77">
        <v>27800</v>
      </c>
      <c r="J77">
        <v>0</v>
      </c>
      <c r="K77">
        <v>20</v>
      </c>
      <c r="L77" s="3">
        <v>36150</v>
      </c>
      <c r="M77">
        <f t="shared" si="4"/>
        <v>1</v>
      </c>
      <c r="N77">
        <f t="shared" si="5"/>
        <v>27800</v>
      </c>
      <c r="O77">
        <f t="shared" si="6"/>
        <v>0</v>
      </c>
      <c r="P77" s="3">
        <f t="shared" si="7"/>
        <v>27800</v>
      </c>
    </row>
    <row r="78" spans="1:16" x14ac:dyDescent="0.25">
      <c r="A78">
        <v>416</v>
      </c>
      <c r="B78" t="s">
        <v>107</v>
      </c>
      <c r="C78" s="5">
        <v>8656020947171</v>
      </c>
      <c r="D78" t="s">
        <v>48</v>
      </c>
      <c r="E78">
        <v>1</v>
      </c>
      <c r="G78" s="3">
        <v>6000</v>
      </c>
      <c r="I78">
        <v>6000</v>
      </c>
      <c r="J78">
        <v>0</v>
      </c>
      <c r="K78">
        <v>1</v>
      </c>
      <c r="L78" s="3">
        <v>7800</v>
      </c>
      <c r="M78">
        <f t="shared" si="4"/>
        <v>1</v>
      </c>
      <c r="N78">
        <f t="shared" si="5"/>
        <v>6000</v>
      </c>
      <c r="O78">
        <f t="shared" si="6"/>
        <v>0</v>
      </c>
      <c r="P78" s="3">
        <f t="shared" si="7"/>
        <v>6000</v>
      </c>
    </row>
    <row r="79" spans="1:16" x14ac:dyDescent="0.25">
      <c r="A79">
        <v>418</v>
      </c>
      <c r="B79" t="s">
        <v>108</v>
      </c>
      <c r="C79" s="5">
        <v>8658000312719</v>
      </c>
      <c r="D79" t="s">
        <v>35</v>
      </c>
      <c r="F79">
        <v>3</v>
      </c>
      <c r="H79" s="3">
        <v>11180</v>
      </c>
      <c r="I79">
        <v>0</v>
      </c>
      <c r="J79" s="3">
        <v>33540</v>
      </c>
      <c r="K79">
        <v>1</v>
      </c>
      <c r="L79" s="3">
        <v>12900</v>
      </c>
      <c r="M79">
        <f t="shared" si="4"/>
        <v>3</v>
      </c>
      <c r="N79">
        <f t="shared" si="5"/>
        <v>0</v>
      </c>
      <c r="O79">
        <f t="shared" si="6"/>
        <v>374977200</v>
      </c>
      <c r="P79" s="3">
        <f t="shared" si="7"/>
        <v>33540</v>
      </c>
    </row>
    <row r="80" spans="1:16" x14ac:dyDescent="0.25">
      <c r="A80">
        <v>427</v>
      </c>
      <c r="B80" t="s">
        <v>109</v>
      </c>
      <c r="C80" s="5">
        <v>6925923799968</v>
      </c>
      <c r="D80" t="s">
        <v>35</v>
      </c>
      <c r="E80">
        <v>1</v>
      </c>
      <c r="G80" s="3">
        <v>4600</v>
      </c>
      <c r="I80">
        <v>4600</v>
      </c>
      <c r="J80">
        <v>0</v>
      </c>
      <c r="K80">
        <v>100</v>
      </c>
      <c r="L80" s="3">
        <v>6000</v>
      </c>
      <c r="M80">
        <f t="shared" si="4"/>
        <v>1</v>
      </c>
      <c r="N80">
        <f t="shared" si="5"/>
        <v>4600</v>
      </c>
      <c r="O80">
        <f t="shared" si="6"/>
        <v>0</v>
      </c>
      <c r="P80" s="3">
        <f t="shared" si="7"/>
        <v>4600</v>
      </c>
    </row>
    <row r="81" spans="1:16" x14ac:dyDescent="0.25">
      <c r="A81">
        <v>432</v>
      </c>
      <c r="B81" t="s">
        <v>110</v>
      </c>
      <c r="C81" s="5">
        <v>4602521006170</v>
      </c>
      <c r="D81" t="s">
        <v>48</v>
      </c>
      <c r="E81">
        <v>50</v>
      </c>
      <c r="G81" s="3">
        <v>1500</v>
      </c>
      <c r="I81">
        <v>75000</v>
      </c>
      <c r="J81">
        <v>0</v>
      </c>
      <c r="K81">
        <v>1</v>
      </c>
      <c r="L81" s="3">
        <v>1900</v>
      </c>
      <c r="M81">
        <f t="shared" si="4"/>
        <v>50</v>
      </c>
      <c r="N81">
        <f t="shared" si="5"/>
        <v>3750000</v>
      </c>
      <c r="O81">
        <f t="shared" si="6"/>
        <v>0</v>
      </c>
      <c r="P81" s="3">
        <f t="shared" si="7"/>
        <v>75000</v>
      </c>
    </row>
    <row r="82" spans="1:16" x14ac:dyDescent="0.25">
      <c r="A82">
        <v>441</v>
      </c>
      <c r="B82" t="s">
        <v>111</v>
      </c>
      <c r="C82" s="5">
        <v>8901138502133</v>
      </c>
      <c r="D82" t="s">
        <v>35</v>
      </c>
      <c r="E82">
        <v>2</v>
      </c>
      <c r="F82">
        <v>5</v>
      </c>
      <c r="G82" s="3">
        <v>8800</v>
      </c>
      <c r="H82" s="3">
        <v>7800</v>
      </c>
      <c r="I82">
        <v>17600</v>
      </c>
      <c r="J82" s="3">
        <v>39000</v>
      </c>
      <c r="K82">
        <v>60</v>
      </c>
      <c r="L82" s="3">
        <v>9400</v>
      </c>
      <c r="M82">
        <f t="shared" si="4"/>
        <v>7</v>
      </c>
      <c r="N82">
        <f t="shared" si="5"/>
        <v>35200</v>
      </c>
      <c r="O82">
        <f t="shared" si="6"/>
        <v>304200000</v>
      </c>
      <c r="P82" s="3">
        <f t="shared" si="7"/>
        <v>56600</v>
      </c>
    </row>
    <row r="83" spans="1:16" x14ac:dyDescent="0.25">
      <c r="A83">
        <v>446</v>
      </c>
      <c r="B83" t="s">
        <v>112</v>
      </c>
      <c r="C83" s="5">
        <v>8652000100444</v>
      </c>
      <c r="D83" t="s">
        <v>35</v>
      </c>
      <c r="E83">
        <v>1</v>
      </c>
      <c r="G83" s="3">
        <v>15000</v>
      </c>
      <c r="I83">
        <v>15000</v>
      </c>
      <c r="J83">
        <v>0</v>
      </c>
      <c r="K83">
        <v>10</v>
      </c>
      <c r="L83" s="3">
        <v>19500</v>
      </c>
      <c r="M83">
        <f t="shared" si="4"/>
        <v>1</v>
      </c>
      <c r="N83">
        <f t="shared" si="5"/>
        <v>15000</v>
      </c>
      <c r="O83">
        <f t="shared" si="6"/>
        <v>0</v>
      </c>
      <c r="P83" s="3">
        <f t="shared" si="7"/>
        <v>15000</v>
      </c>
    </row>
    <row r="84" spans="1:16" x14ac:dyDescent="0.25">
      <c r="A84">
        <v>452</v>
      </c>
      <c r="B84" t="s">
        <v>113</v>
      </c>
      <c r="C84" s="5">
        <v>6948393301509</v>
      </c>
      <c r="D84" t="s">
        <v>35</v>
      </c>
      <c r="E84">
        <v>20</v>
      </c>
      <c r="G84">
        <v>500</v>
      </c>
      <c r="I84">
        <v>10000</v>
      </c>
      <c r="J84">
        <v>0</v>
      </c>
      <c r="K84">
        <v>1</v>
      </c>
      <c r="L84">
        <v>650</v>
      </c>
      <c r="M84">
        <f t="shared" si="4"/>
        <v>20</v>
      </c>
      <c r="N84">
        <f t="shared" si="5"/>
        <v>200000</v>
      </c>
      <c r="O84">
        <f t="shared" si="6"/>
        <v>0</v>
      </c>
      <c r="P84" s="3">
        <f t="shared" si="7"/>
        <v>10000</v>
      </c>
    </row>
    <row r="85" spans="1:16" x14ac:dyDescent="0.25">
      <c r="A85">
        <v>454</v>
      </c>
      <c r="B85" t="s">
        <v>114</v>
      </c>
      <c r="C85" s="5">
        <v>793573163271</v>
      </c>
      <c r="D85" t="s">
        <v>48</v>
      </c>
      <c r="E85">
        <v>2</v>
      </c>
      <c r="G85" s="3">
        <v>47500</v>
      </c>
      <c r="I85">
        <v>95000</v>
      </c>
      <c r="J85">
        <v>0</v>
      </c>
      <c r="K85">
        <v>1</v>
      </c>
      <c r="L85" s="3">
        <v>57000</v>
      </c>
      <c r="M85">
        <f t="shared" si="4"/>
        <v>2</v>
      </c>
      <c r="N85">
        <f t="shared" si="5"/>
        <v>190000</v>
      </c>
      <c r="O85">
        <f t="shared" si="6"/>
        <v>0</v>
      </c>
      <c r="P85" s="3">
        <f t="shared" si="7"/>
        <v>95000</v>
      </c>
    </row>
    <row r="86" spans="1:16" x14ac:dyDescent="0.25">
      <c r="A86">
        <v>459</v>
      </c>
      <c r="B86" t="s">
        <v>115</v>
      </c>
      <c r="C86" s="5">
        <v>8901138500665</v>
      </c>
      <c r="D86" t="s">
        <v>35</v>
      </c>
      <c r="E86">
        <v>2</v>
      </c>
      <c r="G86" s="3">
        <v>9000</v>
      </c>
      <c r="I86">
        <v>18000</v>
      </c>
      <c r="J86">
        <v>0</v>
      </c>
      <c r="K86">
        <v>30</v>
      </c>
      <c r="L86" s="3">
        <v>11250</v>
      </c>
      <c r="M86">
        <f t="shared" si="4"/>
        <v>2</v>
      </c>
      <c r="N86">
        <f t="shared" si="5"/>
        <v>36000</v>
      </c>
      <c r="O86">
        <f t="shared" si="6"/>
        <v>0</v>
      </c>
      <c r="P86" s="3">
        <f t="shared" si="7"/>
        <v>18000</v>
      </c>
    </row>
    <row r="87" spans="1:16" x14ac:dyDescent="0.25">
      <c r="A87">
        <v>466</v>
      </c>
      <c r="B87" t="s">
        <v>116</v>
      </c>
      <c r="C87" s="5">
        <v>7612797495902</v>
      </c>
      <c r="D87" t="s">
        <v>35</v>
      </c>
      <c r="E87">
        <v>1</v>
      </c>
      <c r="F87">
        <v>1</v>
      </c>
      <c r="G87" s="3">
        <v>20100</v>
      </c>
      <c r="H87" s="3">
        <v>20580</v>
      </c>
      <c r="I87">
        <v>20100</v>
      </c>
      <c r="J87" s="3">
        <v>20580</v>
      </c>
      <c r="K87">
        <v>14</v>
      </c>
      <c r="L87" s="3">
        <v>26150</v>
      </c>
      <c r="M87">
        <f t="shared" si="4"/>
        <v>2</v>
      </c>
      <c r="N87">
        <f t="shared" si="5"/>
        <v>20100</v>
      </c>
      <c r="O87">
        <f t="shared" si="6"/>
        <v>423536400</v>
      </c>
      <c r="P87" s="3">
        <f t="shared" si="7"/>
        <v>40680</v>
      </c>
    </row>
    <row r="88" spans="1:16" x14ac:dyDescent="0.25">
      <c r="A88">
        <v>484</v>
      </c>
      <c r="B88" t="s">
        <v>117</v>
      </c>
      <c r="C88" s="5">
        <v>8656020817092</v>
      </c>
      <c r="D88" t="s">
        <v>33</v>
      </c>
      <c r="E88">
        <v>1</v>
      </c>
      <c r="G88" s="3">
        <v>6000</v>
      </c>
      <c r="I88">
        <v>6000</v>
      </c>
      <c r="J88">
        <v>0</v>
      </c>
      <c r="K88">
        <v>10</v>
      </c>
      <c r="L88" s="3">
        <v>7800</v>
      </c>
      <c r="M88">
        <f t="shared" si="4"/>
        <v>1</v>
      </c>
      <c r="N88">
        <f t="shared" si="5"/>
        <v>6000</v>
      </c>
      <c r="O88">
        <f t="shared" si="6"/>
        <v>0</v>
      </c>
      <c r="P88" s="3">
        <f t="shared" si="7"/>
        <v>6000</v>
      </c>
    </row>
    <row r="89" spans="1:16" x14ac:dyDescent="0.25">
      <c r="B89" t="s">
        <v>118</v>
      </c>
      <c r="C89" s="5">
        <v>4019456000073</v>
      </c>
      <c r="D89" t="s">
        <v>35</v>
      </c>
      <c r="E89">
        <v>30</v>
      </c>
      <c r="G89">
        <v>1320</v>
      </c>
      <c r="I89">
        <v>39600</v>
      </c>
      <c r="J89">
        <v>0</v>
      </c>
      <c r="K89">
        <v>10</v>
      </c>
      <c r="L89">
        <v>1650</v>
      </c>
      <c r="M89">
        <f t="shared" si="4"/>
        <v>30</v>
      </c>
      <c r="N89">
        <f t="shared" si="5"/>
        <v>1188000</v>
      </c>
      <c r="O89">
        <f t="shared" si="6"/>
        <v>0</v>
      </c>
      <c r="P89" s="3">
        <f t="shared" si="7"/>
        <v>39600</v>
      </c>
    </row>
    <row r="90" spans="1:16" x14ac:dyDescent="0.25">
      <c r="B90" t="s">
        <v>119</v>
      </c>
      <c r="C90" s="5">
        <v>4019042000073</v>
      </c>
      <c r="D90" t="s">
        <v>35</v>
      </c>
      <c r="E90">
        <v>5</v>
      </c>
      <c r="G90" s="4">
        <v>2420</v>
      </c>
      <c r="I90">
        <v>12100</v>
      </c>
      <c r="J90">
        <v>0</v>
      </c>
      <c r="K90">
        <v>1</v>
      </c>
      <c r="L90">
        <v>3400</v>
      </c>
      <c r="M90">
        <f t="shared" si="4"/>
        <v>5</v>
      </c>
      <c r="N90">
        <f t="shared" si="5"/>
        <v>60500</v>
      </c>
      <c r="O90">
        <f t="shared" si="6"/>
        <v>0</v>
      </c>
      <c r="P90" s="3">
        <f t="shared" si="7"/>
        <v>12100</v>
      </c>
    </row>
    <row r="91" spans="1:16" x14ac:dyDescent="0.25">
      <c r="B91" t="s">
        <v>120</v>
      </c>
      <c r="C91" s="5">
        <v>5904055003120</v>
      </c>
      <c r="D91" t="s">
        <v>35</v>
      </c>
      <c r="E91">
        <v>2</v>
      </c>
      <c r="G91" s="4">
        <v>4760</v>
      </c>
      <c r="I91">
        <v>9520</v>
      </c>
      <c r="J91">
        <v>0</v>
      </c>
      <c r="K91">
        <v>50</v>
      </c>
      <c r="L91">
        <v>5950</v>
      </c>
      <c r="M91">
        <f t="shared" si="4"/>
        <v>2</v>
      </c>
      <c r="N91">
        <f t="shared" si="5"/>
        <v>19040</v>
      </c>
      <c r="O91">
        <f t="shared" si="6"/>
        <v>0</v>
      </c>
      <c r="P91" s="3">
        <f t="shared" si="7"/>
        <v>9520</v>
      </c>
    </row>
    <row r="92" spans="1:16" x14ac:dyDescent="0.25">
      <c r="B92" t="s">
        <v>121</v>
      </c>
      <c r="C92" s="5">
        <v>8654000860557</v>
      </c>
      <c r="D92" t="s">
        <v>35</v>
      </c>
      <c r="E92">
        <v>10</v>
      </c>
      <c r="G92" s="4">
        <v>3000</v>
      </c>
      <c r="I92">
        <v>30000</v>
      </c>
      <c r="J92">
        <v>0</v>
      </c>
      <c r="K92">
        <v>1</v>
      </c>
      <c r="L92">
        <v>3750</v>
      </c>
      <c r="M92">
        <f t="shared" si="4"/>
        <v>10</v>
      </c>
      <c r="N92">
        <f t="shared" si="5"/>
        <v>300000</v>
      </c>
      <c r="O92">
        <f t="shared" si="6"/>
        <v>0</v>
      </c>
      <c r="P92" s="3">
        <f t="shared" si="7"/>
        <v>30000</v>
      </c>
    </row>
    <row r="93" spans="1:16" x14ac:dyDescent="0.25">
      <c r="B93" t="s">
        <v>122</v>
      </c>
      <c r="C93" s="5">
        <v>4603276000413</v>
      </c>
      <c r="D93" t="s">
        <v>35</v>
      </c>
      <c r="E93">
        <v>50</v>
      </c>
      <c r="G93">
        <v>410</v>
      </c>
      <c r="I93">
        <v>20500</v>
      </c>
      <c r="J93">
        <v>0</v>
      </c>
      <c r="K93">
        <v>10</v>
      </c>
      <c r="L93">
        <v>500</v>
      </c>
      <c r="M93">
        <f t="shared" si="4"/>
        <v>50</v>
      </c>
      <c r="N93">
        <f t="shared" si="5"/>
        <v>1025000</v>
      </c>
      <c r="O93">
        <f t="shared" si="6"/>
        <v>0</v>
      </c>
      <c r="P93" s="3">
        <f t="shared" si="7"/>
        <v>20500</v>
      </c>
    </row>
    <row r="94" spans="1:16" x14ac:dyDescent="0.25">
      <c r="B94" t="s">
        <v>123</v>
      </c>
      <c r="C94" s="5">
        <v>8651235051835</v>
      </c>
      <c r="D94" t="s">
        <v>48</v>
      </c>
      <c r="E94">
        <v>10</v>
      </c>
      <c r="G94">
        <v>650</v>
      </c>
      <c r="I94">
        <v>6500</v>
      </c>
      <c r="J94">
        <v>0</v>
      </c>
      <c r="K94">
        <v>1</v>
      </c>
      <c r="L94">
        <v>850</v>
      </c>
      <c r="M94">
        <f t="shared" si="4"/>
        <v>10</v>
      </c>
      <c r="N94">
        <f t="shared" si="5"/>
        <v>65000</v>
      </c>
      <c r="O94">
        <f t="shared" si="6"/>
        <v>0</v>
      </c>
      <c r="P94" s="3">
        <f t="shared" si="7"/>
        <v>6500</v>
      </c>
    </row>
    <row r="95" spans="1:16" x14ac:dyDescent="0.25">
      <c r="B95" t="s">
        <v>124</v>
      </c>
      <c r="C95" s="5">
        <v>8656020817016</v>
      </c>
      <c r="D95" t="s">
        <v>33</v>
      </c>
      <c r="E95">
        <v>50</v>
      </c>
      <c r="G95">
        <v>340</v>
      </c>
      <c r="I95">
        <v>17000</v>
      </c>
      <c r="J95">
        <v>0</v>
      </c>
      <c r="K95">
        <v>10</v>
      </c>
      <c r="L95">
        <v>400</v>
      </c>
      <c r="M95">
        <f t="shared" si="4"/>
        <v>50</v>
      </c>
      <c r="N95">
        <f t="shared" si="5"/>
        <v>850000</v>
      </c>
      <c r="O95">
        <f t="shared" si="6"/>
        <v>0</v>
      </c>
      <c r="P95" s="3">
        <f t="shared" si="7"/>
        <v>17000</v>
      </c>
    </row>
    <row r="96" spans="1:16" x14ac:dyDescent="0.25">
      <c r="B96" t="s">
        <v>125</v>
      </c>
      <c r="C96" s="5">
        <v>3838989666422</v>
      </c>
      <c r="D96" t="s">
        <v>35</v>
      </c>
      <c r="E96">
        <v>4</v>
      </c>
      <c r="G96" s="4">
        <v>9300</v>
      </c>
      <c r="I96">
        <v>37200</v>
      </c>
      <c r="J96">
        <v>0</v>
      </c>
      <c r="K96">
        <v>16</v>
      </c>
      <c r="L96">
        <v>11650</v>
      </c>
      <c r="M96">
        <f t="shared" si="4"/>
        <v>4</v>
      </c>
      <c r="N96">
        <f t="shared" si="5"/>
        <v>148800</v>
      </c>
      <c r="O96">
        <f t="shared" si="6"/>
        <v>0</v>
      </c>
      <c r="P96" s="3">
        <f t="shared" si="7"/>
        <v>37200</v>
      </c>
    </row>
    <row r="97" spans="2:16" x14ac:dyDescent="0.25">
      <c r="B97" t="s">
        <v>126</v>
      </c>
      <c r="C97" s="5">
        <v>4680040922218</v>
      </c>
      <c r="D97" t="s">
        <v>35</v>
      </c>
      <c r="E97">
        <v>1</v>
      </c>
      <c r="G97">
        <v>3900</v>
      </c>
      <c r="I97">
        <v>3900</v>
      </c>
      <c r="J97">
        <v>0</v>
      </c>
      <c r="K97">
        <v>1</v>
      </c>
      <c r="L97">
        <v>4900</v>
      </c>
      <c r="M97">
        <f t="shared" si="4"/>
        <v>1</v>
      </c>
      <c r="N97">
        <f t="shared" si="5"/>
        <v>3900</v>
      </c>
      <c r="O97">
        <f t="shared" si="6"/>
        <v>0</v>
      </c>
      <c r="P97" s="3">
        <f t="shared" si="7"/>
        <v>3900</v>
      </c>
    </row>
    <row r="98" spans="2:16" x14ac:dyDescent="0.25">
      <c r="B98" t="s">
        <v>127</v>
      </c>
      <c r="C98" s="5">
        <v>4650001797179</v>
      </c>
      <c r="D98" t="s">
        <v>35</v>
      </c>
      <c r="E98">
        <v>1</v>
      </c>
      <c r="G98">
        <v>3900</v>
      </c>
      <c r="I98">
        <v>3900</v>
      </c>
      <c r="J98">
        <v>0</v>
      </c>
      <c r="K98">
        <v>1</v>
      </c>
      <c r="L98">
        <v>4900</v>
      </c>
      <c r="M98">
        <f t="shared" si="4"/>
        <v>1</v>
      </c>
      <c r="N98">
        <f t="shared" si="5"/>
        <v>3900</v>
      </c>
      <c r="O98">
        <f t="shared" si="6"/>
        <v>0</v>
      </c>
      <c r="P98" s="3">
        <f t="shared" si="7"/>
        <v>3900</v>
      </c>
    </row>
    <row r="99" spans="2:16" x14ac:dyDescent="0.25">
      <c r="B99" t="s">
        <v>128</v>
      </c>
      <c r="C99" s="5">
        <v>4680096922218</v>
      </c>
      <c r="D99" t="s">
        <v>48</v>
      </c>
      <c r="E99">
        <v>5</v>
      </c>
      <c r="G99" s="4">
        <v>9500</v>
      </c>
      <c r="I99">
        <v>47500</v>
      </c>
      <c r="J99">
        <v>0</v>
      </c>
      <c r="K99">
        <v>1</v>
      </c>
      <c r="L99">
        <v>12000</v>
      </c>
      <c r="M99">
        <f t="shared" si="4"/>
        <v>5</v>
      </c>
      <c r="N99">
        <f t="shared" si="5"/>
        <v>237500</v>
      </c>
      <c r="O99">
        <f t="shared" si="6"/>
        <v>0</v>
      </c>
      <c r="P99" s="3">
        <f t="shared" si="7"/>
        <v>47500</v>
      </c>
    </row>
    <row r="100" spans="2:16" x14ac:dyDescent="0.25">
      <c r="B100" t="s">
        <v>129</v>
      </c>
      <c r="C100" s="5">
        <v>8656020643042</v>
      </c>
      <c r="D100" t="s">
        <v>48</v>
      </c>
      <c r="E100">
        <v>2</v>
      </c>
      <c r="G100" s="4">
        <v>2940</v>
      </c>
      <c r="I100">
        <v>5880</v>
      </c>
      <c r="J100">
        <v>0</v>
      </c>
      <c r="K100">
        <v>1</v>
      </c>
      <c r="L100">
        <v>4000</v>
      </c>
      <c r="M100">
        <f t="shared" si="4"/>
        <v>2</v>
      </c>
      <c r="N100">
        <f t="shared" si="5"/>
        <v>11760</v>
      </c>
      <c r="O100">
        <f t="shared" si="6"/>
        <v>0</v>
      </c>
      <c r="P100" s="3">
        <f t="shared" si="7"/>
        <v>5880</v>
      </c>
    </row>
    <row r="101" spans="2:16" x14ac:dyDescent="0.25">
      <c r="B101" t="s">
        <v>130</v>
      </c>
      <c r="C101" s="5">
        <v>8806718031938</v>
      </c>
      <c r="D101" t="s">
        <v>35</v>
      </c>
      <c r="E101">
        <v>1</v>
      </c>
      <c r="G101">
        <v>20480</v>
      </c>
      <c r="I101">
        <v>20480</v>
      </c>
      <c r="J101">
        <v>0</v>
      </c>
      <c r="K101">
        <v>20</v>
      </c>
      <c r="L101">
        <v>25600</v>
      </c>
      <c r="M101">
        <f t="shared" si="4"/>
        <v>1</v>
      </c>
      <c r="N101">
        <f t="shared" si="5"/>
        <v>20480</v>
      </c>
      <c r="O101">
        <f t="shared" si="6"/>
        <v>0</v>
      </c>
      <c r="P101" s="3">
        <f t="shared" si="7"/>
        <v>20480</v>
      </c>
    </row>
    <row r="102" spans="2:16" x14ac:dyDescent="0.25">
      <c r="B102" t="s">
        <v>131</v>
      </c>
      <c r="C102" s="5">
        <v>8656020962105</v>
      </c>
      <c r="D102" t="s">
        <v>35</v>
      </c>
      <c r="E102">
        <v>4</v>
      </c>
      <c r="G102" s="4">
        <v>3770</v>
      </c>
      <c r="I102">
        <v>15080</v>
      </c>
      <c r="J102">
        <v>0</v>
      </c>
      <c r="K102">
        <v>28</v>
      </c>
      <c r="L102">
        <v>4750</v>
      </c>
      <c r="M102">
        <f t="shared" si="4"/>
        <v>4</v>
      </c>
      <c r="N102">
        <f t="shared" si="5"/>
        <v>60320</v>
      </c>
      <c r="O102">
        <f t="shared" si="6"/>
        <v>0</v>
      </c>
      <c r="P102" s="3">
        <f t="shared" si="7"/>
        <v>15080</v>
      </c>
    </row>
    <row r="103" spans="2:16" x14ac:dyDescent="0.25">
      <c r="B103" t="s">
        <v>132</v>
      </c>
      <c r="C103" s="5">
        <v>3838957074655</v>
      </c>
      <c r="D103" t="s">
        <v>35</v>
      </c>
      <c r="E103">
        <v>3</v>
      </c>
      <c r="G103">
        <v>24420</v>
      </c>
      <c r="I103">
        <v>73260</v>
      </c>
      <c r="J103">
        <v>0</v>
      </c>
      <c r="K103">
        <v>30</v>
      </c>
      <c r="L103">
        <v>30550</v>
      </c>
      <c r="M103">
        <f t="shared" si="4"/>
        <v>3</v>
      </c>
      <c r="N103">
        <f t="shared" si="5"/>
        <v>219780</v>
      </c>
      <c r="O103">
        <f t="shared" si="6"/>
        <v>0</v>
      </c>
      <c r="P103" s="3">
        <f t="shared" si="7"/>
        <v>73260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Oyuntulkhuur</cp:lastModifiedBy>
  <dcterms:created xsi:type="dcterms:W3CDTF">2022-05-12T14:08:39Z</dcterms:created>
  <dcterms:modified xsi:type="dcterms:W3CDTF">2022-05-12T06:20:54Z</dcterms:modified>
</cp:coreProperties>
</file>