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F:\1학년 2학기\소프트웨어기술능력(엑셀)\소프트웨어기술능력(2023-10-12)\"/>
    </mc:Choice>
  </mc:AlternateContent>
  <bookViews>
    <workbookView xWindow="3570" yWindow="4455" windowWidth="19245" windowHeight="15510"/>
  </bookViews>
  <sheets>
    <sheet name="VLOOKUP" sheetId="1" r:id="rId1"/>
  </sheets>
  <externalReferences>
    <externalReference r:id="rId2"/>
  </externalReferences>
  <definedNames>
    <definedName name="연도">'[1]Sheet3 (3)'!$C$4:$C$28</definedName>
    <definedName name="제품명">'[1]Sheet3 (3)'!$E$4:$E$28</definedName>
    <definedName name="지점">'[1]Sheet3 (3)'!$D$4:$D$28</definedName>
    <definedName name="판매금액">'[1]Sheet3 (3)'!$H$4:$H$28</definedName>
    <definedName name="판매지점">'[1]Sheet3 (3)'!$N$4:$N$8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1" l="1"/>
  <c r="E8" i="1"/>
  <c r="E9" i="1"/>
  <c r="E10" i="1"/>
  <c r="E11" i="1"/>
  <c r="E12" i="1"/>
  <c r="E13" i="1"/>
  <c r="E14" i="1"/>
  <c r="E6" i="1"/>
</calcChain>
</file>

<file path=xl/sharedStrings.xml><?xml version="1.0" encoding="utf-8"?>
<sst xmlns="http://schemas.openxmlformats.org/spreadsheetml/2006/main" count="32" uniqueCount="28">
  <si>
    <t>[예시]상품코드가 'HPC-200' 이고 상품명이 'HP 레이저프린트A'이면 상품번호는 HPC-A가 된다.</t>
    <phoneticPr fontId="3" type="noConversion"/>
  </si>
  <si>
    <t>단가표</t>
    <phoneticPr fontId="6" type="noConversion"/>
  </si>
  <si>
    <t>상품코드</t>
    <phoneticPr fontId="6" type="noConversion"/>
  </si>
  <si>
    <t>상품명</t>
    <phoneticPr fontId="6" type="noConversion"/>
  </si>
  <si>
    <t>판매량</t>
  </si>
  <si>
    <t>판매금액</t>
    <phoneticPr fontId="6" type="noConversion"/>
  </si>
  <si>
    <t>상품번호</t>
    <phoneticPr fontId="6" type="noConversion"/>
  </si>
  <si>
    <t>단가</t>
    <phoneticPr fontId="6" type="noConversion"/>
  </si>
  <si>
    <t>SLP-100</t>
    <phoneticPr fontId="6" type="noConversion"/>
  </si>
  <si>
    <t>삼성 컬러레이저복합기A</t>
    <phoneticPr fontId="6" type="noConversion"/>
  </si>
  <si>
    <t>SLP-A</t>
    <phoneticPr fontId="6" type="noConversion"/>
  </si>
  <si>
    <t>SLC-100</t>
    <phoneticPr fontId="6" type="noConversion"/>
  </si>
  <si>
    <t>삼성 흑백 레이저 프린트S</t>
    <phoneticPr fontId="6" type="noConversion"/>
  </si>
  <si>
    <t>SLC-S</t>
    <phoneticPr fontId="6" type="noConversion"/>
  </si>
  <si>
    <t>HPC-200</t>
    <phoneticPr fontId="6" type="noConversion"/>
  </si>
  <si>
    <t>HP 레이저프린트A</t>
    <phoneticPr fontId="6" type="noConversion"/>
  </si>
  <si>
    <t>HPC-A</t>
    <phoneticPr fontId="6" type="noConversion"/>
  </si>
  <si>
    <t>HPC-300</t>
    <phoneticPr fontId="6" type="noConversion"/>
  </si>
  <si>
    <t>LBP-C</t>
    <phoneticPr fontId="3" type="noConversion"/>
  </si>
  <si>
    <t>LBP-20</t>
    <phoneticPr fontId="3" type="noConversion"/>
  </si>
  <si>
    <t>캐논 레이저프린트C</t>
    <phoneticPr fontId="6" type="noConversion"/>
  </si>
  <si>
    <t>SLC-3000</t>
    <phoneticPr fontId="3" type="noConversion"/>
  </si>
  <si>
    <t>삼성 잉크젯 플러스S</t>
    <phoneticPr fontId="6" type="noConversion"/>
  </si>
  <si>
    <t>SLC-500</t>
    <phoneticPr fontId="6" type="noConversion"/>
  </si>
  <si>
    <t>LBP-40</t>
    <phoneticPr fontId="3" type="noConversion"/>
  </si>
  <si>
    <t>SLP-300</t>
    <phoneticPr fontId="6" type="noConversion"/>
  </si>
  <si>
    <t>[문제]상품코드의 좌측 네 자리와 상품명의 우측의 영문 한 자리를 결합하여 단가표를 참고해 '판매금액=단가*판매량'을 구하시오.</t>
    <phoneticPr fontId="3" type="noConversion"/>
  </si>
  <si>
    <t>▶ VLOOKUP, LEFT, RIGHT 함수와 &amp; 연산자 사용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</si>
</sst>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-* #,##0_-;\-* #,##0_-;_-* &quot;-&quot;_-;_-@_-"/>
    <numFmt numFmtId="176" formatCode="mm&quot;월&quot;\ dd&quot;일&quot;"/>
    <numFmt numFmtId="177" formatCode="#,##0_);[Red]\(#,##0\)"/>
  </numFmts>
  <fonts count="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5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8"/>
      <name val="돋움"/>
      <family val="3"/>
      <charset val="129"/>
    </font>
    <font>
      <b/>
      <sz val="11"/>
      <color theme="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1"/>
        <bgColor theme="4"/>
      </patternFill>
    </fill>
    <fill>
      <patternFill patternType="solid">
        <fgColor theme="0" tint="-0.34998626667073579"/>
        <bgColor theme="1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4506668294322"/>
      </bottom>
      <diagonal/>
    </border>
    <border>
      <left/>
      <right/>
      <top style="thin">
        <color theme="4" tint="0.39997558519241921"/>
      </top>
      <bottom style="thin">
        <color theme="4" tint="0.39994506668294322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4506668294322"/>
      </bottom>
      <diagonal/>
    </border>
    <border>
      <left style="thin">
        <color theme="4" tint="0.39997558519241921"/>
      </left>
      <right/>
      <top style="thin">
        <color theme="4" tint="0.39994506668294322"/>
      </top>
      <bottom style="thin">
        <color theme="4" tint="0.39994506668294322"/>
      </bottom>
      <diagonal/>
    </border>
    <border>
      <left/>
      <right/>
      <top style="thin">
        <color theme="4" tint="0.39994506668294322"/>
      </top>
      <bottom style="thin">
        <color theme="4" tint="0.39994506668294322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0" xfId="0" applyFont="1">
      <alignment vertical="center"/>
    </xf>
    <xf numFmtId="0" fontId="5" fillId="0" borderId="1" xfId="0" applyFont="1" applyBorder="1">
      <alignment vertical="center"/>
    </xf>
    <xf numFmtId="0" fontId="5" fillId="0" borderId="0" xfId="0" applyFo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41" fontId="5" fillId="0" borderId="6" xfId="1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41" fontId="5" fillId="0" borderId="8" xfId="1" applyFont="1" applyBorder="1" applyAlignment="1">
      <alignment horizontal="center" vertical="center"/>
    </xf>
    <xf numFmtId="176" fontId="5" fillId="0" borderId="9" xfId="0" applyNumberFormat="1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41" fontId="5" fillId="0" borderId="10" xfId="1" applyFont="1" applyBorder="1" applyAlignment="1">
      <alignment horizontal="right" vertical="center"/>
    </xf>
    <xf numFmtId="177" fontId="5" fillId="0" borderId="11" xfId="1" applyNumberFormat="1" applyFont="1" applyBorder="1" applyAlignment="1">
      <alignment horizontal="right" vertical="center"/>
    </xf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41" fontId="5" fillId="0" borderId="13" xfId="1" applyFont="1" applyBorder="1" applyAlignment="1">
      <alignment horizontal="right" vertical="center"/>
    </xf>
    <xf numFmtId="41" fontId="5" fillId="0" borderId="13" xfId="1" applyFont="1" applyBorder="1">
      <alignment vertical="center"/>
    </xf>
    <xf numFmtId="176" fontId="5" fillId="0" borderId="12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2022&#45380;/&#48512;&#52380;&#50668;&#49457;/&#51473;&#51109;&#45380;&#52712;&#50629;&#51648;&#50896;&#49324;&#50629;&#51649;&#50629;&#49345;&#45812;&#49324;&#53945;&#44053;/&#50641;&#4947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선택하여붙여넣기"/>
      <sheetName val="절대참조1"/>
      <sheetName val="절대참조2"/>
      <sheetName val="혼합참조1"/>
      <sheetName val="혼합참조2"/>
      <sheetName val="COUNTIF"/>
      <sheetName val="COUNTIF(정답)"/>
      <sheetName val="SUMIF"/>
      <sheetName val="SUMIF(정답)"/>
      <sheetName val="VLOOKUP1"/>
      <sheetName val="VLOOKUP2"/>
      <sheetName val="스파크라인"/>
      <sheetName val="테이블형식의 정형화된 표만들기"/>
      <sheetName val="이메일주소중 아이디추출"/>
      <sheetName val="중복데이터제거"/>
      <sheetName val="유령문자찾아바꾸기"/>
      <sheetName val="VLOOKUP심화"/>
      <sheetName val="Sheet8"/>
      <sheetName val="Sheet4"/>
      <sheetName val="VLOOKUP기본"/>
      <sheetName val="이메일주소중 아이디추출 (2)"/>
      <sheetName val="Sheet3"/>
      <sheetName val="Sheet3 (2)"/>
      <sheetName val="Sheet3 (3)"/>
      <sheetName val="Sheet1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4">
          <cell r="C4">
            <v>2021</v>
          </cell>
          <cell r="D4" t="str">
            <v>서울서부</v>
          </cell>
          <cell r="E4" t="str">
            <v>TV거실장</v>
          </cell>
          <cell r="H4">
            <v>330000</v>
          </cell>
          <cell r="N4" t="str">
            <v>경기서부</v>
          </cell>
        </row>
        <row r="5">
          <cell r="C5">
            <v>2022</v>
          </cell>
          <cell r="D5" t="str">
            <v>경기서부</v>
          </cell>
          <cell r="E5" t="str">
            <v>TV거실장</v>
          </cell>
          <cell r="H5">
            <v>1815000</v>
          </cell>
          <cell r="N5" t="str">
            <v>경기남부</v>
          </cell>
        </row>
        <row r="6">
          <cell r="C6">
            <v>2023</v>
          </cell>
          <cell r="D6" t="str">
            <v>경기서부</v>
          </cell>
          <cell r="E6" t="str">
            <v>TV거실장</v>
          </cell>
          <cell r="H6">
            <v>3465000</v>
          </cell>
          <cell r="N6" t="str">
            <v>서울동부</v>
          </cell>
        </row>
        <row r="7">
          <cell r="C7">
            <v>2021</v>
          </cell>
          <cell r="D7" t="str">
            <v>경기남부</v>
          </cell>
          <cell r="E7" t="str">
            <v>다이닝체어</v>
          </cell>
          <cell r="H7">
            <v>553000</v>
          </cell>
          <cell r="N7" t="str">
            <v>서울남부</v>
          </cell>
        </row>
        <row r="8">
          <cell r="C8">
            <v>2022</v>
          </cell>
          <cell r="D8" t="str">
            <v>서울동부</v>
          </cell>
          <cell r="E8" t="str">
            <v>다이닝체어</v>
          </cell>
          <cell r="H8">
            <v>395000</v>
          </cell>
          <cell r="N8" t="str">
            <v>서울서부</v>
          </cell>
        </row>
        <row r="9">
          <cell r="C9">
            <v>2021</v>
          </cell>
          <cell r="D9" t="str">
            <v>서울남부</v>
          </cell>
          <cell r="E9" t="str">
            <v>다이닝체어</v>
          </cell>
          <cell r="H9">
            <v>79000</v>
          </cell>
        </row>
        <row r="10">
          <cell r="C10">
            <v>2022</v>
          </cell>
          <cell r="D10" t="str">
            <v>서울남부</v>
          </cell>
          <cell r="E10" t="str">
            <v>사이드테이블</v>
          </cell>
          <cell r="H10">
            <v>384000</v>
          </cell>
        </row>
        <row r="11">
          <cell r="C11">
            <v>2022</v>
          </cell>
          <cell r="D11" t="str">
            <v>서울동부</v>
          </cell>
          <cell r="E11" t="str">
            <v>사이드테이블</v>
          </cell>
          <cell r="H11">
            <v>96000</v>
          </cell>
        </row>
        <row r="12">
          <cell r="C12">
            <v>2023</v>
          </cell>
          <cell r="D12" t="str">
            <v>경기남부</v>
          </cell>
          <cell r="E12" t="str">
            <v>세라믹 식탁</v>
          </cell>
          <cell r="H12">
            <v>2360000</v>
          </cell>
        </row>
        <row r="13">
          <cell r="C13">
            <v>2021</v>
          </cell>
          <cell r="D13" t="str">
            <v>경기서부</v>
          </cell>
          <cell r="E13" t="str">
            <v>세라믹 식탁</v>
          </cell>
          <cell r="H13">
            <v>2832000</v>
          </cell>
        </row>
        <row r="14">
          <cell r="C14">
            <v>2023</v>
          </cell>
          <cell r="D14" t="str">
            <v>서울남부</v>
          </cell>
          <cell r="E14" t="str">
            <v>원형카페식탁</v>
          </cell>
          <cell r="H14">
            <v>378000</v>
          </cell>
        </row>
        <row r="15">
          <cell r="C15">
            <v>2022</v>
          </cell>
          <cell r="D15" t="str">
            <v>서울남부</v>
          </cell>
          <cell r="E15" t="str">
            <v>세라믹 식탁</v>
          </cell>
          <cell r="H15">
            <v>6608000</v>
          </cell>
        </row>
        <row r="16">
          <cell r="C16">
            <v>2023</v>
          </cell>
          <cell r="D16" t="str">
            <v>서울동부</v>
          </cell>
          <cell r="E16" t="str">
            <v>원형카페식탁</v>
          </cell>
          <cell r="H16">
            <v>504000</v>
          </cell>
        </row>
        <row r="17">
          <cell r="C17">
            <v>2021</v>
          </cell>
          <cell r="D17" t="str">
            <v>경기남부</v>
          </cell>
          <cell r="E17" t="str">
            <v>패브릭소파</v>
          </cell>
          <cell r="H17">
            <v>448000</v>
          </cell>
        </row>
        <row r="18">
          <cell r="C18">
            <v>2022</v>
          </cell>
          <cell r="D18" t="str">
            <v>경기남부</v>
          </cell>
          <cell r="E18" t="str">
            <v>패브릭소파</v>
          </cell>
          <cell r="H18">
            <v>4928000</v>
          </cell>
        </row>
        <row r="19">
          <cell r="C19">
            <v>2022</v>
          </cell>
          <cell r="D19" t="str">
            <v>서울동부</v>
          </cell>
          <cell r="E19" t="str">
            <v>패브릭소파</v>
          </cell>
          <cell r="H19">
            <v>2016000</v>
          </cell>
        </row>
        <row r="20">
          <cell r="C20">
            <v>2022</v>
          </cell>
          <cell r="D20" t="str">
            <v>경기서부</v>
          </cell>
          <cell r="E20" t="str">
            <v>패브릭소파</v>
          </cell>
          <cell r="H20">
            <v>448000</v>
          </cell>
        </row>
        <row r="21">
          <cell r="C21">
            <v>2023</v>
          </cell>
          <cell r="D21" t="str">
            <v>서울동부</v>
          </cell>
          <cell r="E21" t="str">
            <v>패브릭소파</v>
          </cell>
          <cell r="H21">
            <v>7168000</v>
          </cell>
        </row>
        <row r="22">
          <cell r="C22">
            <v>2021</v>
          </cell>
          <cell r="D22" t="str">
            <v>서울동부</v>
          </cell>
          <cell r="E22" t="str">
            <v>다이닝체어</v>
          </cell>
          <cell r="H22">
            <v>553000</v>
          </cell>
        </row>
        <row r="23">
          <cell r="C23">
            <v>2023</v>
          </cell>
          <cell r="D23" t="str">
            <v>서울서부</v>
          </cell>
          <cell r="E23" t="str">
            <v>TV거실장</v>
          </cell>
          <cell r="H23">
            <v>1980000</v>
          </cell>
        </row>
        <row r="24">
          <cell r="C24">
            <v>2023</v>
          </cell>
          <cell r="D24" t="str">
            <v>서울동부</v>
          </cell>
          <cell r="E24" t="str">
            <v>TV거실장</v>
          </cell>
          <cell r="H24">
            <v>825000</v>
          </cell>
        </row>
        <row r="25">
          <cell r="C25">
            <v>2023</v>
          </cell>
          <cell r="D25" t="str">
            <v>서울서부</v>
          </cell>
          <cell r="E25" t="str">
            <v>사이드테이블</v>
          </cell>
          <cell r="H25">
            <v>256000</v>
          </cell>
        </row>
        <row r="26">
          <cell r="C26">
            <v>2022</v>
          </cell>
          <cell r="D26" t="str">
            <v>서울서부</v>
          </cell>
          <cell r="E26" t="str">
            <v>패브릭소파</v>
          </cell>
          <cell r="H26">
            <v>6272000</v>
          </cell>
        </row>
        <row r="27">
          <cell r="C27">
            <v>2023</v>
          </cell>
          <cell r="D27" t="str">
            <v>서울서부</v>
          </cell>
          <cell r="E27" t="str">
            <v>원형카페식탁</v>
          </cell>
          <cell r="H27">
            <v>315000</v>
          </cell>
        </row>
        <row r="28">
          <cell r="C28">
            <v>2021</v>
          </cell>
          <cell r="D28" t="str">
            <v>경기남부</v>
          </cell>
          <cell r="E28" t="str">
            <v>다이닝체어</v>
          </cell>
          <cell r="H28">
            <v>1817000</v>
          </cell>
        </row>
      </sheetData>
      <sheetData sheetId="24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4"/>
  <sheetViews>
    <sheetView tabSelected="1" zoomScale="130" zoomScaleNormal="130" workbookViewId="0">
      <selection activeCell="E6" sqref="E6"/>
    </sheetView>
  </sheetViews>
  <sheetFormatPr defaultRowHeight="16.5" x14ac:dyDescent="0.3"/>
  <cols>
    <col min="1" max="1" width="1.625" customWidth="1"/>
    <col min="2" max="2" width="10.875" customWidth="1"/>
    <col min="3" max="3" width="25.125" customWidth="1"/>
    <col min="4" max="4" width="11.375" customWidth="1"/>
    <col min="5" max="5" width="10.375" customWidth="1"/>
    <col min="7" max="7" width="10.25" customWidth="1"/>
  </cols>
  <sheetData>
    <row r="1" spans="2:8" x14ac:dyDescent="0.3">
      <c r="B1" s="1" t="s">
        <v>26</v>
      </c>
    </row>
    <row r="2" spans="2:8" x14ac:dyDescent="0.3">
      <c r="B2" s="2" t="s">
        <v>0</v>
      </c>
    </row>
    <row r="3" spans="2:8" x14ac:dyDescent="0.3">
      <c r="B3" t="s">
        <v>27</v>
      </c>
      <c r="G3" s="3" t="s">
        <v>1</v>
      </c>
      <c r="H3" s="3"/>
    </row>
    <row r="4" spans="2:8" x14ac:dyDescent="0.3">
      <c r="G4" s="4"/>
      <c r="H4" s="4"/>
    </row>
    <row r="5" spans="2:8" x14ac:dyDescent="0.3">
      <c r="B5" s="5" t="s">
        <v>2</v>
      </c>
      <c r="C5" s="6" t="s">
        <v>3</v>
      </c>
      <c r="D5" s="6" t="s">
        <v>4</v>
      </c>
      <c r="E5" s="7" t="s">
        <v>5</v>
      </c>
      <c r="G5" s="8" t="s">
        <v>6</v>
      </c>
      <c r="H5" s="9" t="s">
        <v>7</v>
      </c>
    </row>
    <row r="6" spans="2:8" x14ac:dyDescent="0.3">
      <c r="B6" s="14" t="s">
        <v>8</v>
      </c>
      <c r="C6" s="15" t="s">
        <v>9</v>
      </c>
      <c r="D6" s="16">
        <v>475</v>
      </c>
      <c r="E6" s="17">
        <f>VLOOKUP(LEFT(B6,4)&amp;RIGHT(C6,1),$G$6:$H$9,2,0)*D6</f>
        <v>593750</v>
      </c>
      <c r="G6" s="10" t="s">
        <v>10</v>
      </c>
      <c r="H6" s="11">
        <v>1250</v>
      </c>
    </row>
    <row r="7" spans="2:8" x14ac:dyDescent="0.3">
      <c r="B7" s="18" t="s">
        <v>11</v>
      </c>
      <c r="C7" s="19" t="s">
        <v>12</v>
      </c>
      <c r="D7" s="20">
        <v>380</v>
      </c>
      <c r="E7" s="17">
        <f t="shared" ref="E7:E14" si="0">VLOOKUP(LEFT(B7,4)&amp;RIGHT(C7,1),$G$6:$H$9,2,0)*D7</f>
        <v>304000</v>
      </c>
      <c r="G7" s="10" t="s">
        <v>13</v>
      </c>
      <c r="H7" s="11">
        <v>800</v>
      </c>
    </row>
    <row r="8" spans="2:8" x14ac:dyDescent="0.3">
      <c r="B8" s="18" t="s">
        <v>14</v>
      </c>
      <c r="C8" s="19" t="s">
        <v>15</v>
      </c>
      <c r="D8" s="20">
        <v>290</v>
      </c>
      <c r="E8" s="17">
        <f t="shared" si="0"/>
        <v>725000</v>
      </c>
      <c r="G8" s="10" t="s">
        <v>16</v>
      </c>
      <c r="H8" s="11">
        <v>2500</v>
      </c>
    </row>
    <row r="9" spans="2:8" x14ac:dyDescent="0.3">
      <c r="B9" s="18" t="s">
        <v>17</v>
      </c>
      <c r="C9" s="19" t="s">
        <v>15</v>
      </c>
      <c r="D9" s="20">
        <v>85</v>
      </c>
      <c r="E9" s="17">
        <f t="shared" si="0"/>
        <v>212500</v>
      </c>
      <c r="G9" s="12" t="s">
        <v>18</v>
      </c>
      <c r="H9" s="13">
        <v>1300</v>
      </c>
    </row>
    <row r="10" spans="2:8" x14ac:dyDescent="0.3">
      <c r="B10" s="18" t="s">
        <v>19</v>
      </c>
      <c r="C10" s="19" t="s">
        <v>20</v>
      </c>
      <c r="D10" s="20">
        <v>196</v>
      </c>
      <c r="E10" s="17">
        <f t="shared" si="0"/>
        <v>254800</v>
      </c>
    </row>
    <row r="11" spans="2:8" x14ac:dyDescent="0.3">
      <c r="B11" s="18" t="s">
        <v>21</v>
      </c>
      <c r="C11" s="19" t="s">
        <v>22</v>
      </c>
      <c r="D11" s="21">
        <v>432</v>
      </c>
      <c r="E11" s="17">
        <f t="shared" si="0"/>
        <v>345600</v>
      </c>
    </row>
    <row r="12" spans="2:8" x14ac:dyDescent="0.3">
      <c r="B12" s="18" t="s">
        <v>23</v>
      </c>
      <c r="C12" s="19" t="s">
        <v>12</v>
      </c>
      <c r="D12" s="21">
        <v>744</v>
      </c>
      <c r="E12" s="17">
        <f t="shared" si="0"/>
        <v>595200</v>
      </c>
    </row>
    <row r="13" spans="2:8" x14ac:dyDescent="0.3">
      <c r="B13" s="18" t="s">
        <v>24</v>
      </c>
      <c r="C13" s="19" t="s">
        <v>20</v>
      </c>
      <c r="D13" s="21">
        <v>185</v>
      </c>
      <c r="E13" s="17">
        <f t="shared" si="0"/>
        <v>240500</v>
      </c>
    </row>
    <row r="14" spans="2:8" x14ac:dyDescent="0.3">
      <c r="B14" s="22" t="s">
        <v>25</v>
      </c>
      <c r="C14" s="19" t="s">
        <v>9</v>
      </c>
      <c r="D14" s="21">
        <v>380</v>
      </c>
      <c r="E14" s="17">
        <f t="shared" si="0"/>
        <v>475000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VLOOKUP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조인명(교원)</dc:creator>
  <cp:lastModifiedBy>YUHAN</cp:lastModifiedBy>
  <dcterms:created xsi:type="dcterms:W3CDTF">2023-10-11T02:11:57Z</dcterms:created>
  <dcterms:modified xsi:type="dcterms:W3CDTF">2023-10-12T06:53:58Z</dcterms:modified>
</cp:coreProperties>
</file>