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년\유한대\★2학기\주차별강의\4주차(영상)\"/>
    </mc:Choice>
  </mc:AlternateContent>
  <xr:revisionPtr revIDLastSave="0" documentId="13_ncr:1_{F6FA69F6-C50E-4C2C-8476-8F2042CE8EE6}" xr6:coauthVersionLast="47" xr6:coauthVersionMax="47" xr10:uidLastSave="{00000000-0000-0000-0000-000000000000}"/>
  <bookViews>
    <workbookView xWindow="1380" yWindow="1800" windowWidth="19395" windowHeight="16800" xr2:uid="{0FCEFA3A-A0E8-40F4-8599-AEE5376BB1BC}"/>
  </bookViews>
  <sheets>
    <sheet name="1차시" sheetId="1" r:id="rId1"/>
    <sheet name="2차시_혼합참조" sheetId="2" r:id="rId2"/>
  </sheets>
  <definedNames>
    <definedName name="거래처">#REF!</definedName>
    <definedName name="금액">#REF!</definedName>
    <definedName name="당당자">#REF!</definedName>
    <definedName name="일자">#REF!</definedName>
    <definedName name="입금방법">#REF!</definedName>
    <definedName name="전표번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D5" i="2"/>
  <c r="E5" i="2"/>
  <c r="F5" i="2"/>
  <c r="G5" i="2"/>
  <c r="H5" i="2"/>
  <c r="I5" i="2"/>
  <c r="J5" i="2"/>
  <c r="K5" i="2"/>
  <c r="C5" i="2"/>
  <c r="E27" i="1"/>
  <c r="E26" i="1"/>
  <c r="E18" i="1"/>
  <c r="E19" i="1"/>
  <c r="E20" i="1"/>
  <c r="E21" i="1"/>
  <c r="E22" i="1"/>
  <c r="E23" i="1"/>
  <c r="E24" i="1"/>
  <c r="E25" i="1"/>
  <c r="E17" i="1"/>
  <c r="E12" i="1"/>
  <c r="C37" i="1" l="1" a="1"/>
  <c r="C37" i="1" s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2" authorId="0" shapeId="0" xr:uid="{7789CDFA-7F82-4AC2-B11F-1923B0AA8A6A}">
      <text>
        <r>
          <rPr>
            <b/>
            <sz val="9"/>
            <color indexed="81"/>
            <rFont val="Tahoma"/>
            <family val="2"/>
          </rPr>
          <t>=MODE(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1,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>2…)
=SUMIF(</t>
        </r>
        <r>
          <rPr>
            <b/>
            <sz val="9"/>
            <color indexed="81"/>
            <rFont val="돋움"/>
            <family val="3"/>
            <charset val="129"/>
          </rPr>
          <t>조건범위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합의범위</t>
        </r>
        <r>
          <rPr>
            <b/>
            <sz val="9"/>
            <color indexed="81"/>
            <rFont val="Tahoma"/>
            <family val="2"/>
          </rPr>
          <t>)
=SUMIF(</t>
        </r>
        <r>
          <rPr>
            <b/>
            <sz val="9"/>
            <color indexed="81"/>
            <rFont val="돋움"/>
            <family val="3"/>
            <charset val="129"/>
          </rPr>
          <t>조건범위</t>
        </r>
        <r>
          <rPr>
            <b/>
            <sz val="9"/>
            <color indexed="81"/>
            <rFont val="Tahoma"/>
            <family val="2"/>
          </rPr>
          <t xml:space="preserve">, MODE(), </t>
        </r>
        <r>
          <rPr>
            <b/>
            <sz val="9"/>
            <color indexed="81"/>
            <rFont val="돋움"/>
            <family val="3"/>
            <charset val="129"/>
          </rPr>
          <t>합의범위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E16" authorId="0" shapeId="0" xr:uid="{6ED7A5AA-6EE1-4DF5-BBF5-D52E785B2324}">
      <text>
        <r>
          <rPr>
            <b/>
            <sz val="10"/>
            <color indexed="81"/>
            <rFont val="Tahoma"/>
            <family val="2"/>
          </rPr>
          <t>=PRODUCT(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1,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>2….)</t>
        </r>
      </text>
    </comment>
    <comment ref="E26" authorId="0" shapeId="0" xr:uid="{D935D331-E72B-450D-9689-B2FF54593D32}">
      <text>
        <r>
          <rPr>
            <b/>
            <sz val="10"/>
            <color indexed="81"/>
            <rFont val="Tahoma"/>
            <family val="2"/>
          </rPr>
          <t>=SUMPRODUCT(</t>
        </r>
        <r>
          <rPr>
            <b/>
            <sz val="10"/>
            <color indexed="81"/>
            <rFont val="돋움"/>
            <family val="3"/>
            <charset val="129"/>
          </rPr>
          <t>배열</t>
        </r>
        <r>
          <rPr>
            <b/>
            <sz val="10"/>
            <color indexed="81"/>
            <rFont val="Tahoma"/>
            <family val="2"/>
          </rPr>
          <t xml:space="preserve">1, </t>
        </r>
        <r>
          <rPr>
            <b/>
            <sz val="10"/>
            <color indexed="81"/>
            <rFont val="돋움"/>
            <family val="3"/>
            <charset val="129"/>
          </rPr>
          <t>배열</t>
        </r>
        <r>
          <rPr>
            <b/>
            <sz val="10"/>
            <color indexed="81"/>
            <rFont val="Tahoma"/>
            <family val="2"/>
          </rPr>
          <t>2…)</t>
        </r>
      </text>
    </comment>
    <comment ref="E27" authorId="0" shapeId="0" xr:uid="{A107ECF5-F318-4310-9646-E98A209C728E}">
      <text>
        <r>
          <rPr>
            <b/>
            <sz val="10"/>
            <color indexed="81"/>
            <rFont val="Tahoma"/>
            <family val="2"/>
          </rPr>
          <t>=COUNTIF(</t>
        </r>
        <r>
          <rPr>
            <b/>
            <sz val="10"/>
            <color indexed="81"/>
            <rFont val="돋움"/>
            <family val="3"/>
            <charset val="129"/>
          </rPr>
          <t>조건범위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조건</t>
        </r>
        <r>
          <rPr>
            <b/>
            <sz val="10"/>
            <color indexed="81"/>
            <rFont val="Tahoma"/>
            <family val="2"/>
          </rPr>
          <t>)
=COUNTIF(</t>
        </r>
        <r>
          <rPr>
            <b/>
            <sz val="10"/>
            <color indexed="81"/>
            <rFont val="돋움"/>
            <family val="3"/>
            <charset val="129"/>
          </rPr>
          <t>조건범위</t>
        </r>
        <r>
          <rPr>
            <b/>
            <sz val="10"/>
            <color indexed="81"/>
            <rFont val="Tahoma"/>
            <family val="2"/>
          </rPr>
          <t>, "&gt;="&amp;AVERAGE())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<sst xmlns="http://schemas.openxmlformats.org/spreadsheetml/2006/main" count="71" uniqueCount="52">
  <si>
    <t>고객별 구입 현황</t>
    <phoneticPr fontId="3" type="noConversion"/>
  </si>
  <si>
    <t>고객명</t>
    <phoneticPr fontId="3" type="noConversion"/>
  </si>
  <si>
    <t>성별</t>
    <phoneticPr fontId="3" type="noConversion"/>
  </si>
  <si>
    <t>등급</t>
    <phoneticPr fontId="3" type="noConversion"/>
  </si>
  <si>
    <t>구입수량</t>
    <phoneticPr fontId="3" type="noConversion"/>
  </si>
  <si>
    <t>구입총액</t>
    <phoneticPr fontId="3" type="noConversion"/>
  </si>
  <si>
    <t>허영욱</t>
    <phoneticPr fontId="3" type="noConversion"/>
  </si>
  <si>
    <t>남</t>
    <phoneticPr fontId="3" type="noConversion"/>
  </si>
  <si>
    <t>골드</t>
    <phoneticPr fontId="3" type="noConversion"/>
  </si>
  <si>
    <t>최주원</t>
    <phoneticPr fontId="3" type="noConversion"/>
  </si>
  <si>
    <t>여</t>
    <phoneticPr fontId="3" type="noConversion"/>
  </si>
  <si>
    <t>일반</t>
    <phoneticPr fontId="3" type="noConversion"/>
  </si>
  <si>
    <t>이수학</t>
    <phoneticPr fontId="3" type="noConversion"/>
  </si>
  <si>
    <t>안혜경</t>
    <phoneticPr fontId="3" type="noConversion"/>
  </si>
  <si>
    <t>김신성</t>
    <phoneticPr fontId="3" type="noConversion"/>
  </si>
  <si>
    <t>VIP</t>
    <phoneticPr fontId="3" type="noConversion"/>
  </si>
  <si>
    <t>양의정</t>
    <phoneticPr fontId="3" type="noConversion"/>
  </si>
  <si>
    <t>김태희</t>
    <phoneticPr fontId="3" type="noConversion"/>
  </si>
  <si>
    <t>선기섭</t>
    <phoneticPr fontId="3" type="noConversion"/>
  </si>
  <si>
    <t>정신영</t>
    <phoneticPr fontId="3" type="noConversion"/>
  </si>
  <si>
    <t>구입빈도 높은 고객의 구입총액 합계</t>
    <phoneticPr fontId="3" type="noConversion"/>
  </si>
  <si>
    <t>[표1]</t>
    <phoneticPr fontId="3" type="noConversion"/>
  </si>
  <si>
    <t>[표2]</t>
    <phoneticPr fontId="3" type="noConversion"/>
  </si>
  <si>
    <t>제품 판매 현황</t>
    <phoneticPr fontId="3" type="noConversion"/>
  </si>
  <si>
    <t>구분</t>
    <phoneticPr fontId="3" type="noConversion"/>
  </si>
  <si>
    <t>제품명</t>
    <phoneticPr fontId="3" type="noConversion"/>
  </si>
  <si>
    <t>판매가</t>
    <phoneticPr fontId="3" type="noConversion"/>
  </si>
  <si>
    <t>판매량</t>
    <phoneticPr fontId="3" type="noConversion"/>
  </si>
  <si>
    <t>판매총액</t>
    <phoneticPr fontId="3" type="noConversion"/>
  </si>
  <si>
    <t>미술</t>
    <phoneticPr fontId="3" type="noConversion"/>
  </si>
  <si>
    <t>붓</t>
    <phoneticPr fontId="3" type="noConversion"/>
  </si>
  <si>
    <t>음악</t>
    <phoneticPr fontId="3" type="noConversion"/>
  </si>
  <si>
    <t>멜로디언</t>
    <phoneticPr fontId="3" type="noConversion"/>
  </si>
  <si>
    <t>체육</t>
    <phoneticPr fontId="3" type="noConversion"/>
  </si>
  <si>
    <t>훌라후프</t>
    <phoneticPr fontId="3" type="noConversion"/>
  </si>
  <si>
    <t>탬버린</t>
    <phoneticPr fontId="3" type="noConversion"/>
  </si>
  <si>
    <t>파스텔</t>
    <phoneticPr fontId="3" type="noConversion"/>
  </si>
  <si>
    <t>축구공</t>
    <phoneticPr fontId="3" type="noConversion"/>
  </si>
  <si>
    <t>리코더</t>
    <phoneticPr fontId="3" type="noConversion"/>
  </si>
  <si>
    <t>줄넘기</t>
    <phoneticPr fontId="3" type="noConversion"/>
  </si>
  <si>
    <t>물감</t>
    <phoneticPr fontId="3" type="noConversion"/>
  </si>
  <si>
    <t>판매총액의 합계</t>
    <phoneticPr fontId="3" type="noConversion"/>
  </si>
  <si>
    <t>PI</t>
    <phoneticPr fontId="3" type="noConversion"/>
  </si>
  <si>
    <t>POWER</t>
    <phoneticPr fontId="3" type="noConversion"/>
  </si>
  <si>
    <t>SQRT</t>
    <phoneticPr fontId="3" type="noConversion"/>
  </si>
  <si>
    <t>RAND</t>
    <phoneticPr fontId="3" type="noConversion"/>
  </si>
  <si>
    <t>RANDBETWEEN</t>
    <phoneticPr fontId="3" type="noConversion"/>
  </si>
  <si>
    <t>TRUNC</t>
    <phoneticPr fontId="3" type="noConversion"/>
  </si>
  <si>
    <t>평균 판매총액 이상의 수</t>
    <phoneticPr fontId="3" type="noConversion"/>
  </si>
  <si>
    <t>MODE.SNGL</t>
    <phoneticPr fontId="3" type="noConversion"/>
  </si>
  <si>
    <t>MODE.MULT</t>
    <phoneticPr fontId="3" type="noConversion"/>
  </si>
  <si>
    <t>구구단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</si>
</sst>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돋움"/>
      <family val="2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Fill="1" applyBorder="1" applyAlignment="1">
      <alignment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</cellXfs>
  <cellStyles count="4">
    <cellStyle name="쉼표 [0]" xfId="1" builtinId="6"/>
    <cellStyle name="쉼표 [0] 2" xfId="2" xr:uid="{6177A10E-FC28-43D2-80CA-19E50F387F69}"/>
    <cellStyle name="표준" xfId="0" builtinId="0"/>
    <cellStyle name="표준 2" xfId="3" xr:uid="{F73B1DF3-4B3C-4176-A3C2-606EC2619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3D3B-2E23-4C13-8385-A512ACF6A649}">
  <dimension ref="A1:E38"/>
  <sheetViews>
    <sheetView tabSelected="1" zoomScaleNormal="100" workbookViewId="0">
      <selection activeCell="H20" sqref="H20"/>
    </sheetView>
  </sheetViews>
  <sheetFormatPr defaultRowHeight="16.5" x14ac:dyDescent="0.3"/>
  <cols>
    <col min="1" max="1" width="8.25" customWidth="1"/>
    <col min="3" max="3" width="10.625" customWidth="1"/>
    <col min="5" max="5" width="12.125" customWidth="1"/>
  </cols>
  <sheetData>
    <row r="1" spans="1:5" x14ac:dyDescent="0.3">
      <c r="A1" s="1" t="s">
        <v>21</v>
      </c>
      <c r="B1" s="2" t="s">
        <v>0</v>
      </c>
      <c r="C1" s="1"/>
      <c r="D1" s="1"/>
      <c r="E1" s="1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4">
        <v>4</v>
      </c>
      <c r="E3" s="4">
        <v>3500</v>
      </c>
    </row>
    <row r="4" spans="1:5" x14ac:dyDescent="0.3">
      <c r="A4" s="3" t="s">
        <v>9</v>
      </c>
      <c r="B4" s="3" t="s">
        <v>10</v>
      </c>
      <c r="C4" s="3" t="s">
        <v>11</v>
      </c>
      <c r="D4" s="4">
        <v>9</v>
      </c>
      <c r="E4" s="4">
        <v>4300</v>
      </c>
    </row>
    <row r="5" spans="1:5" x14ac:dyDescent="0.3">
      <c r="A5" s="3" t="s">
        <v>12</v>
      </c>
      <c r="B5" s="3" t="s">
        <v>7</v>
      </c>
      <c r="C5" s="3" t="s">
        <v>8</v>
      </c>
      <c r="D5" s="4">
        <v>5</v>
      </c>
      <c r="E5" s="4">
        <v>2800</v>
      </c>
    </row>
    <row r="6" spans="1:5" x14ac:dyDescent="0.3">
      <c r="A6" s="3" t="s">
        <v>13</v>
      </c>
      <c r="B6" s="3" t="s">
        <v>10</v>
      </c>
      <c r="C6" s="3" t="s">
        <v>8</v>
      </c>
      <c r="D6" s="4">
        <v>1</v>
      </c>
      <c r="E6" s="4">
        <v>1285</v>
      </c>
    </row>
    <row r="7" spans="1:5" x14ac:dyDescent="0.3">
      <c r="A7" s="3" t="s">
        <v>14</v>
      </c>
      <c r="B7" s="3" t="s">
        <v>7</v>
      </c>
      <c r="C7" s="3" t="s">
        <v>15</v>
      </c>
      <c r="D7" s="4">
        <v>4</v>
      </c>
      <c r="E7" s="4">
        <v>4550</v>
      </c>
    </row>
    <row r="8" spans="1:5" x14ac:dyDescent="0.3">
      <c r="A8" s="3" t="s">
        <v>16</v>
      </c>
      <c r="B8" s="3" t="s">
        <v>10</v>
      </c>
      <c r="C8" s="3" t="s">
        <v>11</v>
      </c>
      <c r="D8" s="4">
        <v>5</v>
      </c>
      <c r="E8" s="4">
        <v>8540</v>
      </c>
    </row>
    <row r="9" spans="1:5" x14ac:dyDescent="0.3">
      <c r="A9" s="3" t="s">
        <v>17</v>
      </c>
      <c r="B9" s="3" t="s">
        <v>10</v>
      </c>
      <c r="C9" s="3" t="s">
        <v>11</v>
      </c>
      <c r="D9" s="4">
        <v>9</v>
      </c>
      <c r="E9" s="4">
        <v>9980</v>
      </c>
    </row>
    <row r="10" spans="1:5" x14ac:dyDescent="0.3">
      <c r="A10" s="3" t="s">
        <v>18</v>
      </c>
      <c r="B10" s="3" t="s">
        <v>7</v>
      </c>
      <c r="C10" s="3" t="s">
        <v>11</v>
      </c>
      <c r="D10" s="4">
        <v>4</v>
      </c>
      <c r="E10" s="4">
        <v>1570</v>
      </c>
    </row>
    <row r="11" spans="1:5" x14ac:dyDescent="0.3">
      <c r="A11" s="3" t="s">
        <v>19</v>
      </c>
      <c r="B11" s="3" t="s">
        <v>10</v>
      </c>
      <c r="C11" s="3" t="s">
        <v>15</v>
      </c>
      <c r="D11" s="4">
        <v>7</v>
      </c>
      <c r="E11" s="4">
        <v>1320</v>
      </c>
    </row>
    <row r="12" spans="1:5" x14ac:dyDescent="0.3">
      <c r="A12" s="14" t="s">
        <v>20</v>
      </c>
      <c r="B12" s="15"/>
      <c r="C12" s="15"/>
      <c r="D12" s="16"/>
      <c r="E12" s="4">
        <f>SUMIF(D3:D11,MODE(D3:D11),E3:E11)</f>
        <v>9620</v>
      </c>
    </row>
    <row r="15" spans="1:5" x14ac:dyDescent="0.3">
      <c r="A15" s="1" t="s">
        <v>22</v>
      </c>
      <c r="B15" s="2" t="s">
        <v>23</v>
      </c>
      <c r="C15" s="1"/>
      <c r="D15" s="1"/>
      <c r="E15" s="1"/>
    </row>
    <row r="16" spans="1:5" x14ac:dyDescent="0.3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</row>
    <row r="17" spans="1:5" x14ac:dyDescent="0.3">
      <c r="A17" s="3" t="s">
        <v>29</v>
      </c>
      <c r="B17" s="3" t="s">
        <v>30</v>
      </c>
      <c r="C17" s="5">
        <v>2800</v>
      </c>
      <c r="D17" s="5">
        <v>62</v>
      </c>
      <c r="E17" s="5">
        <f>PRODUCT(C17,D17)</f>
        <v>173600</v>
      </c>
    </row>
    <row r="18" spans="1:5" x14ac:dyDescent="0.3">
      <c r="A18" s="3" t="s">
        <v>31</v>
      </c>
      <c r="B18" s="3" t="s">
        <v>32</v>
      </c>
      <c r="C18" s="5">
        <v>15600</v>
      </c>
      <c r="D18" s="5">
        <v>28</v>
      </c>
      <c r="E18" s="5">
        <f t="shared" ref="E18:E25" si="0">PRODUCT(C18,D18)</f>
        <v>436800</v>
      </c>
    </row>
    <row r="19" spans="1:5" x14ac:dyDescent="0.3">
      <c r="A19" s="3" t="s">
        <v>33</v>
      </c>
      <c r="B19" s="3" t="s">
        <v>34</v>
      </c>
      <c r="C19" s="5">
        <v>4500</v>
      </c>
      <c r="D19" s="5">
        <v>57</v>
      </c>
      <c r="E19" s="5">
        <f t="shared" si="0"/>
        <v>256500</v>
      </c>
    </row>
    <row r="20" spans="1:5" x14ac:dyDescent="0.3">
      <c r="A20" s="3" t="s">
        <v>31</v>
      </c>
      <c r="B20" s="3" t="s">
        <v>35</v>
      </c>
      <c r="C20" s="5">
        <v>5600</v>
      </c>
      <c r="D20" s="5">
        <v>65</v>
      </c>
      <c r="E20" s="5">
        <f t="shared" si="0"/>
        <v>364000</v>
      </c>
    </row>
    <row r="21" spans="1:5" x14ac:dyDescent="0.3">
      <c r="A21" s="3" t="s">
        <v>29</v>
      </c>
      <c r="B21" s="3" t="s">
        <v>36</v>
      </c>
      <c r="C21" s="5">
        <v>6500</v>
      </c>
      <c r="D21" s="5">
        <v>48</v>
      </c>
      <c r="E21" s="5">
        <f t="shared" si="0"/>
        <v>312000</v>
      </c>
    </row>
    <row r="22" spans="1:5" x14ac:dyDescent="0.3">
      <c r="A22" s="3" t="s">
        <v>33</v>
      </c>
      <c r="B22" s="3" t="s">
        <v>37</v>
      </c>
      <c r="C22" s="5">
        <v>12500</v>
      </c>
      <c r="D22" s="5">
        <v>65</v>
      </c>
      <c r="E22" s="5">
        <f t="shared" si="0"/>
        <v>812500</v>
      </c>
    </row>
    <row r="23" spans="1:5" x14ac:dyDescent="0.3">
      <c r="A23" s="3" t="s">
        <v>31</v>
      </c>
      <c r="B23" s="3" t="s">
        <v>38</v>
      </c>
      <c r="C23" s="5">
        <v>8300</v>
      </c>
      <c r="D23" s="5">
        <v>27</v>
      </c>
      <c r="E23" s="5">
        <f t="shared" si="0"/>
        <v>224100</v>
      </c>
    </row>
    <row r="24" spans="1:5" x14ac:dyDescent="0.3">
      <c r="A24" s="3" t="s">
        <v>33</v>
      </c>
      <c r="B24" s="3" t="s">
        <v>39</v>
      </c>
      <c r="C24" s="5">
        <v>7200</v>
      </c>
      <c r="D24" s="5">
        <v>65</v>
      </c>
      <c r="E24" s="5">
        <f t="shared" si="0"/>
        <v>468000</v>
      </c>
    </row>
    <row r="25" spans="1:5" x14ac:dyDescent="0.3">
      <c r="A25" s="3" t="s">
        <v>29</v>
      </c>
      <c r="B25" s="3" t="s">
        <v>40</v>
      </c>
      <c r="C25" s="5">
        <v>6300</v>
      </c>
      <c r="D25" s="5">
        <v>45</v>
      </c>
      <c r="E25" s="5">
        <f t="shared" si="0"/>
        <v>283500</v>
      </c>
    </row>
    <row r="26" spans="1:5" x14ac:dyDescent="0.3">
      <c r="A26" s="17" t="s">
        <v>41</v>
      </c>
      <c r="B26" s="17"/>
      <c r="C26" s="17"/>
      <c r="D26" s="17"/>
      <c r="E26" s="4">
        <f>SUMPRODUCT(C17:C25,D17:D25)</f>
        <v>3331000</v>
      </c>
    </row>
    <row r="27" spans="1:5" x14ac:dyDescent="0.3">
      <c r="A27" s="17" t="s">
        <v>48</v>
      </c>
      <c r="B27" s="17"/>
      <c r="C27" s="17"/>
      <c r="D27" s="17"/>
      <c r="E27" s="6">
        <f>COUNTIF(E17:E25,"&gt;="&amp;AVERAGE(E17:E25))</f>
        <v>3</v>
      </c>
    </row>
    <row r="30" spans="1:5" x14ac:dyDescent="0.3">
      <c r="A30" s="18" t="s">
        <v>42</v>
      </c>
      <c r="B30" s="19"/>
      <c r="C30">
        <f>PI()</f>
        <v>3.1415926535897931</v>
      </c>
    </row>
    <row r="31" spans="1:5" x14ac:dyDescent="0.3">
      <c r="A31" s="10" t="s">
        <v>43</v>
      </c>
      <c r="B31" s="11"/>
      <c r="C31">
        <f>POWER(2,3)</f>
        <v>8</v>
      </c>
    </row>
    <row r="32" spans="1:5" x14ac:dyDescent="0.3">
      <c r="A32" s="12" t="s">
        <v>44</v>
      </c>
      <c r="B32" s="13"/>
      <c r="C32">
        <f>SQRT(16)</f>
        <v>4</v>
      </c>
    </row>
    <row r="33" spans="1:3" x14ac:dyDescent="0.3">
      <c r="A33" s="10" t="s">
        <v>45</v>
      </c>
      <c r="B33" s="11"/>
      <c r="C33">
        <f ca="1">RAND()</f>
        <v>0.89574701169842064</v>
      </c>
    </row>
    <row r="34" spans="1:3" x14ac:dyDescent="0.3">
      <c r="A34" s="12" t="s">
        <v>46</v>
      </c>
      <c r="B34" s="13"/>
      <c r="C34">
        <f ca="1">RANDBETWEEN(1,10)</f>
        <v>5</v>
      </c>
    </row>
    <row r="35" spans="1:3" x14ac:dyDescent="0.3">
      <c r="A35" s="10" t="s">
        <v>47</v>
      </c>
      <c r="B35" s="11"/>
      <c r="C35">
        <f>TRUNC(123.456,1)</f>
        <v>123.4</v>
      </c>
    </row>
    <row r="36" spans="1:3" x14ac:dyDescent="0.3">
      <c r="A36" s="12" t="s">
        <v>49</v>
      </c>
      <c r="B36" s="13"/>
      <c r="C36">
        <f>_xlfn.MODE.SNGL(1,3,5,5,7)</f>
        <v>5</v>
      </c>
    </row>
    <row r="37" spans="1:3" x14ac:dyDescent="0.3">
      <c r="A37" s="10" t="s">
        <v>50</v>
      </c>
      <c r="B37" s="11"/>
      <c r="C37" cm="1">
        <f t="array" ref="C37:C38">_xlfn.MODE.MULT(1,3,5,5,7,7)</f>
        <v>5</v>
      </c>
    </row>
    <row r="38" spans="1:3" x14ac:dyDescent="0.3">
      <c r="C38">
        <v>7</v>
      </c>
    </row>
  </sheetData>
  <mergeCells count="11">
    <mergeCell ref="A12:D12"/>
    <mergeCell ref="A26:D26"/>
    <mergeCell ref="A27:D27"/>
    <mergeCell ref="A30:B30"/>
    <mergeCell ref="A32:B32"/>
    <mergeCell ref="A37:B37"/>
    <mergeCell ref="A33:B33"/>
    <mergeCell ref="A34:B34"/>
    <mergeCell ref="A35:B35"/>
    <mergeCell ref="A31:B31"/>
    <mergeCell ref="A36:B36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740D-4B57-4811-A473-084AB4674063}">
  <dimension ref="B2:K13"/>
  <sheetViews>
    <sheetView zoomScale="115" zoomScaleNormal="115" workbookViewId="0">
      <selection activeCell="F20" sqref="F20"/>
    </sheetView>
  </sheetViews>
  <sheetFormatPr defaultRowHeight="16.5" x14ac:dyDescent="0.3"/>
  <cols>
    <col min="1" max="1" width="1.625" customWidth="1"/>
    <col min="2" max="11" width="7.125" customWidth="1"/>
  </cols>
  <sheetData>
    <row r="2" spans="2:11" ht="24" customHeight="1" x14ac:dyDescent="0.3">
      <c r="B2" s="20" t="s">
        <v>51</v>
      </c>
      <c r="C2" s="20"/>
      <c r="D2" s="20"/>
      <c r="E2" s="20"/>
      <c r="F2" s="20"/>
      <c r="G2" s="20"/>
      <c r="H2" s="20"/>
      <c r="I2" s="20"/>
      <c r="J2" s="20"/>
      <c r="K2" s="20"/>
    </row>
    <row r="4" spans="2:11" ht="24.75" customHeight="1" x14ac:dyDescent="0.3">
      <c r="B4" s="7"/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</row>
    <row r="5" spans="2:11" ht="24.75" customHeight="1" x14ac:dyDescent="0.3">
      <c r="B5" s="9">
        <v>1</v>
      </c>
      <c r="C5" s="7">
        <f>C$4*$B5</f>
        <v>1</v>
      </c>
      <c r="D5" s="7">
        <f t="shared" ref="D5:K13" si="0">D$4*$B5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7">
        <f t="shared" si="0"/>
        <v>7</v>
      </c>
      <c r="J5" s="7">
        <f t="shared" si="0"/>
        <v>8</v>
      </c>
      <c r="K5" s="7">
        <f t="shared" si="0"/>
        <v>9</v>
      </c>
    </row>
    <row r="6" spans="2:11" ht="24.75" customHeight="1" x14ac:dyDescent="0.3">
      <c r="B6" s="9">
        <v>2</v>
      </c>
      <c r="C6" s="7">
        <f t="shared" ref="C6:C13" si="1">C$4*$B6</f>
        <v>2</v>
      </c>
      <c r="D6" s="7">
        <f t="shared" si="0"/>
        <v>4</v>
      </c>
      <c r="E6" s="7">
        <f t="shared" si="0"/>
        <v>6</v>
      </c>
      <c r="F6" s="7">
        <f t="shared" si="0"/>
        <v>8</v>
      </c>
      <c r="G6" s="7">
        <f t="shared" si="0"/>
        <v>10</v>
      </c>
      <c r="H6" s="7">
        <f t="shared" si="0"/>
        <v>12</v>
      </c>
      <c r="I6" s="7">
        <f t="shared" si="0"/>
        <v>14</v>
      </c>
      <c r="J6" s="7">
        <f t="shared" si="0"/>
        <v>16</v>
      </c>
      <c r="K6" s="7">
        <f t="shared" si="0"/>
        <v>18</v>
      </c>
    </row>
    <row r="7" spans="2:11" ht="24.75" customHeight="1" x14ac:dyDescent="0.3">
      <c r="B7" s="9">
        <v>3</v>
      </c>
      <c r="C7" s="7">
        <f t="shared" si="1"/>
        <v>3</v>
      </c>
      <c r="D7" s="7">
        <f t="shared" si="0"/>
        <v>6</v>
      </c>
      <c r="E7" s="7">
        <f t="shared" si="0"/>
        <v>9</v>
      </c>
      <c r="F7" s="7">
        <f t="shared" si="0"/>
        <v>12</v>
      </c>
      <c r="G7" s="7">
        <f t="shared" si="0"/>
        <v>15</v>
      </c>
      <c r="H7" s="7">
        <f t="shared" si="0"/>
        <v>18</v>
      </c>
      <c r="I7" s="7">
        <f t="shared" si="0"/>
        <v>21</v>
      </c>
      <c r="J7" s="7">
        <f t="shared" si="0"/>
        <v>24</v>
      </c>
      <c r="K7" s="7">
        <f t="shared" si="0"/>
        <v>27</v>
      </c>
    </row>
    <row r="8" spans="2:11" ht="24.75" customHeight="1" x14ac:dyDescent="0.3">
      <c r="B8" s="9">
        <v>4</v>
      </c>
      <c r="C8" s="7">
        <f t="shared" si="1"/>
        <v>4</v>
      </c>
      <c r="D8" s="7">
        <f t="shared" si="0"/>
        <v>8</v>
      </c>
      <c r="E8" s="7">
        <f t="shared" si="0"/>
        <v>12</v>
      </c>
      <c r="F8" s="7">
        <f t="shared" si="0"/>
        <v>16</v>
      </c>
      <c r="G8" s="7">
        <f t="shared" si="0"/>
        <v>20</v>
      </c>
      <c r="H8" s="7">
        <f t="shared" si="0"/>
        <v>24</v>
      </c>
      <c r="I8" s="7">
        <f t="shared" si="0"/>
        <v>28</v>
      </c>
      <c r="J8" s="7">
        <f t="shared" si="0"/>
        <v>32</v>
      </c>
      <c r="K8" s="7">
        <f t="shared" si="0"/>
        <v>36</v>
      </c>
    </row>
    <row r="9" spans="2:11" ht="24.75" customHeight="1" x14ac:dyDescent="0.3">
      <c r="B9" s="9">
        <v>5</v>
      </c>
      <c r="C9" s="7">
        <f t="shared" si="1"/>
        <v>5</v>
      </c>
      <c r="D9" s="7">
        <f t="shared" si="0"/>
        <v>10</v>
      </c>
      <c r="E9" s="7">
        <f t="shared" si="0"/>
        <v>15</v>
      </c>
      <c r="F9" s="7">
        <f t="shared" si="0"/>
        <v>20</v>
      </c>
      <c r="G9" s="7">
        <f t="shared" si="0"/>
        <v>25</v>
      </c>
      <c r="H9" s="7">
        <f t="shared" si="0"/>
        <v>30</v>
      </c>
      <c r="I9" s="7">
        <f t="shared" si="0"/>
        <v>35</v>
      </c>
      <c r="J9" s="7">
        <f t="shared" si="0"/>
        <v>40</v>
      </c>
      <c r="K9" s="7">
        <f t="shared" si="0"/>
        <v>45</v>
      </c>
    </row>
    <row r="10" spans="2:11" ht="24.75" customHeight="1" x14ac:dyDescent="0.3">
      <c r="B10" s="9">
        <v>6</v>
      </c>
      <c r="C10" s="7">
        <f t="shared" si="1"/>
        <v>6</v>
      </c>
      <c r="D10" s="7">
        <f t="shared" si="0"/>
        <v>12</v>
      </c>
      <c r="E10" s="7">
        <f t="shared" si="0"/>
        <v>18</v>
      </c>
      <c r="F10" s="7">
        <f t="shared" si="0"/>
        <v>24</v>
      </c>
      <c r="G10" s="7">
        <f t="shared" si="0"/>
        <v>30</v>
      </c>
      <c r="H10" s="7">
        <f t="shared" si="0"/>
        <v>36</v>
      </c>
      <c r="I10" s="7">
        <f t="shared" si="0"/>
        <v>42</v>
      </c>
      <c r="J10" s="7">
        <f t="shared" si="0"/>
        <v>48</v>
      </c>
      <c r="K10" s="7">
        <f t="shared" si="0"/>
        <v>54</v>
      </c>
    </row>
    <row r="11" spans="2:11" ht="24.75" customHeight="1" x14ac:dyDescent="0.3">
      <c r="B11" s="9">
        <v>7</v>
      </c>
      <c r="C11" s="7">
        <f t="shared" si="1"/>
        <v>7</v>
      </c>
      <c r="D11" s="7">
        <f t="shared" si="0"/>
        <v>14</v>
      </c>
      <c r="E11" s="7">
        <f t="shared" si="0"/>
        <v>21</v>
      </c>
      <c r="F11" s="7">
        <f t="shared" si="0"/>
        <v>28</v>
      </c>
      <c r="G11" s="7">
        <f t="shared" si="0"/>
        <v>35</v>
      </c>
      <c r="H11" s="7">
        <f t="shared" si="0"/>
        <v>42</v>
      </c>
      <c r="I11" s="7">
        <f t="shared" si="0"/>
        <v>49</v>
      </c>
      <c r="J11" s="7">
        <f t="shared" si="0"/>
        <v>56</v>
      </c>
      <c r="K11" s="7">
        <f t="shared" si="0"/>
        <v>63</v>
      </c>
    </row>
    <row r="12" spans="2:11" ht="24.75" customHeight="1" x14ac:dyDescent="0.3">
      <c r="B12" s="9">
        <v>8</v>
      </c>
      <c r="C12" s="7">
        <f t="shared" si="1"/>
        <v>8</v>
      </c>
      <c r="D12" s="7">
        <f t="shared" si="0"/>
        <v>16</v>
      </c>
      <c r="E12" s="7">
        <f t="shared" si="0"/>
        <v>24</v>
      </c>
      <c r="F12" s="7">
        <f t="shared" si="0"/>
        <v>32</v>
      </c>
      <c r="G12" s="7">
        <f t="shared" si="0"/>
        <v>40</v>
      </c>
      <c r="H12" s="7">
        <f t="shared" si="0"/>
        <v>48</v>
      </c>
      <c r="I12" s="7">
        <f t="shared" si="0"/>
        <v>56</v>
      </c>
      <c r="J12" s="7">
        <f t="shared" si="0"/>
        <v>64</v>
      </c>
      <c r="K12" s="7">
        <f t="shared" si="0"/>
        <v>72</v>
      </c>
    </row>
    <row r="13" spans="2:11" ht="24.75" customHeight="1" x14ac:dyDescent="0.3">
      <c r="B13" s="9">
        <v>9</v>
      </c>
      <c r="C13" s="7">
        <f t="shared" si="1"/>
        <v>9</v>
      </c>
      <c r="D13" s="7">
        <f t="shared" si="0"/>
        <v>18</v>
      </c>
      <c r="E13" s="7">
        <f t="shared" si="0"/>
        <v>27</v>
      </c>
      <c r="F13" s="7">
        <f t="shared" si="0"/>
        <v>36</v>
      </c>
      <c r="G13" s="7">
        <f t="shared" si="0"/>
        <v>45</v>
      </c>
      <c r="H13" s="7">
        <f t="shared" si="0"/>
        <v>54</v>
      </c>
      <c r="I13" s="7">
        <f t="shared" si="0"/>
        <v>63</v>
      </c>
      <c r="J13" s="7">
        <f t="shared" si="0"/>
        <v>72</v>
      </c>
      <c r="K13" s="7">
        <f t="shared" si="0"/>
        <v>81</v>
      </c>
    </row>
  </sheetData>
  <mergeCells count="1">
    <mergeCell ref="B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1차시</vt:lpstr>
      <vt:lpstr>2차시_혼합참조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인명 조</dc:creator>
  <cp:lastModifiedBy>조인명(교원)</cp:lastModifiedBy>
  <dcterms:created xsi:type="dcterms:W3CDTF">2023-09-26T02:46:04Z</dcterms:created>
  <dcterms:modified xsi:type="dcterms:W3CDTF">2023-10-18T15:01:48Z</dcterms:modified>
</cp:coreProperties>
</file>