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roussel\Documents\GitHub\Awa_Stages\Data Excel\"/>
    </mc:Choice>
  </mc:AlternateContent>
  <bookViews>
    <workbookView xWindow="0" yWindow="420" windowWidth="19200" windowHeight="66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M2" i="1"/>
  <c r="L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<sst xmlns="http://schemas.openxmlformats.org/spreadsheetml/2006/main" count="476" uniqueCount="453">
  <si>
    <t>58.177</t>
  </si>
  <si>
    <t>50.542</t>
  </si>
  <si>
    <t>43.057</t>
  </si>
  <si>
    <t>39.256</t>
  </si>
  <si>
    <t>35.345</t>
  </si>
  <si>
    <t>31.250</t>
  </si>
  <si>
    <t>26.872</t>
  </si>
  <si>
    <t>22.073</t>
  </si>
  <si>
    <t>19.479</t>
  </si>
  <si>
    <t>16.797</t>
  </si>
  <si>
    <t>14.310</t>
  </si>
  <si>
    <t>12.781</t>
  </si>
  <si>
    <t>13.414</t>
  </si>
  <si>
    <t>15.886</t>
  </si>
  <si>
    <t>18.359</t>
  </si>
  <si>
    <t>20.577</t>
  </si>
  <si>
    <t>22.552</t>
  </si>
  <si>
    <t>25.931</t>
  </si>
  <si>
    <t>28.751</t>
  </si>
  <si>
    <t>48.811</t>
  </si>
  <si>
    <t>42.683</t>
  </si>
  <si>
    <t>36.716</t>
  </si>
  <si>
    <t>33.709</t>
  </si>
  <si>
    <t>30.634</t>
  </si>
  <si>
    <t>27.440</t>
  </si>
  <si>
    <t>24.061</t>
  </si>
  <si>
    <t>20.398</t>
  </si>
  <si>
    <t>18.424</t>
  </si>
  <si>
    <t>16.349</t>
  </si>
  <si>
    <t>14.253</t>
  </si>
  <si>
    <t>12.522</t>
  </si>
  <si>
    <t>11.999</t>
  </si>
  <si>
    <t>13.054</t>
  </si>
  <si>
    <t>14.218</t>
  </si>
  <si>
    <t>15.310</t>
  </si>
  <si>
    <t>16.313</t>
  </si>
  <si>
    <t>18.082</t>
  </si>
  <si>
    <t>19.599</t>
  </si>
  <si>
    <t>44.125</t>
  </si>
  <si>
    <t>38.771</t>
  </si>
  <si>
    <t>33.587</t>
  </si>
  <si>
    <t>30.989</t>
  </si>
  <si>
    <t>28.345</t>
  </si>
  <si>
    <t>25.618</t>
  </si>
  <si>
    <t>22.755</t>
  </si>
  <si>
    <t>19.685</t>
  </si>
  <si>
    <t>18.041</t>
  </si>
  <si>
    <t>16.309</t>
  </si>
  <si>
    <t>14.503</t>
  </si>
  <si>
    <t>12.796</t>
  </si>
  <si>
    <t>11.867</t>
  </si>
  <si>
    <t>12.438</t>
  </si>
  <si>
    <t>13.098</t>
  </si>
  <si>
    <t>13.733</t>
  </si>
  <si>
    <t>14.328</t>
  </si>
  <si>
    <t>15.402</t>
  </si>
  <si>
    <t>16.346</t>
  </si>
  <si>
    <t>41.180</t>
  </si>
  <si>
    <t>36.300</t>
  </si>
  <si>
    <t>31.594</t>
  </si>
  <si>
    <t>29.244</t>
  </si>
  <si>
    <t>26.863</t>
  </si>
  <si>
    <t>24.418</t>
  </si>
  <si>
    <t>21.869</t>
  </si>
  <si>
    <t>19.162</t>
  </si>
  <si>
    <t>17.725</t>
  </si>
  <si>
    <t>16.220</t>
  </si>
  <si>
    <t>14.643</t>
  </si>
  <si>
    <t>13.059</t>
  </si>
  <si>
    <t>11.652</t>
  </si>
  <si>
    <t>12.076</t>
  </si>
  <si>
    <t>12.751</t>
  </si>
  <si>
    <t>13.424</t>
  </si>
  <si>
    <t>14.059</t>
  </si>
  <si>
    <t>15.206</t>
  </si>
  <si>
    <t>16.211</t>
  </si>
  <si>
    <t>39.215</t>
  </si>
  <si>
    <t>34.649</t>
  </si>
  <si>
    <t>30.257</t>
  </si>
  <si>
    <t>28.071</t>
  </si>
  <si>
    <t>25.860</t>
  </si>
  <si>
    <t>23.597</t>
  </si>
  <si>
    <t>21.248</t>
  </si>
  <si>
    <t>18.765</t>
  </si>
  <si>
    <t>17.455</t>
  </si>
  <si>
    <t>16.088</t>
  </si>
  <si>
    <t>14.659</t>
  </si>
  <si>
    <t>13.202</t>
  </si>
  <si>
    <t>11.492</t>
  </si>
  <si>
    <t>11.792</t>
  </si>
  <si>
    <t>12.315</t>
  </si>
  <si>
    <t>12.836</t>
  </si>
  <si>
    <t>13.329</t>
  </si>
  <si>
    <t>14.229</t>
  </si>
  <si>
    <t>15.024</t>
  </si>
  <si>
    <t>37.800</t>
  </si>
  <si>
    <t>33.463</t>
  </si>
  <si>
    <t>29.301</t>
  </si>
  <si>
    <t>27.233</t>
  </si>
  <si>
    <t>25.147</t>
  </si>
  <si>
    <t>23.017</t>
  </si>
  <si>
    <t>20.814</t>
  </si>
  <si>
    <t>18.497</t>
  </si>
  <si>
    <t>17.280</t>
  </si>
  <si>
    <t>16.014</t>
  </si>
  <si>
    <t>14.696</t>
  </si>
  <si>
    <t>13.344</t>
  </si>
  <si>
    <t>11.640</t>
  </si>
  <si>
    <t>12.089</t>
  </si>
  <si>
    <t>12.549</t>
  </si>
  <si>
    <t>12.990</t>
  </si>
  <si>
    <t>13.797</t>
  </si>
  <si>
    <t>14.516</t>
  </si>
  <si>
    <t>36.585</t>
  </si>
  <si>
    <t>32.453</t>
  </si>
  <si>
    <t>28.497</t>
  </si>
  <si>
    <t>26.537</t>
  </si>
  <si>
    <t>24.564</t>
  </si>
  <si>
    <t>22.555</t>
  </si>
  <si>
    <t>20.485</t>
  </si>
  <si>
    <t>18.320</t>
  </si>
  <si>
    <t>17.189</t>
  </si>
  <si>
    <t>16.018</t>
  </si>
  <si>
    <t>14.805</t>
  </si>
  <si>
    <t>13.562</t>
  </si>
  <si>
    <t>11.586</t>
  </si>
  <si>
    <t>11.506</t>
  </si>
  <si>
    <t>11.918</t>
  </si>
  <si>
    <t>12.368</t>
  </si>
  <si>
    <t>12.803</t>
  </si>
  <si>
    <t>13.606</t>
  </si>
  <si>
    <t>14.322</t>
  </si>
  <si>
    <t>35.442</t>
  </si>
  <si>
    <t>31.507</t>
  </si>
  <si>
    <t>27.749</t>
  </si>
  <si>
    <t>25.892</t>
  </si>
  <si>
    <t>24.026</t>
  </si>
  <si>
    <t>22.132</t>
  </si>
  <si>
    <t>20.187</t>
  </si>
  <si>
    <t>18.164</t>
  </si>
  <si>
    <t>17.112</t>
  </si>
  <si>
    <t>16.027</t>
  </si>
  <si>
    <t>14.907</t>
  </si>
  <si>
    <t>13.755</t>
  </si>
  <si>
    <t>11.688</t>
  </si>
  <si>
    <t>11.388</t>
  </si>
  <si>
    <t>11.823</t>
  </si>
  <si>
    <t>12.318</t>
  </si>
  <si>
    <t>12.799</t>
  </si>
  <si>
    <t>13.683</t>
  </si>
  <si>
    <t>14.467</t>
  </si>
  <si>
    <t>34.596</t>
  </si>
  <si>
    <t>30.806</t>
  </si>
  <si>
    <t>27.195</t>
  </si>
  <si>
    <t>25.414</t>
  </si>
  <si>
    <t>23.627</t>
  </si>
  <si>
    <t>21.818</t>
  </si>
  <si>
    <t>19.965</t>
  </si>
  <si>
    <t>18.044</t>
  </si>
  <si>
    <t>17.049</t>
  </si>
  <si>
    <t>16.025</t>
  </si>
  <si>
    <t>14.971</t>
  </si>
  <si>
    <t>13.889</t>
  </si>
  <si>
    <t>11.882</t>
  </si>
  <si>
    <t>11.381</t>
  </si>
  <si>
    <t>11.722</t>
  </si>
  <si>
    <t>12.150</t>
  </si>
  <si>
    <t>12.574</t>
  </si>
  <si>
    <t>13.360</t>
  </si>
  <si>
    <t>14.064</t>
  </si>
  <si>
    <t>33.852</t>
  </si>
  <si>
    <t>30.192</t>
  </si>
  <si>
    <t>26.710</t>
  </si>
  <si>
    <t>24.996</t>
  </si>
  <si>
    <t>23.279</t>
  </si>
  <si>
    <t>21.544</t>
  </si>
  <si>
    <t>19.772</t>
  </si>
  <si>
    <t>17.940</t>
  </si>
  <si>
    <t>16.994</t>
  </si>
  <si>
    <t>16.024</t>
  </si>
  <si>
    <t>15.026</t>
  </si>
  <si>
    <t>14.003</t>
  </si>
  <si>
    <t>12.046</t>
  </si>
  <si>
    <t>11.374</t>
  </si>
  <si>
    <t>11.634</t>
  </si>
  <si>
    <t>12.004</t>
  </si>
  <si>
    <t>12.377</t>
  </si>
  <si>
    <t>13.077</t>
  </si>
  <si>
    <t>13.708</t>
  </si>
  <si>
    <t>33.184</t>
  </si>
  <si>
    <t>29.645</t>
  </si>
  <si>
    <t>26.285</t>
  </si>
  <si>
    <t>24.634</t>
  </si>
  <si>
    <t>22.984</t>
  </si>
  <si>
    <t>21.319</t>
  </si>
  <si>
    <t>19.623</t>
  </si>
  <si>
    <t>17.875</t>
  </si>
  <si>
    <t>16.976</t>
  </si>
  <si>
    <t>16.055</t>
  </si>
  <si>
    <t>15.110</t>
  </si>
  <si>
    <t>14.144</t>
  </si>
  <si>
    <t>12.247</t>
  </si>
  <si>
    <t>11.397</t>
  </si>
  <si>
    <t>11.596</t>
  </si>
  <si>
    <t>11.949</t>
  </si>
  <si>
    <t>12.314</t>
  </si>
  <si>
    <t>13.004</t>
  </si>
  <si>
    <t>13.627</t>
  </si>
  <si>
    <t>32.579</t>
  </si>
  <si>
    <t>29.152</t>
  </si>
  <si>
    <t>25.905</t>
  </si>
  <si>
    <t>24.312</t>
  </si>
  <si>
    <t>22.723</t>
  </si>
  <si>
    <t>21.123</t>
  </si>
  <si>
    <t>19.497</t>
  </si>
  <si>
    <t>17.829</t>
  </si>
  <si>
    <t>16.973</t>
  </si>
  <si>
    <t>16.100</t>
  </si>
  <si>
    <t>15.207</t>
  </si>
  <si>
    <t>14.298</t>
  </si>
  <si>
    <t>12.511</t>
  </si>
  <si>
    <t>11.530</t>
  </si>
  <si>
    <t>11.602</t>
  </si>
  <si>
    <t>11.915</t>
  </si>
  <si>
    <t>12.260</t>
  </si>
  <si>
    <t>12.928</t>
  </si>
  <si>
    <t>13.537</t>
  </si>
  <si>
    <t>31.993</t>
  </si>
  <si>
    <t>28.675</t>
  </si>
  <si>
    <t>25.537</t>
  </si>
  <si>
    <t>24.001</t>
  </si>
  <si>
    <t>22.471</t>
  </si>
  <si>
    <t>20.934</t>
  </si>
  <si>
    <t>19.377</t>
  </si>
  <si>
    <t>17.785</t>
  </si>
  <si>
    <t>16.971</t>
  </si>
  <si>
    <t>16.142</t>
  </si>
  <si>
    <t>15.299</t>
  </si>
  <si>
    <t>14.443</t>
  </si>
  <si>
    <t>12.756</t>
  </si>
  <si>
    <t>11.655</t>
  </si>
  <si>
    <t>11.609</t>
  </si>
  <si>
    <t>11.883</t>
  </si>
  <si>
    <t>12.209</t>
  </si>
  <si>
    <t>12.856</t>
  </si>
  <si>
    <t>13.451</t>
  </si>
  <si>
    <t>31.552</t>
  </si>
  <si>
    <t>28.319</t>
  </si>
  <si>
    <t>25.266</t>
  </si>
  <si>
    <t>23.775</t>
  </si>
  <si>
    <t>22.291</t>
  </si>
  <si>
    <t>20.803</t>
  </si>
  <si>
    <t>19.299</t>
  </si>
  <si>
    <t>17.766</t>
  </si>
  <si>
    <t>16.984</t>
  </si>
  <si>
    <t>16.191</t>
  </si>
  <si>
    <t>15.386</t>
  </si>
  <si>
    <t>14.572</t>
  </si>
  <si>
    <t>12.969</t>
  </si>
  <si>
    <t>11.835</t>
  </si>
  <si>
    <t>11.675</t>
  </si>
  <si>
    <t>11.892</t>
  </si>
  <si>
    <t>12.188</t>
  </si>
  <si>
    <t>12.800</t>
  </si>
  <si>
    <t>13.372</t>
  </si>
  <si>
    <t>31.082</t>
  </si>
  <si>
    <t>27.941</t>
  </si>
  <si>
    <t>24.981</t>
  </si>
  <si>
    <t>23.537</t>
  </si>
  <si>
    <t>22.104</t>
  </si>
  <si>
    <t>20.669</t>
  </si>
  <si>
    <t>19.223</t>
  </si>
  <si>
    <t>17.754</t>
  </si>
  <si>
    <t>17.007</t>
  </si>
  <si>
    <t>16.252</t>
  </si>
  <si>
    <t>15.489</t>
  </si>
  <si>
    <t>14.719</t>
  </si>
  <si>
    <t>13.209</t>
  </si>
  <si>
    <t>12.072</t>
  </si>
  <si>
    <t>11.779</t>
  </si>
  <si>
    <t>11.921</t>
  </si>
  <si>
    <t>12.176</t>
  </si>
  <si>
    <t>12.740</t>
  </si>
  <si>
    <t>13.280</t>
  </si>
  <si>
    <t>30.652</t>
  </si>
  <si>
    <t>27.596</t>
  </si>
  <si>
    <t>24.721</t>
  </si>
  <si>
    <t>23.322</t>
  </si>
  <si>
    <t>21.934</t>
  </si>
  <si>
    <t>20.548</t>
  </si>
  <si>
    <t>19.154</t>
  </si>
  <si>
    <t>17.743</t>
  </si>
  <si>
    <t>17.028</t>
  </si>
  <si>
    <t>16.307</t>
  </si>
  <si>
    <t>15.580</t>
  </si>
  <si>
    <t>14.850</t>
  </si>
  <si>
    <t>13.420</t>
  </si>
  <si>
    <t>12.282</t>
  </si>
  <si>
    <t>11.872</t>
  </si>
  <si>
    <t>11.947</t>
  </si>
  <si>
    <t>12.165</t>
  </si>
  <si>
    <t>12.685</t>
  </si>
  <si>
    <t>13.196</t>
  </si>
  <si>
    <t>30.270</t>
  </si>
  <si>
    <t>27.288</t>
  </si>
  <si>
    <t>24.488</t>
  </si>
  <si>
    <t>23.128</t>
  </si>
  <si>
    <t>21.781</t>
  </si>
  <si>
    <t>20.438</t>
  </si>
  <si>
    <t>19.090</t>
  </si>
  <si>
    <t>17.730</t>
  </si>
  <si>
    <t>17.043</t>
  </si>
  <si>
    <t>16.352</t>
  </si>
  <si>
    <t>15.657</t>
  </si>
  <si>
    <t>14.960</t>
  </si>
  <si>
    <t>13.601</t>
  </si>
  <si>
    <t>12.488</t>
  </si>
  <si>
    <t>12.010</t>
  </si>
  <si>
    <t>12.014</t>
  </si>
  <si>
    <t>12.191</t>
  </si>
  <si>
    <t>12.673</t>
  </si>
  <si>
    <t>13.168</t>
  </si>
  <si>
    <t>29.879</t>
  </si>
  <si>
    <t>26.973</t>
  </si>
  <si>
    <t>24.251</t>
  </si>
  <si>
    <t>22.930</t>
  </si>
  <si>
    <t>21.624</t>
  </si>
  <si>
    <t>20.325</t>
  </si>
  <si>
    <t>19.024</t>
  </si>
  <si>
    <t>17.716</t>
  </si>
  <si>
    <t>17.057</t>
  </si>
  <si>
    <t>16.395</t>
  </si>
  <si>
    <t>15.732</t>
  </si>
  <si>
    <t>15.069</t>
  </si>
  <si>
    <t>13.780</t>
  </si>
  <si>
    <t>12.707</t>
  </si>
  <si>
    <t>12.179</t>
  </si>
  <si>
    <t>12.107</t>
  </si>
  <si>
    <t>12.237</t>
  </si>
  <si>
    <t>12.681</t>
  </si>
  <si>
    <t>13.164</t>
  </si>
  <si>
    <t>29.558</t>
  </si>
  <si>
    <t>26.715</t>
  </si>
  <si>
    <t>24.056</t>
  </si>
  <si>
    <t>22.768</t>
  </si>
  <si>
    <t>21.496</t>
  </si>
  <si>
    <t>20.232</t>
  </si>
  <si>
    <t>18.970</t>
  </si>
  <si>
    <t>17.704</t>
  </si>
  <si>
    <t>17.068</t>
  </si>
  <si>
    <t>16.430</t>
  </si>
  <si>
    <t>15.792</t>
  </si>
  <si>
    <t>15.157</t>
  </si>
  <si>
    <t>13.922</t>
  </si>
  <si>
    <t>12.881</t>
  </si>
  <si>
    <t>12.182</t>
  </si>
  <si>
    <t>12.274</t>
  </si>
  <si>
    <t>12.687</t>
  </si>
  <si>
    <t>13.162</t>
  </si>
  <si>
    <t>29.234</t>
  </si>
  <si>
    <t>26.455</t>
  </si>
  <si>
    <t>23.860</t>
  </si>
  <si>
    <t>22.605</t>
  </si>
  <si>
    <t>21.367</t>
  </si>
  <si>
    <t>20.140</t>
  </si>
  <si>
    <t>18.916</t>
  </si>
  <si>
    <t>17.692</t>
  </si>
  <si>
    <t>17.079</t>
  </si>
  <si>
    <t>16.465</t>
  </si>
  <si>
    <t>15.853</t>
  </si>
  <si>
    <t>15.244</t>
  </si>
  <si>
    <t>12.447</t>
  </si>
  <si>
    <t>12.256</t>
  </si>
  <si>
    <t>12.311</t>
  </si>
  <si>
    <t>12.693</t>
  </si>
  <si>
    <t>13.159</t>
  </si>
  <si>
    <t>28.947</t>
  </si>
  <si>
    <t>26.225</t>
  </si>
  <si>
    <t>23.687</t>
  </si>
  <si>
    <t>22.461</t>
  </si>
  <si>
    <t>21.254</t>
  </si>
  <si>
    <t>20.058</t>
  </si>
  <si>
    <t>18.869</t>
  </si>
  <si>
    <t>17.681</t>
  </si>
  <si>
    <t>17.088</t>
  </si>
  <si>
    <t>16.496</t>
  </si>
  <si>
    <t>15.905</t>
  </si>
  <si>
    <t>15.320</t>
  </si>
  <si>
    <t>14.187</t>
  </si>
  <si>
    <t>13.203</t>
  </si>
  <si>
    <t>12.563</t>
  </si>
  <si>
    <t>12.321</t>
  </si>
  <si>
    <t>12.343</t>
  </si>
  <si>
    <t>12.699</t>
  </si>
  <si>
    <t>13.157</t>
  </si>
  <si>
    <t>28.658</t>
  </si>
  <si>
    <t>25.994</t>
  </si>
  <si>
    <t>23.513</t>
  </si>
  <si>
    <t>22.316</t>
  </si>
  <si>
    <t>21.140</t>
  </si>
  <si>
    <t>19.976</t>
  </si>
  <si>
    <t>18.821</t>
  </si>
  <si>
    <t>17.671</t>
  </si>
  <si>
    <t>17.098</t>
  </si>
  <si>
    <t>16.526</t>
  </si>
  <si>
    <t>15.958</t>
  </si>
  <si>
    <t>15.395</t>
  </si>
  <si>
    <t>14.308</t>
  </si>
  <si>
    <t>13.349</t>
  </si>
  <si>
    <t>12.677</t>
  </si>
  <si>
    <t>12.385</t>
  </si>
  <si>
    <t>12.375</t>
  </si>
  <si>
    <t>12.704</t>
  </si>
  <si>
    <t>13.155</t>
  </si>
  <si>
    <t>28.388</t>
  </si>
  <si>
    <t>25.786</t>
  </si>
  <si>
    <t>23.366</t>
  </si>
  <si>
    <t>22.201</t>
  </si>
  <si>
    <t>21.057</t>
  </si>
  <si>
    <t>19.927</t>
  </si>
  <si>
    <t>18.807</t>
  </si>
  <si>
    <t>17.693</t>
  </si>
  <si>
    <t>17.139</t>
  </si>
  <si>
    <t>16.587</t>
  </si>
  <si>
    <t>16.039</t>
  </si>
  <si>
    <t>15.496</t>
  </si>
  <si>
    <t>14.447</t>
  </si>
  <si>
    <t>13.512</t>
  </si>
  <si>
    <t>12.827</t>
  </si>
  <si>
    <t>12.497</t>
  </si>
  <si>
    <t>12.451</t>
  </si>
  <si>
    <t>12.728</t>
  </si>
  <si>
    <t>13.140</t>
  </si>
  <si>
    <t>28.106</t>
  </si>
  <si>
    <t>25.573</t>
  </si>
  <si>
    <t>23.222</t>
  </si>
  <si>
    <t>22.092</t>
  </si>
  <si>
    <t>20.983</t>
  </si>
  <si>
    <t>19.890</t>
  </si>
  <si>
    <t>18.808</t>
  </si>
  <si>
    <t>17.733</t>
  </si>
  <si>
    <t>17.199</t>
  </si>
  <si>
    <t>16.667</t>
  </si>
  <si>
    <t>16.139</t>
  </si>
  <si>
    <t>15.617</t>
  </si>
  <si>
    <t>14.605</t>
  </si>
  <si>
    <t>13.693</t>
  </si>
  <si>
    <t>13.003</t>
  </si>
  <si>
    <t>12.638</t>
  </si>
  <si>
    <t>12.552</t>
  </si>
  <si>
    <t>12.761</t>
  </si>
  <si>
    <t>13.117</t>
  </si>
  <si>
    <t>fake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</si>
</sst>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workbookViewId="0">
      <selection activeCell="W8" sqref="W8"/>
    </sheetView>
  </sheetViews>
  <sheetFormatPr baseColWidth="10" defaultColWidth="8.7265625" defaultRowHeight="12.75" x14ac:dyDescent="0.35"/>
  <cols>
    <col min="1" max="1" width="5" bestFit="1" customWidth="1"/>
    <col min="2" max="2" width="10.453125" bestFit="1" customWidth="1"/>
    <col min="3" max="3" width="8.36328125" bestFit="1" customWidth="1"/>
    <col min="4" max="13" width="6.36328125" bestFit="1" customWidth="1"/>
    <col min="14" max="14" width="6.81640625" bestFit="1" customWidth="1"/>
    <col min="15" max="22" width="6.36328125" bestFit="1" customWidth="1"/>
  </cols>
  <sheetData>
    <row r="1" spans="1:22" ht="14.5" x14ac:dyDescent="0.35">
      <c r="A1" t="s">
        <v>452</v>
      </c>
      <c r="B1" t="s">
        <v>452</v>
      </c>
      <c r="C1" t="s">
        <v>452</v>
      </c>
      <c r="D1" t="s">
        <v>452</v>
      </c>
      <c r="E1" t="s">
        <v>452</v>
      </c>
      <c r="F1" t="s">
        <v>452</v>
      </c>
      <c r="G1" t="s">
        <v>452</v>
      </c>
      <c r="H1" t="s">
        <v>452</v>
      </c>
      <c r="I1" t="s">
        <v>452</v>
      </c>
      <c r="J1" t="s">
        <v>452</v>
      </c>
      <c r="K1" t="s">
        <v>452</v>
      </c>
      <c r="L1" t="s">
        <v>452</v>
      </c>
      <c r="M1" t="s">
        <v>452</v>
      </c>
      <c r="N1" t="s">
        <v>452</v>
      </c>
      <c r="O1" t="s">
        <v>452</v>
      </c>
      <c r="P1" t="s">
        <v>452</v>
      </c>
      <c r="Q1" t="s">
        <v>452</v>
      </c>
      <c r="R1" t="s">
        <v>452</v>
      </c>
      <c r="S1" t="s">
        <v>452</v>
      </c>
      <c r="T1" t="s">
        <v>452</v>
      </c>
      <c r="U1" s="2"/>
      <c r="V1" s="2"/>
    </row>
    <row r="2" spans="1:22" ht="14.5" x14ac:dyDescent="0.35">
      <c r="A2" s="1">
        <v>0</v>
      </c>
      <c r="B2" s="3">
        <f>LOG(50/100)</f>
        <v>-0.3010299956639812</v>
      </c>
      <c r="C2" s="3">
        <f>LOG(6/10)</f>
        <v>-0.22184874961635639</v>
      </c>
      <c r="D2" s="3">
        <f>LOG(70/100)</f>
        <v>-0.15490195998574319</v>
      </c>
      <c r="E2" s="3">
        <f>LOG(7.5/10)</f>
        <v>-0.12493873660829995</v>
      </c>
      <c r="F2" s="3">
        <f>LOG(80/100)</f>
        <v>-9.6910013008056392E-2</v>
      </c>
      <c r="G2" s="3">
        <f>LOG(8.5/10)</f>
        <v>-7.0581074285707285E-2</v>
      </c>
      <c r="H2" s="3">
        <f>LOG(90/100)</f>
        <v>-4.5757490560675115E-2</v>
      </c>
      <c r="I2" s="3">
        <f>LOG(9.5/10)</f>
        <v>-2.2276394711152253E-2</v>
      </c>
      <c r="J2" s="3">
        <f>LOG(97.5/100)</f>
        <v>-1.0995384301463193E-2</v>
      </c>
      <c r="K2" s="3">
        <v>0</v>
      </c>
      <c r="L2" s="3">
        <f>LOG(102.5/100)</f>
        <v>1.0723865391773066E-2</v>
      </c>
      <c r="M2" s="3">
        <f>LOG(105/100)</f>
        <v>2.1189299069938092E-2</v>
      </c>
      <c r="N2" s="3">
        <f>LOG(110/100)</f>
        <v>4.1392685158225077E-2</v>
      </c>
      <c r="O2" s="3">
        <f>LOG(115/100)</f>
        <v>6.069784035361165E-2</v>
      </c>
      <c r="P2" s="3">
        <f>LOG(120/100)</f>
        <v>7.9181246047624818E-2</v>
      </c>
      <c r="Q2" s="3">
        <f>LOG(125/100)</f>
        <v>9.691001300805642E-2</v>
      </c>
      <c r="R2" s="3">
        <f>LOG(130/100)</f>
        <v>0.11394335230683679</v>
      </c>
      <c r="S2" s="3">
        <f>LOG(140/100)</f>
        <v>0.14612803567823801</v>
      </c>
      <c r="T2" s="3">
        <f>LOG(150/100)</f>
        <v>0.17609125905568124</v>
      </c>
    </row>
    <row r="3" spans="1:22" ht="14.5" x14ac:dyDescent="0.35">
      <c r="A3" s="1">
        <v>30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</row>
    <row r="4" spans="1:22" ht="14.5" x14ac:dyDescent="0.35">
      <c r="A4" s="1">
        <v>60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s="1" t="s">
        <v>29</v>
      </c>
      <c r="M4" s="1" t="s">
        <v>30</v>
      </c>
      <c r="N4" s="1" t="s">
        <v>31</v>
      </c>
      <c r="O4" s="1" t="s">
        <v>32</v>
      </c>
      <c r="P4" s="1" t="s">
        <v>33</v>
      </c>
      <c r="Q4" s="1" t="s">
        <v>34</v>
      </c>
      <c r="R4" s="1" t="s">
        <v>35</v>
      </c>
      <c r="S4" s="1" t="s">
        <v>36</v>
      </c>
      <c r="T4" s="1" t="s">
        <v>37</v>
      </c>
    </row>
    <row r="5" spans="1:22" ht="14.5" x14ac:dyDescent="0.35">
      <c r="A5" s="1">
        <v>90</v>
      </c>
      <c r="B5" s="1" t="s">
        <v>38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1" t="s">
        <v>46</v>
      </c>
      <c r="K5" s="1" t="s">
        <v>47</v>
      </c>
      <c r="L5" s="1" t="s">
        <v>48</v>
      </c>
      <c r="M5" s="1" t="s">
        <v>49</v>
      </c>
      <c r="N5" s="1" t="s">
        <v>50</v>
      </c>
      <c r="O5" s="1" t="s">
        <v>51</v>
      </c>
      <c r="P5" s="1" t="s">
        <v>52</v>
      </c>
      <c r="Q5" s="1" t="s">
        <v>53</v>
      </c>
      <c r="R5" s="1" t="s">
        <v>54</v>
      </c>
      <c r="S5" s="1" t="s">
        <v>55</v>
      </c>
      <c r="T5" s="1" t="s">
        <v>56</v>
      </c>
    </row>
    <row r="6" spans="1:22" ht="14.5" x14ac:dyDescent="0.35">
      <c r="A6" s="1">
        <v>120</v>
      </c>
      <c r="B6" s="1" t="s">
        <v>57</v>
      </c>
      <c r="C6" s="1" t="s">
        <v>58</v>
      </c>
      <c r="D6" s="1" t="s">
        <v>59</v>
      </c>
      <c r="E6" s="1" t="s">
        <v>60</v>
      </c>
      <c r="F6" s="1" t="s">
        <v>61</v>
      </c>
      <c r="G6" s="1" t="s">
        <v>62</v>
      </c>
      <c r="H6" s="1" t="s">
        <v>63</v>
      </c>
      <c r="I6" s="1" t="s">
        <v>64</v>
      </c>
      <c r="J6" s="1" t="s">
        <v>65</v>
      </c>
      <c r="K6" s="1" t="s">
        <v>66</v>
      </c>
      <c r="L6" s="1" t="s">
        <v>67</v>
      </c>
      <c r="M6" s="1" t="s">
        <v>68</v>
      </c>
      <c r="N6" s="1" t="s">
        <v>69</v>
      </c>
      <c r="O6" s="1" t="s">
        <v>70</v>
      </c>
      <c r="P6" s="1" t="s">
        <v>71</v>
      </c>
      <c r="Q6" s="1" t="s">
        <v>72</v>
      </c>
      <c r="R6" s="1" t="s">
        <v>73</v>
      </c>
      <c r="S6" s="1" t="s">
        <v>74</v>
      </c>
      <c r="T6" s="1" t="s">
        <v>75</v>
      </c>
    </row>
    <row r="7" spans="1:22" ht="14.5" x14ac:dyDescent="0.35">
      <c r="A7" s="1">
        <v>150</v>
      </c>
      <c r="B7" s="1" t="s">
        <v>76</v>
      </c>
      <c r="C7" s="1" t="s">
        <v>77</v>
      </c>
      <c r="D7" s="1" t="s">
        <v>78</v>
      </c>
      <c r="E7" s="1" t="s">
        <v>79</v>
      </c>
      <c r="F7" s="1" t="s">
        <v>80</v>
      </c>
      <c r="G7" s="1" t="s">
        <v>81</v>
      </c>
      <c r="H7" s="1" t="s">
        <v>82</v>
      </c>
      <c r="I7" s="1" t="s">
        <v>83</v>
      </c>
      <c r="J7" s="1" t="s">
        <v>84</v>
      </c>
      <c r="K7" s="1" t="s">
        <v>85</v>
      </c>
      <c r="L7" s="1" t="s">
        <v>86</v>
      </c>
      <c r="M7" s="1" t="s">
        <v>87</v>
      </c>
      <c r="N7" s="1" t="s">
        <v>88</v>
      </c>
      <c r="O7" s="1" t="s">
        <v>89</v>
      </c>
      <c r="P7" s="1" t="s">
        <v>90</v>
      </c>
      <c r="Q7" s="1" t="s">
        <v>91</v>
      </c>
      <c r="R7" s="1" t="s">
        <v>92</v>
      </c>
      <c r="S7" s="1" t="s">
        <v>93</v>
      </c>
      <c r="T7" s="1" t="s">
        <v>94</v>
      </c>
    </row>
    <row r="8" spans="1:22" ht="14.5" x14ac:dyDescent="0.35">
      <c r="A8" s="1">
        <v>180</v>
      </c>
      <c r="B8" s="1" t="s">
        <v>95</v>
      </c>
      <c r="C8" s="1" t="s">
        <v>96</v>
      </c>
      <c r="D8" s="1" t="s">
        <v>97</v>
      </c>
      <c r="E8" s="1" t="s">
        <v>98</v>
      </c>
      <c r="F8" s="1" t="s">
        <v>99</v>
      </c>
      <c r="G8" s="1" t="s">
        <v>100</v>
      </c>
      <c r="H8" s="1" t="s">
        <v>101</v>
      </c>
      <c r="I8" s="1" t="s">
        <v>102</v>
      </c>
      <c r="J8" s="1" t="s">
        <v>103</v>
      </c>
      <c r="K8" s="1" t="s">
        <v>104</v>
      </c>
      <c r="L8" s="1" t="s">
        <v>105</v>
      </c>
      <c r="M8" s="1" t="s">
        <v>106</v>
      </c>
      <c r="N8" s="1" t="s">
        <v>88</v>
      </c>
      <c r="O8" s="1" t="s">
        <v>107</v>
      </c>
      <c r="P8" s="1" t="s">
        <v>108</v>
      </c>
      <c r="Q8" s="1" t="s">
        <v>109</v>
      </c>
      <c r="R8" s="1" t="s">
        <v>110</v>
      </c>
      <c r="S8" s="1" t="s">
        <v>111</v>
      </c>
      <c r="T8" s="1" t="s">
        <v>112</v>
      </c>
    </row>
    <row r="9" spans="1:22" ht="14.5" x14ac:dyDescent="0.35">
      <c r="A9" s="1">
        <v>210</v>
      </c>
      <c r="B9" s="1" t="s">
        <v>113</v>
      </c>
      <c r="C9" s="1" t="s">
        <v>114</v>
      </c>
      <c r="D9" s="1" t="s">
        <v>115</v>
      </c>
      <c r="E9" s="1" t="s">
        <v>116</v>
      </c>
      <c r="F9" s="1" t="s">
        <v>117</v>
      </c>
      <c r="G9" s="1" t="s">
        <v>118</v>
      </c>
      <c r="H9" s="1" t="s">
        <v>119</v>
      </c>
      <c r="I9" s="1" t="s">
        <v>120</v>
      </c>
      <c r="J9" s="1" t="s">
        <v>121</v>
      </c>
      <c r="K9" s="1" t="s">
        <v>122</v>
      </c>
      <c r="L9" s="1" t="s">
        <v>123</v>
      </c>
      <c r="M9" s="1" t="s">
        <v>124</v>
      </c>
      <c r="N9" s="1" t="s">
        <v>125</v>
      </c>
      <c r="O9" s="1" t="s">
        <v>126</v>
      </c>
      <c r="P9" s="1" t="s">
        <v>127</v>
      </c>
      <c r="Q9" s="1" t="s">
        <v>128</v>
      </c>
      <c r="R9" s="1" t="s">
        <v>129</v>
      </c>
      <c r="S9" s="1" t="s">
        <v>130</v>
      </c>
      <c r="T9" s="1" t="s">
        <v>131</v>
      </c>
    </row>
    <row r="10" spans="1:22" ht="14.5" x14ac:dyDescent="0.35">
      <c r="A10" s="1">
        <v>240</v>
      </c>
      <c r="B10" s="1" t="s">
        <v>132</v>
      </c>
      <c r="C10" s="1" t="s">
        <v>133</v>
      </c>
      <c r="D10" s="1" t="s">
        <v>134</v>
      </c>
      <c r="E10" s="1" t="s">
        <v>135</v>
      </c>
      <c r="F10" s="1" t="s">
        <v>136</v>
      </c>
      <c r="G10" s="1" t="s">
        <v>137</v>
      </c>
      <c r="H10" s="1" t="s">
        <v>138</v>
      </c>
      <c r="I10" s="1" t="s">
        <v>139</v>
      </c>
      <c r="J10" s="1" t="s">
        <v>140</v>
      </c>
      <c r="K10" s="1" t="s">
        <v>141</v>
      </c>
      <c r="L10" s="1" t="s">
        <v>142</v>
      </c>
      <c r="M10" s="1" t="s">
        <v>143</v>
      </c>
      <c r="N10" s="1" t="s">
        <v>144</v>
      </c>
      <c r="O10" s="1" t="s">
        <v>145</v>
      </c>
      <c r="P10" s="1" t="s">
        <v>146</v>
      </c>
      <c r="Q10" s="1" t="s">
        <v>147</v>
      </c>
      <c r="R10" s="1" t="s">
        <v>148</v>
      </c>
      <c r="S10" s="1" t="s">
        <v>149</v>
      </c>
      <c r="T10" s="1" t="s">
        <v>150</v>
      </c>
    </row>
    <row r="11" spans="1:22" ht="14.5" x14ac:dyDescent="0.35">
      <c r="A11" s="1">
        <v>270</v>
      </c>
      <c r="B11" s="1" t="s">
        <v>151</v>
      </c>
      <c r="C11" s="1" t="s">
        <v>152</v>
      </c>
      <c r="D11" s="1" t="s">
        <v>153</v>
      </c>
      <c r="E11" s="1" t="s">
        <v>154</v>
      </c>
      <c r="F11" s="1" t="s">
        <v>155</v>
      </c>
      <c r="G11" s="1" t="s">
        <v>156</v>
      </c>
      <c r="H11" s="1" t="s">
        <v>157</v>
      </c>
      <c r="I11" s="1" t="s">
        <v>158</v>
      </c>
      <c r="J11" s="1" t="s">
        <v>159</v>
      </c>
      <c r="K11" s="1" t="s">
        <v>160</v>
      </c>
      <c r="L11" s="1" t="s">
        <v>161</v>
      </c>
      <c r="M11" s="1" t="s">
        <v>162</v>
      </c>
      <c r="N11" s="1" t="s">
        <v>163</v>
      </c>
      <c r="O11" s="1" t="s">
        <v>164</v>
      </c>
      <c r="P11" s="1" t="s">
        <v>165</v>
      </c>
      <c r="Q11" s="1" t="s">
        <v>166</v>
      </c>
      <c r="R11" s="1" t="s">
        <v>167</v>
      </c>
      <c r="S11" s="1" t="s">
        <v>168</v>
      </c>
      <c r="T11" s="1" t="s">
        <v>169</v>
      </c>
    </row>
    <row r="12" spans="1:22" ht="14.5" x14ac:dyDescent="0.35">
      <c r="A12" s="1">
        <v>300</v>
      </c>
      <c r="B12" s="1" t="s">
        <v>170</v>
      </c>
      <c r="C12" s="1" t="s">
        <v>171</v>
      </c>
      <c r="D12" s="1" t="s">
        <v>172</v>
      </c>
      <c r="E12" s="1" t="s">
        <v>173</v>
      </c>
      <c r="F12" s="1" t="s">
        <v>174</v>
      </c>
      <c r="G12" s="1" t="s">
        <v>175</v>
      </c>
      <c r="H12" s="1" t="s">
        <v>176</v>
      </c>
      <c r="I12" s="1" t="s">
        <v>177</v>
      </c>
      <c r="J12" s="1" t="s">
        <v>178</v>
      </c>
      <c r="K12" s="1" t="s">
        <v>179</v>
      </c>
      <c r="L12" s="1" t="s">
        <v>180</v>
      </c>
      <c r="M12" s="1" t="s">
        <v>181</v>
      </c>
      <c r="N12" s="1" t="s">
        <v>182</v>
      </c>
      <c r="O12" s="1" t="s">
        <v>183</v>
      </c>
      <c r="P12" s="1" t="s">
        <v>184</v>
      </c>
      <c r="Q12" s="1" t="s">
        <v>185</v>
      </c>
      <c r="R12" s="1" t="s">
        <v>186</v>
      </c>
      <c r="S12" s="1" t="s">
        <v>187</v>
      </c>
      <c r="T12" s="1" t="s">
        <v>188</v>
      </c>
    </row>
    <row r="13" spans="1:22" ht="14.5" x14ac:dyDescent="0.35">
      <c r="A13" s="1">
        <v>330</v>
      </c>
      <c r="B13" s="1" t="s">
        <v>189</v>
      </c>
      <c r="C13" s="1" t="s">
        <v>190</v>
      </c>
      <c r="D13" s="1" t="s">
        <v>191</v>
      </c>
      <c r="E13" s="1" t="s">
        <v>192</v>
      </c>
      <c r="F13" s="1" t="s">
        <v>193</v>
      </c>
      <c r="G13" s="1" t="s">
        <v>194</v>
      </c>
      <c r="H13" s="1" t="s">
        <v>195</v>
      </c>
      <c r="I13" s="1" t="s">
        <v>196</v>
      </c>
      <c r="J13" s="1" t="s">
        <v>197</v>
      </c>
      <c r="K13" s="1" t="s">
        <v>198</v>
      </c>
      <c r="L13" s="1" t="s">
        <v>199</v>
      </c>
      <c r="M13" s="1" t="s">
        <v>200</v>
      </c>
      <c r="N13" s="1" t="s">
        <v>201</v>
      </c>
      <c r="O13" s="1" t="s">
        <v>202</v>
      </c>
      <c r="P13" s="1" t="s">
        <v>203</v>
      </c>
      <c r="Q13" s="1" t="s">
        <v>204</v>
      </c>
      <c r="R13" s="1" t="s">
        <v>205</v>
      </c>
      <c r="S13" s="1" t="s">
        <v>206</v>
      </c>
      <c r="T13" s="1" t="s">
        <v>207</v>
      </c>
    </row>
    <row r="14" spans="1:22" ht="14.5" x14ac:dyDescent="0.35">
      <c r="A14" s="1">
        <v>360</v>
      </c>
      <c r="B14" s="1" t="s">
        <v>208</v>
      </c>
      <c r="C14" s="1" t="s">
        <v>209</v>
      </c>
      <c r="D14" s="1" t="s">
        <v>210</v>
      </c>
      <c r="E14" s="1" t="s">
        <v>211</v>
      </c>
      <c r="F14" s="1" t="s">
        <v>212</v>
      </c>
      <c r="G14" s="1" t="s">
        <v>213</v>
      </c>
      <c r="H14" s="1" t="s">
        <v>214</v>
      </c>
      <c r="I14" s="1" t="s">
        <v>215</v>
      </c>
      <c r="J14" s="1" t="s">
        <v>216</v>
      </c>
      <c r="K14" s="1" t="s">
        <v>217</v>
      </c>
      <c r="L14" s="1" t="s">
        <v>218</v>
      </c>
      <c r="M14" s="1" t="s">
        <v>219</v>
      </c>
      <c r="N14" s="1" t="s">
        <v>220</v>
      </c>
      <c r="O14" s="1" t="s">
        <v>221</v>
      </c>
      <c r="P14" s="1" t="s">
        <v>222</v>
      </c>
      <c r="Q14" s="1" t="s">
        <v>223</v>
      </c>
      <c r="R14" s="1" t="s">
        <v>224</v>
      </c>
      <c r="S14" s="1" t="s">
        <v>225</v>
      </c>
      <c r="T14" s="1" t="s">
        <v>226</v>
      </c>
    </row>
    <row r="15" spans="1:22" ht="14.5" x14ac:dyDescent="0.35">
      <c r="A15" s="1">
        <v>390</v>
      </c>
      <c r="B15" s="1" t="s">
        <v>227</v>
      </c>
      <c r="C15" s="1" t="s">
        <v>228</v>
      </c>
      <c r="D15" s="1" t="s">
        <v>229</v>
      </c>
      <c r="E15" s="1" t="s">
        <v>230</v>
      </c>
      <c r="F15" s="1" t="s">
        <v>231</v>
      </c>
      <c r="G15" s="1" t="s">
        <v>232</v>
      </c>
      <c r="H15" s="1" t="s">
        <v>233</v>
      </c>
      <c r="I15" s="1" t="s">
        <v>234</v>
      </c>
      <c r="J15" s="1" t="s">
        <v>235</v>
      </c>
      <c r="K15" s="1" t="s">
        <v>236</v>
      </c>
      <c r="L15" s="1" t="s">
        <v>237</v>
      </c>
      <c r="M15" s="1" t="s">
        <v>238</v>
      </c>
      <c r="N15" s="1" t="s">
        <v>239</v>
      </c>
      <c r="O15" s="1" t="s">
        <v>240</v>
      </c>
      <c r="P15" s="1" t="s">
        <v>241</v>
      </c>
      <c r="Q15" s="1" t="s">
        <v>242</v>
      </c>
      <c r="R15" s="1" t="s">
        <v>243</v>
      </c>
      <c r="S15" s="1" t="s">
        <v>244</v>
      </c>
      <c r="T15" s="1" t="s">
        <v>245</v>
      </c>
    </row>
    <row r="16" spans="1:22" ht="14.5" x14ac:dyDescent="0.35">
      <c r="A16" s="1">
        <v>420</v>
      </c>
      <c r="B16" s="1" t="s">
        <v>246</v>
      </c>
      <c r="C16" s="1" t="s">
        <v>247</v>
      </c>
      <c r="D16" s="1" t="s">
        <v>248</v>
      </c>
      <c r="E16" s="1" t="s">
        <v>249</v>
      </c>
      <c r="F16" s="1" t="s">
        <v>250</v>
      </c>
      <c r="G16" s="1" t="s">
        <v>251</v>
      </c>
      <c r="H16" s="1" t="s">
        <v>252</v>
      </c>
      <c r="I16" s="1" t="s">
        <v>253</v>
      </c>
      <c r="J16" s="1" t="s">
        <v>254</v>
      </c>
      <c r="K16" s="1" t="s">
        <v>255</v>
      </c>
      <c r="L16" s="1" t="s">
        <v>256</v>
      </c>
      <c r="M16" s="1" t="s">
        <v>257</v>
      </c>
      <c r="N16" s="1" t="s">
        <v>258</v>
      </c>
      <c r="O16" s="1" t="s">
        <v>259</v>
      </c>
      <c r="P16" s="1" t="s">
        <v>260</v>
      </c>
      <c r="Q16" s="1" t="s">
        <v>261</v>
      </c>
      <c r="R16" s="1" t="s">
        <v>262</v>
      </c>
      <c r="S16" s="1" t="s">
        <v>263</v>
      </c>
      <c r="T16" s="1" t="s">
        <v>264</v>
      </c>
    </row>
    <row r="17" spans="1:20" ht="14.5" x14ac:dyDescent="0.35">
      <c r="A17" s="1">
        <v>450</v>
      </c>
      <c r="B17" s="1" t="s">
        <v>265</v>
      </c>
      <c r="C17" s="1" t="s">
        <v>266</v>
      </c>
      <c r="D17" s="1" t="s">
        <v>267</v>
      </c>
      <c r="E17" s="1" t="s">
        <v>268</v>
      </c>
      <c r="F17" s="1" t="s">
        <v>269</v>
      </c>
      <c r="G17" s="1" t="s">
        <v>270</v>
      </c>
      <c r="H17" s="1" t="s">
        <v>271</v>
      </c>
      <c r="I17" s="1" t="s">
        <v>272</v>
      </c>
      <c r="J17" s="1" t="s">
        <v>273</v>
      </c>
      <c r="K17" s="1" t="s">
        <v>274</v>
      </c>
      <c r="L17" s="1" t="s">
        <v>275</v>
      </c>
      <c r="M17" s="1" t="s">
        <v>276</v>
      </c>
      <c r="N17" s="1" t="s">
        <v>277</v>
      </c>
      <c r="O17" s="1" t="s">
        <v>278</v>
      </c>
      <c r="P17" s="1" t="s">
        <v>279</v>
      </c>
      <c r="Q17" s="1" t="s">
        <v>280</v>
      </c>
      <c r="R17" s="1" t="s">
        <v>281</v>
      </c>
      <c r="S17" s="1" t="s">
        <v>282</v>
      </c>
      <c r="T17" s="1" t="s">
        <v>283</v>
      </c>
    </row>
    <row r="18" spans="1:20" ht="14.5" x14ac:dyDescent="0.35">
      <c r="A18" s="1">
        <v>480</v>
      </c>
      <c r="B18" s="1" t="s">
        <v>284</v>
      </c>
      <c r="C18" s="1" t="s">
        <v>285</v>
      </c>
      <c r="D18" s="1" t="s">
        <v>286</v>
      </c>
      <c r="E18" s="1" t="s">
        <v>287</v>
      </c>
      <c r="F18" s="1" t="s">
        <v>288</v>
      </c>
      <c r="G18" s="1" t="s">
        <v>289</v>
      </c>
      <c r="H18" s="1" t="s">
        <v>290</v>
      </c>
      <c r="I18" s="1" t="s">
        <v>291</v>
      </c>
      <c r="J18" s="1" t="s">
        <v>292</v>
      </c>
      <c r="K18" s="1" t="s">
        <v>293</v>
      </c>
      <c r="L18" s="1" t="s">
        <v>294</v>
      </c>
      <c r="M18" s="1" t="s">
        <v>295</v>
      </c>
      <c r="N18" s="1" t="s">
        <v>296</v>
      </c>
      <c r="O18" s="1" t="s">
        <v>297</v>
      </c>
      <c r="P18" s="1" t="s">
        <v>298</v>
      </c>
      <c r="Q18" s="1" t="s">
        <v>299</v>
      </c>
      <c r="R18" s="1" t="s">
        <v>300</v>
      </c>
      <c r="S18" s="1" t="s">
        <v>301</v>
      </c>
      <c r="T18" s="1" t="s">
        <v>302</v>
      </c>
    </row>
    <row r="19" spans="1:20" ht="14.5" x14ac:dyDescent="0.35">
      <c r="A19" s="1">
        <v>510</v>
      </c>
      <c r="B19" s="1" t="s">
        <v>303</v>
      </c>
      <c r="C19" s="1" t="s">
        <v>304</v>
      </c>
      <c r="D19" s="1" t="s">
        <v>305</v>
      </c>
      <c r="E19" s="1" t="s">
        <v>306</v>
      </c>
      <c r="F19" s="1" t="s">
        <v>307</v>
      </c>
      <c r="G19" s="1" t="s">
        <v>308</v>
      </c>
      <c r="H19" s="1" t="s">
        <v>309</v>
      </c>
      <c r="I19" s="1" t="s">
        <v>310</v>
      </c>
      <c r="J19" s="1" t="s">
        <v>311</v>
      </c>
      <c r="K19" s="1" t="s">
        <v>312</v>
      </c>
      <c r="L19" s="1" t="s">
        <v>313</v>
      </c>
      <c r="M19" s="1" t="s">
        <v>314</v>
      </c>
      <c r="N19" s="1" t="s">
        <v>315</v>
      </c>
      <c r="O19" s="1" t="s">
        <v>316</v>
      </c>
      <c r="P19" s="1" t="s">
        <v>317</v>
      </c>
      <c r="Q19" s="1" t="s">
        <v>318</v>
      </c>
      <c r="R19" s="1" t="s">
        <v>319</v>
      </c>
      <c r="S19" s="1" t="s">
        <v>320</v>
      </c>
      <c r="T19" s="1" t="s">
        <v>321</v>
      </c>
    </row>
    <row r="20" spans="1:20" ht="14.5" x14ac:dyDescent="0.35">
      <c r="A20" s="1">
        <v>540</v>
      </c>
      <c r="B20" s="1" t="s">
        <v>322</v>
      </c>
      <c r="C20" s="1" t="s">
        <v>323</v>
      </c>
      <c r="D20" s="1" t="s">
        <v>324</v>
      </c>
      <c r="E20" s="1" t="s">
        <v>325</v>
      </c>
      <c r="F20" s="1" t="s">
        <v>326</v>
      </c>
      <c r="G20" s="1" t="s">
        <v>327</v>
      </c>
      <c r="H20" s="1" t="s">
        <v>328</v>
      </c>
      <c r="I20" s="1" t="s">
        <v>329</v>
      </c>
      <c r="J20" s="1" t="s">
        <v>330</v>
      </c>
      <c r="K20" s="1" t="s">
        <v>331</v>
      </c>
      <c r="L20" s="1" t="s">
        <v>332</v>
      </c>
      <c r="M20" s="1" t="s">
        <v>333</v>
      </c>
      <c r="N20" s="1" t="s">
        <v>334</v>
      </c>
      <c r="O20" s="1" t="s">
        <v>335</v>
      </c>
      <c r="P20" s="1" t="s">
        <v>336</v>
      </c>
      <c r="Q20" s="1" t="s">
        <v>337</v>
      </c>
      <c r="R20" s="1" t="s">
        <v>338</v>
      </c>
      <c r="S20" s="1" t="s">
        <v>339</v>
      </c>
      <c r="T20" s="1" t="s">
        <v>340</v>
      </c>
    </row>
    <row r="21" spans="1:20" ht="14.5" x14ac:dyDescent="0.35">
      <c r="A21" s="1">
        <v>570</v>
      </c>
      <c r="B21" s="1" t="s">
        <v>341</v>
      </c>
      <c r="C21" s="1" t="s">
        <v>342</v>
      </c>
      <c r="D21" s="1" t="s">
        <v>343</v>
      </c>
      <c r="E21" s="1" t="s">
        <v>344</v>
      </c>
      <c r="F21" s="1" t="s">
        <v>345</v>
      </c>
      <c r="G21" s="1" t="s">
        <v>346</v>
      </c>
      <c r="H21" s="1" t="s">
        <v>347</v>
      </c>
      <c r="I21" s="1" t="s">
        <v>348</v>
      </c>
      <c r="J21" s="1" t="s">
        <v>349</v>
      </c>
      <c r="K21" s="1" t="s">
        <v>350</v>
      </c>
      <c r="L21" s="1" t="s">
        <v>351</v>
      </c>
      <c r="M21" s="1" t="s">
        <v>352</v>
      </c>
      <c r="N21" s="1" t="s">
        <v>353</v>
      </c>
      <c r="O21" s="1" t="s">
        <v>354</v>
      </c>
      <c r="P21" s="1" t="s">
        <v>205</v>
      </c>
      <c r="Q21" s="1" t="s">
        <v>355</v>
      </c>
      <c r="R21" s="1" t="s">
        <v>356</v>
      </c>
      <c r="S21" s="1" t="s">
        <v>357</v>
      </c>
      <c r="T21" s="1" t="s">
        <v>358</v>
      </c>
    </row>
    <row r="22" spans="1:20" ht="14.5" x14ac:dyDescent="0.35">
      <c r="A22" s="1">
        <v>600</v>
      </c>
      <c r="B22" s="1" t="s">
        <v>359</v>
      </c>
      <c r="C22" s="1" t="s">
        <v>360</v>
      </c>
      <c r="D22" s="1" t="s">
        <v>361</v>
      </c>
      <c r="E22" s="1" t="s">
        <v>362</v>
      </c>
      <c r="F22" s="1" t="s">
        <v>363</v>
      </c>
      <c r="G22" s="1" t="s">
        <v>364</v>
      </c>
      <c r="H22" s="1" t="s">
        <v>365</v>
      </c>
      <c r="I22" s="1" t="s">
        <v>366</v>
      </c>
      <c r="J22" s="1" t="s">
        <v>367</v>
      </c>
      <c r="K22" s="1" t="s">
        <v>368</v>
      </c>
      <c r="L22" s="1" t="s">
        <v>369</v>
      </c>
      <c r="M22" s="1" t="s">
        <v>370</v>
      </c>
      <c r="N22" s="1" t="s">
        <v>169</v>
      </c>
      <c r="O22" s="1" t="s">
        <v>32</v>
      </c>
      <c r="P22" s="1" t="s">
        <v>371</v>
      </c>
      <c r="Q22" s="1" t="s">
        <v>372</v>
      </c>
      <c r="R22" s="1" t="s">
        <v>373</v>
      </c>
      <c r="S22" s="1" t="s">
        <v>374</v>
      </c>
      <c r="T22" s="1" t="s">
        <v>375</v>
      </c>
    </row>
    <row r="23" spans="1:20" ht="14.5" x14ac:dyDescent="0.35">
      <c r="A23" s="1">
        <v>630</v>
      </c>
      <c r="B23" s="1" t="s">
        <v>376</v>
      </c>
      <c r="C23" s="1" t="s">
        <v>377</v>
      </c>
      <c r="D23" s="1" t="s">
        <v>378</v>
      </c>
      <c r="E23" s="1" t="s">
        <v>379</v>
      </c>
      <c r="F23" s="1" t="s">
        <v>380</v>
      </c>
      <c r="G23" s="1" t="s">
        <v>381</v>
      </c>
      <c r="H23" s="1" t="s">
        <v>382</v>
      </c>
      <c r="I23" s="1" t="s">
        <v>383</v>
      </c>
      <c r="J23" s="1" t="s">
        <v>384</v>
      </c>
      <c r="K23" s="1" t="s">
        <v>385</v>
      </c>
      <c r="L23" s="1" t="s">
        <v>386</v>
      </c>
      <c r="M23" s="1" t="s">
        <v>387</v>
      </c>
      <c r="N23" s="1" t="s">
        <v>388</v>
      </c>
      <c r="O23" s="1" t="s">
        <v>389</v>
      </c>
      <c r="P23" s="1" t="s">
        <v>390</v>
      </c>
      <c r="Q23" s="1" t="s">
        <v>391</v>
      </c>
      <c r="R23" s="1" t="s">
        <v>392</v>
      </c>
      <c r="S23" s="1" t="s">
        <v>393</v>
      </c>
      <c r="T23" s="1" t="s">
        <v>394</v>
      </c>
    </row>
    <row r="24" spans="1:20" ht="14.5" x14ac:dyDescent="0.35">
      <c r="A24" s="1">
        <v>660</v>
      </c>
      <c r="B24" s="1" t="s">
        <v>395</v>
      </c>
      <c r="C24" s="1" t="s">
        <v>396</v>
      </c>
      <c r="D24" s="1" t="s">
        <v>397</v>
      </c>
      <c r="E24" s="1" t="s">
        <v>398</v>
      </c>
      <c r="F24" s="1" t="s">
        <v>399</v>
      </c>
      <c r="G24" s="1" t="s">
        <v>400</v>
      </c>
      <c r="H24" s="1" t="s">
        <v>401</v>
      </c>
      <c r="I24" s="1" t="s">
        <v>402</v>
      </c>
      <c r="J24" s="1" t="s">
        <v>403</v>
      </c>
      <c r="K24" s="1" t="s">
        <v>404</v>
      </c>
      <c r="L24" s="1" t="s">
        <v>405</v>
      </c>
      <c r="M24" s="1" t="s">
        <v>406</v>
      </c>
      <c r="N24" s="1" t="s">
        <v>407</v>
      </c>
      <c r="O24" s="1" t="s">
        <v>408</v>
      </c>
      <c r="P24" s="1" t="s">
        <v>409</v>
      </c>
      <c r="Q24" s="1" t="s">
        <v>410</v>
      </c>
      <c r="R24" s="1" t="s">
        <v>411</v>
      </c>
      <c r="S24" s="1" t="s">
        <v>412</v>
      </c>
      <c r="T24" s="1" t="s">
        <v>413</v>
      </c>
    </row>
    <row r="25" spans="1:20" ht="14.5" x14ac:dyDescent="0.35">
      <c r="A25" s="1">
        <v>690</v>
      </c>
      <c r="B25" s="1" t="s">
        <v>414</v>
      </c>
      <c r="C25" s="1" t="s">
        <v>415</v>
      </c>
      <c r="D25" s="1" t="s">
        <v>416</v>
      </c>
      <c r="E25" s="1" t="s">
        <v>417</v>
      </c>
      <c r="F25" s="1" t="s">
        <v>418</v>
      </c>
      <c r="G25" s="1" t="s">
        <v>419</v>
      </c>
      <c r="H25" s="1" t="s">
        <v>420</v>
      </c>
      <c r="I25" s="1" t="s">
        <v>421</v>
      </c>
      <c r="J25" s="1" t="s">
        <v>422</v>
      </c>
      <c r="K25" s="1" t="s">
        <v>423</v>
      </c>
      <c r="L25" s="1" t="s">
        <v>424</v>
      </c>
      <c r="M25" s="1" t="s">
        <v>425</v>
      </c>
      <c r="N25" s="1" t="s">
        <v>426</v>
      </c>
      <c r="O25" s="1" t="s">
        <v>427</v>
      </c>
      <c r="P25" s="1" t="s">
        <v>428</v>
      </c>
      <c r="Q25" s="1" t="s">
        <v>429</v>
      </c>
      <c r="R25" s="1" t="s">
        <v>430</v>
      </c>
      <c r="S25" s="1" t="s">
        <v>431</v>
      </c>
      <c r="T25" s="1" t="s">
        <v>432</v>
      </c>
    </row>
    <row r="26" spans="1:20" ht="14.5" x14ac:dyDescent="0.35">
      <c r="A26" s="1">
        <v>720</v>
      </c>
      <c r="B26" s="1" t="s">
        <v>433</v>
      </c>
      <c r="C26" s="1" t="s">
        <v>434</v>
      </c>
      <c r="D26" s="1" t="s">
        <v>435</v>
      </c>
      <c r="E26" s="1" t="s">
        <v>436</v>
      </c>
      <c r="F26" s="1" t="s">
        <v>437</v>
      </c>
      <c r="G26" s="1" t="s">
        <v>438</v>
      </c>
      <c r="H26" s="1" t="s">
        <v>439</v>
      </c>
      <c r="I26" s="1" t="s">
        <v>440</v>
      </c>
      <c r="J26" s="1" t="s">
        <v>441</v>
      </c>
      <c r="K26" s="1" t="s">
        <v>442</v>
      </c>
      <c r="L26" s="1" t="s">
        <v>443</v>
      </c>
      <c r="M26" s="1" t="s">
        <v>444</v>
      </c>
      <c r="N26" s="1" t="s">
        <v>445</v>
      </c>
      <c r="O26" s="1" t="s">
        <v>446</v>
      </c>
      <c r="P26" s="1" t="s">
        <v>447</v>
      </c>
      <c r="Q26" s="1" t="s">
        <v>448</v>
      </c>
      <c r="R26" s="1" t="s">
        <v>449</v>
      </c>
      <c r="S26" s="1" t="s">
        <v>450</v>
      </c>
      <c r="T26" s="1" t="s">
        <v>451</v>
      </c>
    </row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ROUSSEL</dc:creator>
  <cp:lastModifiedBy>Lucas ROUSSEL</cp:lastModifiedBy>
  <dcterms:created xsi:type="dcterms:W3CDTF">2019-08-05T09:44:39Z</dcterms:created>
  <dcterms:modified xsi:type="dcterms:W3CDTF">2019-08-05T09:47:22Z</dcterms:modified>
</cp:coreProperties>
</file>