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Bachelor Degree\Year B Sem A\Data Structures\Data-Structures-Project-1\"/>
    </mc:Choice>
  </mc:AlternateContent>
  <xr:revisionPtr revIDLastSave="0" documentId="13_ncr:1_{EB388DFB-57F4-46BF-ADA5-8C568F12D5AC}" xr6:coauthVersionLast="47" xr6:coauthVersionMax="47" xr10:uidLastSave="{00000000-0000-0000-0000-000000000000}"/>
  <bookViews>
    <workbookView xWindow="-108" yWindow="-108" windowWidth="23256" windowHeight="12576" xr2:uid="{38659CFB-C903-4DE7-84B0-413977858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B17" i="1" s="1"/>
  <c r="D13" i="1"/>
  <c r="D12" i="1"/>
  <c r="D11" i="1"/>
  <c r="E15" i="1"/>
  <c r="E14" i="1"/>
  <c r="E13" i="1"/>
  <c r="E12" i="1"/>
  <c r="E11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</calcChain>
</file>

<file path=xl/sharedStrings.xml><?xml version="1.0" encoding="utf-8"?>
<sst xmlns="http://schemas.openxmlformats.org/spreadsheetml/2006/main" count="11" uniqueCount="11">
  <si>
    <t>Index</t>
  </si>
  <si>
    <t># Exchanges for decreasing array</t>
  </si>
  <si>
    <t># Exchanges for random array</t>
  </si>
  <si>
    <t>Cost of AVL insertion sort for decreasing array</t>
  </si>
  <si>
    <t>Cost of AVL insertion sort for random array</t>
  </si>
  <si>
    <t>actual cost</t>
  </si>
  <si>
    <t>actual exchanges</t>
  </si>
  <si>
    <t>theoretical cost</t>
  </si>
  <si>
    <t>theoretical exchanges</t>
  </si>
  <si>
    <t>Size of array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</si>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</sst>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A871-BFB9-4CCA-9A6C-9EAD3D983C88}">
  <dimension ref="A1:E17"/>
  <sheetViews>
    <sheetView tabSelected="1" workbookViewId="0">
      <selection activeCell="K11" sqref="K11"/>
    </sheetView>
  </sheetViews>
  <sheetFormatPr defaultRowHeight="14.4" x14ac:dyDescent="0.3"/>
  <cols>
    <col min="1" max="1" width="6" bestFit="1" customWidth="1"/>
    <col min="2" max="2" width="12.88671875" bestFit="1" customWidth="1"/>
    <col min="3" max="3" width="14.88671875" bestFit="1" customWidth="1"/>
    <col min="4" max="4" width="12" bestFit="1" customWidth="1"/>
    <col min="5" max="5" width="14.21875" bestFit="1" customWidth="1"/>
    <col min="6" max="8" width="13.33203125" customWidth="1"/>
  </cols>
  <sheetData>
    <row r="1" spans="1:5" ht="57.6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</row>
    <row r="2" spans="1:5" x14ac:dyDescent="0.3">
      <c r="A2" s="1">
        <v>1</v>
      </c>
      <c r="B2" s="1">
        <v>36885</v>
      </c>
      <c r="C2" s="1">
        <v>1999000</v>
      </c>
      <c r="D2" s="1">
        <v>32429</v>
      </c>
      <c r="E2" s="1">
        <v>994819</v>
      </c>
    </row>
    <row r="3" spans="1:5" x14ac:dyDescent="0.3">
      <c r="A3" s="1">
        <v>2</v>
      </c>
      <c r="B3" s="1">
        <v>81765</v>
      </c>
      <c r="C3" s="1">
        <v>7998000</v>
      </c>
      <c r="D3" s="1">
        <v>73056</v>
      </c>
      <c r="E3" s="1">
        <v>4017203</v>
      </c>
    </row>
    <row r="4" spans="1:5" x14ac:dyDescent="0.3">
      <c r="A4" s="1">
        <v>3</v>
      </c>
      <c r="B4" s="1">
        <v>179525</v>
      </c>
      <c r="C4" s="1">
        <v>31996000</v>
      </c>
      <c r="D4" s="1">
        <v>158373</v>
      </c>
      <c r="E4" s="1">
        <v>16118306</v>
      </c>
    </row>
    <row r="5" spans="1:5" x14ac:dyDescent="0.3">
      <c r="A5" s="1">
        <v>4</v>
      </c>
      <c r="B5" s="1">
        <v>391045</v>
      </c>
      <c r="C5" s="1">
        <v>127992000</v>
      </c>
      <c r="D5" s="1">
        <v>362997</v>
      </c>
      <c r="E5" s="1">
        <v>64103816</v>
      </c>
    </row>
    <row r="6" spans="1:5" x14ac:dyDescent="0.3">
      <c r="A6" s="1">
        <v>5</v>
      </c>
      <c r="B6" s="1">
        <v>846085</v>
      </c>
      <c r="C6" s="1">
        <v>511984000</v>
      </c>
      <c r="D6" s="1">
        <v>731237</v>
      </c>
      <c r="E6" s="1">
        <v>257687781</v>
      </c>
    </row>
    <row r="10" spans="1:5" ht="43.2" x14ac:dyDescent="0.3">
      <c r="A10" s="2" t="s">
        <v>9</v>
      </c>
      <c r="B10" s="2" t="s">
        <v>5</v>
      </c>
      <c r="C10" s="2" t="s">
        <v>6</v>
      </c>
      <c r="D10" s="2" t="s">
        <v>7</v>
      </c>
      <c r="E10" s="2" t="s">
        <v>8</v>
      </c>
    </row>
    <row r="11" spans="1:5" x14ac:dyDescent="0.3">
      <c r="A11" s="1">
        <f>1000*2^A2</f>
        <v>2000</v>
      </c>
      <c r="B11" s="1">
        <f>B2</f>
        <v>36885</v>
      </c>
      <c r="C11" s="1">
        <f>C2</f>
        <v>1999000</v>
      </c>
      <c r="D11" s="1">
        <f>A11*LOG(A11,2)</f>
        <v>21931.568569324176</v>
      </c>
      <c r="E11" s="1">
        <f>A11*(A11-1)/2</f>
        <v>1999000</v>
      </c>
    </row>
    <row r="12" spans="1:5" x14ac:dyDescent="0.3">
      <c r="A12" s="1">
        <f t="shared" ref="A12:A15" si="0">1000*2^A3</f>
        <v>4000</v>
      </c>
      <c r="B12" s="1">
        <f t="shared" ref="B12:C12" si="1">B3</f>
        <v>81765</v>
      </c>
      <c r="C12" s="1">
        <f t="shared" si="1"/>
        <v>7998000</v>
      </c>
      <c r="D12" s="1">
        <f t="shared" ref="D12:D15" si="2">A12*LOG(A12,2)</f>
        <v>47863.137138648352</v>
      </c>
      <c r="E12" s="1">
        <f t="shared" ref="E12:E15" si="3">A12*(A12-1)/2</f>
        <v>7998000</v>
      </c>
    </row>
    <row r="13" spans="1:5" x14ac:dyDescent="0.3">
      <c r="A13" s="1">
        <f t="shared" si="0"/>
        <v>8000</v>
      </c>
      <c r="B13" s="1">
        <f t="shared" ref="B13:C13" si="4">B4</f>
        <v>179525</v>
      </c>
      <c r="C13" s="1">
        <f t="shared" si="4"/>
        <v>31996000</v>
      </c>
      <c r="D13" s="1">
        <f t="shared" si="2"/>
        <v>103726.2742772967</v>
      </c>
      <c r="E13" s="1">
        <f t="shared" si="3"/>
        <v>31996000</v>
      </c>
    </row>
    <row r="14" spans="1:5" x14ac:dyDescent="0.3">
      <c r="A14" s="1">
        <f t="shared" si="0"/>
        <v>16000</v>
      </c>
      <c r="B14" s="1">
        <f t="shared" ref="B14:C14" si="5">B5</f>
        <v>391045</v>
      </c>
      <c r="C14" s="1">
        <f t="shared" si="5"/>
        <v>127992000</v>
      </c>
      <c r="D14" s="1">
        <f t="shared" si="2"/>
        <v>223452.54855459341</v>
      </c>
      <c r="E14" s="1">
        <f t="shared" si="3"/>
        <v>127992000</v>
      </c>
    </row>
    <row r="15" spans="1:5" x14ac:dyDescent="0.3">
      <c r="A15" s="1">
        <f t="shared" si="0"/>
        <v>32000</v>
      </c>
      <c r="B15" s="1">
        <f t="shared" ref="B15:C15" si="6">B6</f>
        <v>846085</v>
      </c>
      <c r="C15" s="1">
        <f t="shared" si="6"/>
        <v>511984000</v>
      </c>
      <c r="D15" s="1">
        <f t="shared" si="2"/>
        <v>478905.09710918681</v>
      </c>
      <c r="E15" s="1">
        <f t="shared" si="3"/>
        <v>511984000</v>
      </c>
    </row>
    <row r="17" spans="1:2" x14ac:dyDescent="0.3">
      <c r="A17" s="3" t="s">
        <v>10</v>
      </c>
      <c r="B17">
        <f>RSQ(D11:D15,B11:B15)</f>
        <v>0.9999864229554366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2021-12-04T18:34:03Z</dcterms:created>
  <dcterms:modified xsi:type="dcterms:W3CDTF">2021-12-05T14:36:51Z</dcterms:modified>
</cp:coreProperties>
</file>