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Caracterización\"/>
    </mc:Choice>
  </mc:AlternateContent>
  <xr:revisionPtr revIDLastSave="0" documentId="13_ncr:1_{5662282A-21F5-42CF-933F-84093329D46C}" xr6:coauthVersionLast="47" xr6:coauthVersionMax="47" xr10:uidLastSave="{00000000-0000-0000-0000-000000000000}"/>
  <bookViews>
    <workbookView xWindow="-110" yWindow="-110" windowWidth="19420" windowHeight="10300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D21" i="2"/>
  <c r="D21" i="1"/>
  <c r="B24" i="1"/>
  <c r="B21" i="2"/>
  <c r="B21" i="1" l="1"/>
</calcChain>
</file>

<file path=xl/sharedStrings.xml><?xml version="1.0" encoding="utf-8"?>
<sst xmlns="http://schemas.openxmlformats.org/spreadsheetml/2006/main" count="98" uniqueCount="19">
  <si>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</si>
  <si>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</si>
  <si>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</si>
  <si>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</si>
  <si>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</si>
  <si>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</si>
  <si>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</si>
  <si>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</si>
  <si>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</si>
  <si>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</si>
  <si>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</si>
  <si>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</si>
  <si>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</si>
  <si>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10ms0</t>
  </si>
  <si>
    <t>5.2ms0</t>
  </si>
  <si>
    <t>E</t>
  </si>
  <si>
    <t>P</t>
  </si>
  <si>
    <t>D</t>
  </si>
  <si>
    <t>Tm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</si>
</sst>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4"/>
  <sheetViews>
    <sheetView tabSelected="1" topLeftCell="A14" workbookViewId="0">
      <selection activeCell="E26" sqref="E26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10</v>
      </c>
    </row>
    <row r="2" spans="1:8" x14ac:dyDescent="0.35">
      <c r="A2" s="1">
        <v>996</v>
      </c>
      <c r="B2" s="1">
        <v>101</v>
      </c>
      <c r="C2" s="1">
        <v>922</v>
      </c>
      <c r="D2" s="1">
        <v>89</v>
      </c>
      <c r="E2" s="1">
        <v>7.8814749290000004</v>
      </c>
      <c r="F2" s="1">
        <v>2.8302636520000002</v>
      </c>
    </row>
    <row r="3" spans="1:8" x14ac:dyDescent="0.35">
      <c r="A3" s="2" t="s">
        <v>6</v>
      </c>
      <c r="B3" s="1">
        <v>0.162162162</v>
      </c>
      <c r="C3" s="2" t="s">
        <v>7</v>
      </c>
      <c r="D3" s="1">
        <v>-60.513513510000003</v>
      </c>
    </row>
    <row r="4" spans="1:8" x14ac:dyDescent="0.35">
      <c r="A4" s="2" t="s">
        <v>8</v>
      </c>
      <c r="B4" s="1">
        <v>2.7847140399999999</v>
      </c>
      <c r="C4" s="2" t="s">
        <v>9</v>
      </c>
      <c r="D4" s="1">
        <v>373.16666670000001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1105</v>
      </c>
      <c r="B7" s="1">
        <v>97</v>
      </c>
      <c r="C7" s="1">
        <v>1124</v>
      </c>
      <c r="D7" s="1">
        <v>101</v>
      </c>
      <c r="E7" s="1">
        <v>7.8814749290000004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-135.63157889999999</v>
      </c>
    </row>
    <row r="9" spans="1:8" x14ac:dyDescent="0.35">
      <c r="A9" s="2" t="s">
        <v>8</v>
      </c>
      <c r="B9" s="1">
        <v>2.1449824359999998</v>
      </c>
      <c r="C9" s="2" t="s">
        <v>9</v>
      </c>
      <c r="D9" s="1">
        <v>644.25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12</v>
      </c>
    </row>
    <row r="12" spans="1:8" x14ac:dyDescent="0.35">
      <c r="A12" s="1">
        <v>835</v>
      </c>
      <c r="B12" s="1">
        <v>97</v>
      </c>
      <c r="C12" s="1">
        <v>854</v>
      </c>
      <c r="D12" s="1">
        <v>100</v>
      </c>
      <c r="E12" s="1">
        <v>7.8814749290000004</v>
      </c>
      <c r="F12" s="1">
        <v>2.7557830289999998</v>
      </c>
    </row>
    <row r="13" spans="1:8" x14ac:dyDescent="0.35">
      <c r="A13" s="2" t="s">
        <v>6</v>
      </c>
      <c r="B13" s="1">
        <v>0.15789473700000001</v>
      </c>
      <c r="C13" s="2" t="s">
        <v>7</v>
      </c>
      <c r="D13" s="1">
        <v>-34.842105259999997</v>
      </c>
    </row>
    <row r="14" spans="1:8" x14ac:dyDescent="0.35">
      <c r="A14" s="2" t="s">
        <v>8</v>
      </c>
      <c r="B14" s="1">
        <v>2.8599765819999998</v>
      </c>
      <c r="C14" s="2" t="s">
        <v>9</v>
      </c>
      <c r="D14" s="1">
        <v>220.66666670000001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814</v>
      </c>
      <c r="B17" s="1">
        <v>81</v>
      </c>
      <c r="C17" s="1">
        <v>845</v>
      </c>
      <c r="D17" s="1">
        <v>87</v>
      </c>
      <c r="E17" s="1">
        <v>7.8814749290000004</v>
      </c>
      <c r="F17" s="1">
        <v>3.3780566169999999</v>
      </c>
    </row>
    <row r="18" spans="1:6" x14ac:dyDescent="0.35">
      <c r="A18" s="2" t="s">
        <v>6</v>
      </c>
      <c r="B18" s="1">
        <v>0.19354838699999999</v>
      </c>
      <c r="C18" s="2" t="s">
        <v>7</v>
      </c>
      <c r="D18" s="1">
        <v>-76.548387099999999</v>
      </c>
    </row>
    <row r="19" spans="1:6" x14ac:dyDescent="0.35">
      <c r="A19" s="2" t="s">
        <v>8</v>
      </c>
      <c r="B19" s="1">
        <v>2.33313879</v>
      </c>
      <c r="C19" s="2" t="s">
        <v>9</v>
      </c>
      <c r="D19" s="1">
        <v>395.5</v>
      </c>
    </row>
    <row r="20" spans="1:6" x14ac:dyDescent="0.35">
      <c r="B20" s="2" t="s">
        <v>8</v>
      </c>
      <c r="D20" s="2" t="s">
        <v>18</v>
      </c>
    </row>
    <row r="21" spans="1:6" x14ac:dyDescent="0.35">
      <c r="B21" s="1">
        <f>AVERAGE(B19,B14,B9,B4)</f>
        <v>2.5307029619999994</v>
      </c>
      <c r="D21" s="1">
        <f>AVERAGE(D19,D14,D9,D4)/1000</f>
        <v>0.40839583334999996</v>
      </c>
    </row>
    <row r="23" spans="1:6" x14ac:dyDescent="0.35">
      <c r="D23" s="1" t="s">
        <v>16</v>
      </c>
      <c r="E23" s="1" t="s">
        <v>17</v>
      </c>
    </row>
    <row r="24" spans="1:6" x14ac:dyDescent="0.35">
      <c r="A24" s="1" t="s">
        <v>15</v>
      </c>
      <c r="B24" s="1">
        <f>(1/(2*SQRT($B$21*$D$21*D24)))*($B$21*E24+1)</f>
        <v>0.80122240564747793</v>
      </c>
      <c r="D24" s="1">
        <v>7</v>
      </c>
      <c r="E24" s="1">
        <v>1.3080000000000001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5"/>
  <sheetViews>
    <sheetView topLeftCell="A11" workbookViewId="0">
      <selection activeCell="K22" sqref="K22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18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16</v>
      </c>
      <c r="E24" s="1" t="s">
        <v>17</v>
      </c>
    </row>
    <row r="25" spans="1:6" x14ac:dyDescent="0.35">
      <c r="A25" s="1" t="s">
        <v>15</v>
      </c>
      <c r="B25" s="1">
        <f>(1/(2*SQRT($B$21*$D$21*D25)))*($B$21*E25+1)</f>
        <v>0.80146587424488858</v>
      </c>
      <c r="D25" s="1">
        <v>10</v>
      </c>
      <c r="E25" s="1">
        <v>1.72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2024-08-27T13:05:23Z</dcterms:modified>
</cp:coreProperties>
</file>