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yooky/Documents/建模/2024电工/B/问题2/"/>
    </mc:Choice>
  </mc:AlternateContent>
  <xr:revisionPtr revIDLastSave="0" documentId="13_ncr:1_{62A11B23-9C26-374B-AE75-52D991B6CADC}" xr6:coauthVersionLast="47" xr6:coauthVersionMax="47" xr10:uidLastSave="{00000000-0000-0000-0000-000000000000}"/>
  <bookViews>
    <workbookView xWindow="0" yWindow="700" windowWidth="27040" windowHeight="157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S13" i="1"/>
  <c r="T12" i="1"/>
  <c r="S12" i="1"/>
</calcChain>
</file>

<file path=xl/sharedStrings.xml><?xml version="1.0" encoding="utf-8"?>
<sst xmlns="http://schemas.openxmlformats.org/spreadsheetml/2006/main" count="156" uniqueCount="154">
  <si>
    <t>队伍编号</t>
  </si>
  <si>
    <t>食物名称</t>
  </si>
  <si>
    <t>食物编码</t>
  </si>
  <si>
    <t>蛋白质</t>
  </si>
  <si>
    <t>脂肪</t>
  </si>
  <si>
    <t>碳水化合物</t>
  </si>
  <si>
    <t>膳食纤维</t>
  </si>
  <si>
    <t>乙醇</t>
  </si>
  <si>
    <t>矿物质</t>
  </si>
  <si>
    <t>维生素</t>
  </si>
  <si>
    <t>水</t>
  </si>
  <si>
    <t>钙</t>
  </si>
  <si>
    <t>铁</t>
  </si>
  <si>
    <t>锌</t>
  </si>
  <si>
    <t>维生素A</t>
  </si>
  <si>
    <t>维生素B1</t>
  </si>
  <si>
    <t>维生素B2</t>
  </si>
  <si>
    <t>维生素C</t>
  </si>
  <si>
    <t>总能量</t>
  </si>
  <si>
    <t>必需氨基酸评分</t>
  </si>
  <si>
    <t>异亮氨酸</t>
  </si>
  <si>
    <t>亮氨酸</t>
  </si>
  <si>
    <t>赖氨酸</t>
  </si>
  <si>
    <t>含硫氨基酸</t>
  </si>
  <si>
    <t>芳香族氨基酸</t>
  </si>
  <si>
    <t>苏氨酸</t>
  </si>
  <si>
    <t>色氨酸</t>
  </si>
  <si>
    <t>缬氨酸</t>
  </si>
  <si>
    <t>价格</t>
  </si>
  <si>
    <t>小麦粉（代表值）</t>
  </si>
  <si>
    <t>011201x</t>
  </si>
  <si>
    <t>稻米（代表值）</t>
  </si>
  <si>
    <t>012001x</t>
  </si>
  <si>
    <t>玉米面（黄）</t>
  </si>
  <si>
    <t>13109</t>
  </si>
  <si>
    <t>小米</t>
  </si>
  <si>
    <t>015101</t>
  </si>
  <si>
    <t>荞麦面</t>
  </si>
  <si>
    <t>019010</t>
  </si>
  <si>
    <t>土豆</t>
  </si>
  <si>
    <t>021101</t>
  </si>
  <si>
    <t>021104</t>
  </si>
  <si>
    <t>021204</t>
  </si>
  <si>
    <t>地瓜</t>
  </si>
  <si>
    <t>021205</t>
  </si>
  <si>
    <t>黄豆</t>
  </si>
  <si>
    <t>031101</t>
  </si>
  <si>
    <t>豆腐</t>
  </si>
  <si>
    <t>031301x</t>
  </si>
  <si>
    <t>干豆腐</t>
  </si>
  <si>
    <t>031509</t>
  </si>
  <si>
    <t>白萝卜</t>
  </si>
  <si>
    <t>041101</t>
  </si>
  <si>
    <t>胡萝卜</t>
  </si>
  <si>
    <t>041201</t>
  </si>
  <si>
    <t>扁豆</t>
  </si>
  <si>
    <t>042118</t>
  </si>
  <si>
    <t>豆芽</t>
  </si>
  <si>
    <t>042206</t>
  </si>
  <si>
    <t>茄子</t>
  </si>
  <si>
    <t>043101x</t>
  </si>
  <si>
    <t>西红柿</t>
  </si>
  <si>
    <t>043119</t>
  </si>
  <si>
    <t>043123</t>
  </si>
  <si>
    <t>黄瓜(鲜)[胡瓜]</t>
  </si>
  <si>
    <t>043208</t>
  </si>
  <si>
    <t>南瓜</t>
  </si>
  <si>
    <t>043213</t>
  </si>
  <si>
    <t>044106</t>
  </si>
  <si>
    <t>洋葱</t>
  </si>
  <si>
    <t>044301</t>
  </si>
  <si>
    <t>韭菜</t>
  </si>
  <si>
    <t>044404</t>
  </si>
  <si>
    <t>大白菜</t>
  </si>
  <si>
    <t>045101x</t>
  </si>
  <si>
    <t>酸菜</t>
  </si>
  <si>
    <t>045119</t>
  </si>
  <si>
    <t>油菜</t>
  </si>
  <si>
    <t>045125</t>
  </si>
  <si>
    <t>卷心菜</t>
  </si>
  <si>
    <t>045201</t>
  </si>
  <si>
    <t>菠菜</t>
  </si>
  <si>
    <t>045301</t>
  </si>
  <si>
    <t>芹菜</t>
  </si>
  <si>
    <t>045331</t>
  </si>
  <si>
    <t>木耳</t>
  </si>
  <si>
    <t>051014</t>
  </si>
  <si>
    <t>香菇</t>
  </si>
  <si>
    <t>051019</t>
  </si>
  <si>
    <t>杏鲍菇</t>
  </si>
  <si>
    <t>051051</t>
  </si>
  <si>
    <t xml:space="preserve"> </t>
  </si>
  <si>
    <t>海带（浸）</t>
  </si>
  <si>
    <t>052004</t>
  </si>
  <si>
    <t>干紫菜</t>
  </si>
  <si>
    <t>052008</t>
  </si>
  <si>
    <t>苹果（代表值）</t>
  </si>
  <si>
    <t>061101x</t>
  </si>
  <si>
    <t>葡萄</t>
  </si>
  <si>
    <t>063101x</t>
  </si>
  <si>
    <t>橙</t>
  </si>
  <si>
    <t>064101</t>
  </si>
  <si>
    <t>柚子</t>
  </si>
  <si>
    <t>064301</t>
  </si>
  <si>
    <t>香蕉</t>
  </si>
  <si>
    <t>065033</t>
  </si>
  <si>
    <t>蜜瓜</t>
  </si>
  <si>
    <t>066104</t>
  </si>
  <si>
    <t>Tr</t>
  </si>
  <si>
    <t>西瓜(代理值)</t>
  </si>
  <si>
    <t>066201x</t>
  </si>
  <si>
    <t>花生米</t>
  </si>
  <si>
    <t>072004</t>
  </si>
  <si>
    <t>五花猪肉</t>
  </si>
  <si>
    <t>081108</t>
  </si>
  <si>
    <t>猪肉瘦</t>
  </si>
  <si>
    <t>081110x</t>
  </si>
  <si>
    <t>猪肉</t>
  </si>
  <si>
    <t>081111x</t>
  </si>
  <si>
    <t>猪排骨</t>
  </si>
  <si>
    <t>081114</t>
  </si>
  <si>
    <t>火腿肠</t>
  </si>
  <si>
    <t>081409</t>
  </si>
  <si>
    <t>牛肉</t>
  </si>
  <si>
    <t>082101x</t>
  </si>
  <si>
    <t>牛肉（里脊肉）</t>
  </si>
  <si>
    <t>082105</t>
  </si>
  <si>
    <t>091112</t>
  </si>
  <si>
    <t>炸鸡块</t>
  </si>
  <si>
    <t>091303</t>
  </si>
  <si>
    <t>纯牛奶</t>
  </si>
  <si>
    <t>101101x</t>
  </si>
  <si>
    <t>酸奶</t>
  </si>
  <si>
    <t>103001</t>
  </si>
  <si>
    <t>鸡蛋</t>
  </si>
  <si>
    <t>111101x</t>
  </si>
  <si>
    <t>带鱼（白带鱼、刀鱼）</t>
  </si>
  <si>
    <t>121203</t>
  </si>
  <si>
    <t>明太鱼</t>
  </si>
  <si>
    <t>121239</t>
  </si>
  <si>
    <t>黄鱼(小黄花鱼)</t>
  </si>
  <si>
    <t>121242</t>
  </si>
  <si>
    <t>鱼丸</t>
  </si>
  <si>
    <t>121305</t>
  </si>
  <si>
    <t>茄子沙丁鱼</t>
  </si>
  <si>
    <t>121417</t>
  </si>
  <si>
    <t>豆油</t>
  </si>
  <si>
    <t>192004</t>
  </si>
  <si>
    <t>芝麻油(香油)</t>
  </si>
  <si>
    <t>192017</t>
  </si>
  <si>
    <t>鸡肉</t>
    <phoneticPr fontId="5" type="noConversion"/>
  </si>
  <si>
    <t>青椒</t>
    <phoneticPr fontId="5" type="noConversion"/>
  </si>
  <si>
    <t>粉条</t>
    <phoneticPr fontId="5" type="noConversion"/>
  </si>
  <si>
    <t>蒜台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</si>
</sst>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等线"/>
      <family val="2"/>
      <charset val="134"/>
      <scheme val="minor"/>
    </font>
    <font>
      <sz val="10"/>
      <name val="等线"/>
      <family val="4"/>
      <charset val="134"/>
    </font>
    <font>
      <sz val="10"/>
      <name val="等线"/>
      <family val="4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7"/>
  <sheetViews>
    <sheetView tabSelected="1" workbookViewId="0">
      <pane ySplit="1" topLeftCell="A6" activePane="bottomLeft" state="frozen"/>
      <selection pane="bottomLeft" activeCell="B23" sqref="B23"/>
    </sheetView>
  </sheetViews>
  <sheetFormatPr baseColWidth="10" defaultColWidth="14" defaultRowHeight="18" customHeight="1"/>
  <cols>
    <col min="2" max="2" width="19.19921875" style="1" customWidth="1"/>
    <col min="3" max="3" width="8.796875" style="11" customWidth="1"/>
    <col min="4" max="4" width="6.59765625" style="11" customWidth="1"/>
    <col min="5" max="5" width="4.796875" style="11" customWidth="1"/>
    <col min="6" max="6" width="10.19921875" style="11" customWidth="1"/>
    <col min="7" max="9" width="8.796875" style="11" customWidth="1"/>
    <col min="10" max="10" width="6.59765625" style="11" customWidth="1"/>
    <col min="11" max="11" width="4.796875" style="11" customWidth="1"/>
    <col min="12" max="12" width="3.19921875" style="11" customWidth="1"/>
    <col min="13" max="13" width="3.796875" style="11" customWidth="1"/>
    <col min="14" max="14" width="4.796875" style="11" customWidth="1"/>
    <col min="15" max="15" width="7.796875" style="11" customWidth="1"/>
    <col min="16" max="17" width="8.796875" style="11" customWidth="1"/>
    <col min="18" max="18" width="7.796875" style="11" customWidth="1"/>
    <col min="19" max="19" width="6.59765625" style="11" customWidth="1"/>
    <col min="20" max="20" width="13.796875" style="11" customWidth="1"/>
    <col min="21" max="21" width="8.3984375" style="11" customWidth="1"/>
    <col min="22" max="23" width="6.59765625" style="11" customWidth="1"/>
    <col min="24" max="24" width="10.19921875" style="11" customWidth="1"/>
    <col min="25" max="25" width="12" style="11" customWidth="1"/>
    <col min="26" max="28" width="6.59765625" style="11" customWidth="1"/>
    <col min="29" max="29" width="6.59765625" style="5" customWidth="1"/>
  </cols>
  <sheetData>
    <row r="1" spans="1:29" ht="18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5" t="s">
        <v>28</v>
      </c>
    </row>
    <row r="2" spans="1:29" ht="18" customHeight="1">
      <c r="A2" s="1">
        <v>51</v>
      </c>
      <c r="B2" s="1" t="s">
        <v>29</v>
      </c>
      <c r="C2" s="6" t="s">
        <v>30</v>
      </c>
      <c r="D2" s="1">
        <v>12.4</v>
      </c>
      <c r="E2" s="1">
        <v>1.7</v>
      </c>
      <c r="F2" s="1">
        <v>74.099999999999994</v>
      </c>
      <c r="G2" s="1">
        <v>0.8</v>
      </c>
      <c r="H2" s="1"/>
      <c r="I2" s="1"/>
      <c r="J2" s="1"/>
      <c r="K2" s="1">
        <v>11.2</v>
      </c>
      <c r="L2" s="1">
        <v>28</v>
      </c>
      <c r="M2" s="1">
        <v>1.4</v>
      </c>
      <c r="N2" s="1">
        <v>0.69</v>
      </c>
      <c r="O2" s="1">
        <v>0</v>
      </c>
      <c r="P2" s="1">
        <v>0.2</v>
      </c>
      <c r="Q2" s="1">
        <v>0.06</v>
      </c>
      <c r="R2" s="1">
        <v>0</v>
      </c>
      <c r="S2" s="1">
        <v>359</v>
      </c>
      <c r="T2" s="1"/>
      <c r="U2" s="1">
        <v>402</v>
      </c>
      <c r="V2" s="1">
        <v>837</v>
      </c>
      <c r="W2" s="1">
        <v>271</v>
      </c>
      <c r="X2" s="1">
        <v>460</v>
      </c>
      <c r="Y2" s="1">
        <v>946</v>
      </c>
      <c r="Z2" s="1">
        <v>337</v>
      </c>
      <c r="AA2" s="1">
        <v>123</v>
      </c>
      <c r="AB2" s="7">
        <v>510</v>
      </c>
      <c r="AC2" s="5">
        <v>2</v>
      </c>
    </row>
    <row r="3" spans="1:29" ht="18" customHeight="1">
      <c r="A3" s="1">
        <v>51</v>
      </c>
      <c r="B3" s="1" t="s">
        <v>31</v>
      </c>
      <c r="C3" s="6" t="s">
        <v>32</v>
      </c>
      <c r="D3" s="1">
        <v>7.9</v>
      </c>
      <c r="E3" s="1">
        <v>0.9</v>
      </c>
      <c r="F3" s="1">
        <v>77.2</v>
      </c>
      <c r="G3" s="1">
        <v>0.6</v>
      </c>
      <c r="H3" s="1"/>
      <c r="I3" s="1"/>
      <c r="J3" s="1"/>
      <c r="K3" s="1">
        <v>13.3</v>
      </c>
      <c r="L3" s="1">
        <v>8</v>
      </c>
      <c r="M3" s="1">
        <v>1.1000000000000001</v>
      </c>
      <c r="N3" s="1">
        <v>1.54</v>
      </c>
      <c r="O3" s="1">
        <v>0</v>
      </c>
      <c r="P3" s="1">
        <v>0.15</v>
      </c>
      <c r="Q3" s="1">
        <v>0.04</v>
      </c>
      <c r="R3" s="1">
        <v>0</v>
      </c>
      <c r="S3" s="1">
        <v>346</v>
      </c>
      <c r="T3" s="1"/>
      <c r="U3" s="1">
        <v>319</v>
      </c>
      <c r="V3" s="1">
        <v>611</v>
      </c>
      <c r="W3" s="1">
        <v>260</v>
      </c>
      <c r="X3" s="1">
        <v>332</v>
      </c>
      <c r="Y3" s="1">
        <v>723</v>
      </c>
      <c r="Z3" s="1">
        <v>262</v>
      </c>
      <c r="AA3" s="1">
        <v>124</v>
      </c>
      <c r="AB3" s="7">
        <v>426</v>
      </c>
    </row>
    <row r="4" spans="1:29" ht="18" customHeight="1">
      <c r="A4" s="8">
        <v>166281</v>
      </c>
      <c r="B4" s="1" t="s">
        <v>33</v>
      </c>
      <c r="C4" s="6" t="s">
        <v>34</v>
      </c>
      <c r="D4" s="1">
        <v>8.5</v>
      </c>
      <c r="E4" s="1">
        <v>1.5</v>
      </c>
      <c r="F4" s="1">
        <v>78.400000000000006</v>
      </c>
      <c r="G4" s="1">
        <v>0</v>
      </c>
      <c r="H4" s="1"/>
      <c r="I4" s="1"/>
      <c r="J4" s="1"/>
      <c r="K4" s="1">
        <v>11.2</v>
      </c>
      <c r="L4" s="1">
        <v>22</v>
      </c>
      <c r="M4" s="1">
        <v>0.4</v>
      </c>
      <c r="N4" s="1">
        <v>0.08</v>
      </c>
      <c r="O4" s="1">
        <v>3</v>
      </c>
      <c r="P4" s="9">
        <v>7.0000000000000007E-2</v>
      </c>
      <c r="Q4" s="1">
        <v>0.04</v>
      </c>
      <c r="R4" s="1">
        <v>0</v>
      </c>
      <c r="S4" s="1">
        <v>350</v>
      </c>
      <c r="T4" s="1"/>
      <c r="U4" s="1">
        <v>280</v>
      </c>
      <c r="V4" s="1">
        <v>1110</v>
      </c>
      <c r="W4" s="1">
        <v>170</v>
      </c>
      <c r="X4" s="1">
        <v>700</v>
      </c>
      <c r="Y4" s="1">
        <v>1500</v>
      </c>
      <c r="Z4" s="1">
        <v>270</v>
      </c>
      <c r="AA4" s="1">
        <v>40</v>
      </c>
      <c r="AB4" s="7">
        <v>460</v>
      </c>
    </row>
    <row r="5" spans="1:29" ht="18" customHeight="1">
      <c r="A5" s="8">
        <v>166281</v>
      </c>
      <c r="B5" s="1" t="s">
        <v>35</v>
      </c>
      <c r="C5" s="6" t="s">
        <v>36</v>
      </c>
      <c r="D5" s="1">
        <v>9</v>
      </c>
      <c r="E5" s="1">
        <v>3.1</v>
      </c>
      <c r="F5" s="1">
        <v>75.099999999999994</v>
      </c>
      <c r="G5" s="1">
        <v>1.6</v>
      </c>
      <c r="H5" s="1"/>
      <c r="I5" s="1"/>
      <c r="J5" s="1"/>
      <c r="K5" s="1">
        <v>11.6</v>
      </c>
      <c r="L5" s="1">
        <v>41</v>
      </c>
      <c r="M5" s="1">
        <v>5.0999999999999996</v>
      </c>
      <c r="N5" s="1">
        <v>1.87</v>
      </c>
      <c r="O5" s="1">
        <v>8</v>
      </c>
      <c r="P5" s="1">
        <v>0.33</v>
      </c>
      <c r="Q5" s="1">
        <v>0.1</v>
      </c>
      <c r="R5" s="1">
        <v>0</v>
      </c>
      <c r="S5" s="1">
        <v>361</v>
      </c>
      <c r="T5" s="1"/>
      <c r="U5" s="1">
        <v>392</v>
      </c>
      <c r="V5" s="1">
        <v>1166</v>
      </c>
      <c r="W5" s="1">
        <v>176</v>
      </c>
      <c r="X5" s="1">
        <v>1024</v>
      </c>
      <c r="Y5" s="1">
        <v>1506</v>
      </c>
      <c r="Z5" s="1">
        <v>327</v>
      </c>
      <c r="AA5" s="1">
        <v>178</v>
      </c>
      <c r="AB5" s="7">
        <v>483</v>
      </c>
    </row>
    <row r="6" spans="1:29" ht="18" customHeight="1">
      <c r="A6" s="1">
        <v>151</v>
      </c>
      <c r="B6" s="1" t="s">
        <v>37</v>
      </c>
      <c r="C6" s="6" t="s">
        <v>38</v>
      </c>
      <c r="D6" s="1">
        <v>11.3</v>
      </c>
      <c r="E6" s="1">
        <v>2.8</v>
      </c>
      <c r="F6" s="1">
        <v>70.2</v>
      </c>
      <c r="G6" s="1">
        <v>5.5</v>
      </c>
      <c r="H6" s="1"/>
      <c r="I6" s="1"/>
      <c r="J6" s="1"/>
      <c r="K6" s="1">
        <v>14.2</v>
      </c>
      <c r="L6" s="1">
        <v>71</v>
      </c>
      <c r="M6" s="1">
        <v>7</v>
      </c>
      <c r="N6" s="1">
        <v>1.94</v>
      </c>
      <c r="O6" s="1">
        <v>3</v>
      </c>
      <c r="P6" s="1">
        <v>0.26</v>
      </c>
      <c r="Q6" s="1">
        <v>0.1</v>
      </c>
      <c r="R6" s="1">
        <v>0</v>
      </c>
      <c r="S6" s="1">
        <v>340</v>
      </c>
      <c r="T6" s="1"/>
      <c r="U6" s="1">
        <v>370</v>
      </c>
      <c r="V6" s="1">
        <v>670</v>
      </c>
      <c r="W6" s="1">
        <v>540</v>
      </c>
      <c r="X6" s="1">
        <v>530</v>
      </c>
      <c r="Y6" s="1">
        <v>790</v>
      </c>
      <c r="Z6" s="1">
        <v>390</v>
      </c>
      <c r="AA6" s="1">
        <v>110</v>
      </c>
      <c r="AB6" s="7">
        <v>470</v>
      </c>
    </row>
    <row r="7" spans="1:29" ht="18" customHeight="1">
      <c r="A7" s="1">
        <v>89</v>
      </c>
      <c r="B7" s="1" t="s">
        <v>39</v>
      </c>
      <c r="C7" s="6" t="s">
        <v>40</v>
      </c>
      <c r="D7" s="1">
        <v>2.6</v>
      </c>
      <c r="E7" s="1">
        <v>0.2</v>
      </c>
      <c r="F7" s="1">
        <v>17.8</v>
      </c>
      <c r="G7" s="1">
        <v>1.1000000000000001</v>
      </c>
      <c r="H7" s="1"/>
      <c r="I7" s="1"/>
      <c r="J7" s="1"/>
      <c r="K7" s="1">
        <v>78.599999999999994</v>
      </c>
      <c r="L7" s="1">
        <v>7</v>
      </c>
      <c r="M7" s="1">
        <v>0.4</v>
      </c>
      <c r="N7" s="1">
        <v>0.3</v>
      </c>
      <c r="O7" s="1">
        <v>1</v>
      </c>
      <c r="P7" s="1">
        <v>0.1</v>
      </c>
      <c r="Q7" s="1">
        <v>0.02</v>
      </c>
      <c r="R7" s="1">
        <v>14</v>
      </c>
      <c r="S7" s="1">
        <v>81</v>
      </c>
      <c r="T7" s="1"/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29</v>
      </c>
      <c r="AB7" s="7">
        <v>87</v>
      </c>
    </row>
    <row r="8" spans="1:29" ht="18" customHeight="1">
      <c r="A8" s="1">
        <v>89</v>
      </c>
      <c r="B8" s="1" t="s">
        <v>39</v>
      </c>
      <c r="C8" s="6" t="s">
        <v>41</v>
      </c>
      <c r="D8" s="1">
        <v>2.6</v>
      </c>
      <c r="E8" s="1">
        <v>0.2</v>
      </c>
      <c r="F8" s="1">
        <v>17.8</v>
      </c>
      <c r="G8" s="1">
        <v>1.1000000000000001</v>
      </c>
      <c r="H8" s="1"/>
      <c r="I8" s="1"/>
      <c r="J8" s="1"/>
      <c r="K8" s="1">
        <v>78.599999999999994</v>
      </c>
      <c r="L8" s="1">
        <v>7</v>
      </c>
      <c r="M8" s="1">
        <v>0.4</v>
      </c>
      <c r="N8" s="1">
        <v>0.3</v>
      </c>
      <c r="O8" s="1">
        <v>1</v>
      </c>
      <c r="P8" s="1">
        <v>0.1</v>
      </c>
      <c r="Q8" s="1">
        <v>0.02</v>
      </c>
      <c r="R8" s="1">
        <v>14</v>
      </c>
      <c r="S8" s="1">
        <v>81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29</v>
      </c>
      <c r="AB8" s="7">
        <v>87</v>
      </c>
    </row>
    <row r="9" spans="1:29" ht="18" customHeight="1">
      <c r="A9" s="1">
        <v>89</v>
      </c>
      <c r="B9" s="1" t="s">
        <v>152</v>
      </c>
      <c r="C9" s="6" t="s">
        <v>42</v>
      </c>
      <c r="D9" s="1">
        <v>2.7</v>
      </c>
      <c r="E9" s="1">
        <v>0.2</v>
      </c>
      <c r="F9" s="1">
        <v>80.900000000000006</v>
      </c>
      <c r="G9" s="1">
        <v>0.1</v>
      </c>
      <c r="H9" s="1"/>
      <c r="I9" s="1"/>
      <c r="J9" s="1"/>
      <c r="K9" s="1">
        <v>14.5</v>
      </c>
      <c r="L9" s="1"/>
      <c r="M9" s="1"/>
      <c r="N9" s="1"/>
      <c r="O9" s="1">
        <v>2</v>
      </c>
      <c r="P9" s="1">
        <v>0.03</v>
      </c>
      <c r="Q9" s="1">
        <v>0.05</v>
      </c>
      <c r="R9" s="1">
        <v>0</v>
      </c>
      <c r="S9" s="1">
        <v>336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7">
        <v>0</v>
      </c>
    </row>
    <row r="10" spans="1:29" ht="18" customHeight="1">
      <c r="A10" s="1">
        <v>216</v>
      </c>
      <c r="B10" s="1" t="s">
        <v>43</v>
      </c>
      <c r="C10" s="6" t="s">
        <v>44</v>
      </c>
      <c r="D10" s="1">
        <v>0.7</v>
      </c>
      <c r="E10" s="1">
        <v>0.2</v>
      </c>
      <c r="F10" s="1">
        <v>15.3</v>
      </c>
      <c r="G10" s="1">
        <v>0</v>
      </c>
      <c r="H10" s="1"/>
      <c r="I10" s="1"/>
      <c r="J10" s="1"/>
      <c r="K10" s="1">
        <v>83.4</v>
      </c>
      <c r="L10" s="1">
        <v>18</v>
      </c>
      <c r="M10" s="1">
        <v>0.2</v>
      </c>
      <c r="N10" s="1">
        <v>0.16</v>
      </c>
      <c r="O10" s="1">
        <v>63</v>
      </c>
      <c r="P10" s="1">
        <v>0.05</v>
      </c>
      <c r="Q10" s="1">
        <v>0.01</v>
      </c>
      <c r="R10" s="1">
        <v>4</v>
      </c>
      <c r="S10" s="1">
        <v>61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19</v>
      </c>
      <c r="AB10" s="7">
        <v>56</v>
      </c>
    </row>
    <row r="11" spans="1:29" ht="18" customHeight="1">
      <c r="A11" s="1">
        <v>216</v>
      </c>
      <c r="B11" s="1" t="s">
        <v>45</v>
      </c>
      <c r="C11" s="6" t="s">
        <v>46</v>
      </c>
      <c r="D11" s="1">
        <v>35</v>
      </c>
      <c r="E11" s="1">
        <v>16</v>
      </c>
      <c r="F11" s="1">
        <v>34.200000000000003</v>
      </c>
      <c r="G11" s="1">
        <v>15.5</v>
      </c>
      <c r="H11" s="1"/>
      <c r="I11" s="1"/>
      <c r="J11" s="1"/>
      <c r="K11" s="1">
        <v>10.199999999999999</v>
      </c>
      <c r="L11" s="1">
        <v>191</v>
      </c>
      <c r="M11" s="1">
        <v>8.1999999999999993</v>
      </c>
      <c r="N11" s="1">
        <v>3.43</v>
      </c>
      <c r="O11" s="1">
        <v>18</v>
      </c>
      <c r="P11" s="1">
        <v>0.41</v>
      </c>
      <c r="Q11" s="1">
        <v>0.2</v>
      </c>
      <c r="R11" s="1">
        <v>0</v>
      </c>
      <c r="S11" s="1">
        <v>390</v>
      </c>
      <c r="T11" s="1"/>
      <c r="U11" s="1">
        <v>1853</v>
      </c>
      <c r="V11" s="1">
        <v>2819</v>
      </c>
      <c r="W11" s="1">
        <v>2237</v>
      </c>
      <c r="X11" s="1">
        <v>902</v>
      </c>
      <c r="Y11" s="1">
        <v>3013</v>
      </c>
      <c r="Z11" s="1">
        <v>1435</v>
      </c>
      <c r="AA11" s="1">
        <v>455</v>
      </c>
      <c r="AB11" s="7">
        <v>1726</v>
      </c>
    </row>
    <row r="12" spans="1:29" ht="18" customHeight="1">
      <c r="A12" s="1">
        <v>91</v>
      </c>
      <c r="B12" s="1" t="s">
        <v>47</v>
      </c>
      <c r="C12" s="6" t="s">
        <v>48</v>
      </c>
      <c r="D12" s="1">
        <v>6.6</v>
      </c>
      <c r="E12" s="1">
        <v>5.3</v>
      </c>
      <c r="F12" s="1">
        <v>3.4</v>
      </c>
      <c r="G12" s="1">
        <v>0</v>
      </c>
      <c r="H12" s="1"/>
      <c r="I12" s="1"/>
      <c r="J12" s="1"/>
      <c r="K12" s="1">
        <v>83.8</v>
      </c>
      <c r="L12" s="1">
        <v>78</v>
      </c>
      <c r="M12" s="1">
        <v>1.2</v>
      </c>
      <c r="N12" s="1">
        <v>0.56999999999999995</v>
      </c>
      <c r="O12" s="1">
        <v>0</v>
      </c>
      <c r="P12" s="1">
        <v>0.06</v>
      </c>
      <c r="Q12" s="1">
        <v>0.02</v>
      </c>
      <c r="R12" s="1">
        <v>0</v>
      </c>
      <c r="S12" s="1">
        <f>D12*4+E12*9+F12*4+G12*2</f>
        <v>87.699999999999989</v>
      </c>
      <c r="T12" s="1">
        <f>(U12/40+V12/70+W12/55+X12/35+Y12/60+Z12/40+AA12/10+AB12/50)*100%</f>
        <v>57.451493506493506</v>
      </c>
      <c r="U12" s="1">
        <v>265</v>
      </c>
      <c r="V12" s="1">
        <v>511</v>
      </c>
      <c r="W12" s="1">
        <v>394</v>
      </c>
      <c r="X12" s="1">
        <v>180</v>
      </c>
      <c r="Y12" s="1">
        <v>576</v>
      </c>
      <c r="Z12" s="1">
        <v>256</v>
      </c>
      <c r="AA12" s="1">
        <v>93</v>
      </c>
      <c r="AB12" s="7">
        <v>296</v>
      </c>
    </row>
    <row r="13" spans="1:29" ht="18" customHeight="1">
      <c r="A13" s="1">
        <v>91</v>
      </c>
      <c r="B13" s="1" t="s">
        <v>49</v>
      </c>
      <c r="C13" s="6" t="s">
        <v>50</v>
      </c>
      <c r="D13" s="1">
        <v>24.5</v>
      </c>
      <c r="E13" s="1">
        <v>16</v>
      </c>
      <c r="F13" s="1">
        <v>5.5</v>
      </c>
      <c r="G13" s="1">
        <v>1</v>
      </c>
      <c r="H13" s="1"/>
      <c r="I13" s="1"/>
      <c r="J13" s="1"/>
      <c r="K13" s="1">
        <v>52</v>
      </c>
      <c r="L13" s="1">
        <v>313</v>
      </c>
      <c r="M13" s="1">
        <v>6.4</v>
      </c>
      <c r="N13" s="1">
        <v>2.52</v>
      </c>
      <c r="O13" s="1">
        <v>3</v>
      </c>
      <c r="P13" s="1">
        <v>0.04</v>
      </c>
      <c r="Q13" s="1">
        <v>0.05</v>
      </c>
      <c r="R13" s="1">
        <v>0</v>
      </c>
      <c r="S13" s="1">
        <f>D13*4+E13*9+F13*4+G13*2</f>
        <v>266</v>
      </c>
      <c r="T13" s="1">
        <f>(U13/40+V13/70+W13/55+X13/35+Y13/60+Z13/40+AA13/10+AB13/50)*100%</f>
        <v>170.2219264069264</v>
      </c>
      <c r="U13" s="1">
        <v>1031</v>
      </c>
      <c r="V13" s="1">
        <v>1719</v>
      </c>
      <c r="W13" s="1">
        <v>1389</v>
      </c>
      <c r="X13" s="1">
        <v>603</v>
      </c>
      <c r="Y13" s="1">
        <v>2119</v>
      </c>
      <c r="Z13" s="1">
        <v>830</v>
      </c>
      <c r="AA13" s="1">
        <v>0</v>
      </c>
      <c r="AB13" s="7">
        <v>1067</v>
      </c>
    </row>
    <row r="14" spans="1:29" ht="18" customHeight="1">
      <c r="A14" s="1">
        <v>308</v>
      </c>
      <c r="B14" s="1" t="s">
        <v>51</v>
      </c>
      <c r="C14" s="6" t="s">
        <v>52</v>
      </c>
      <c r="D14" s="1">
        <v>0.7</v>
      </c>
      <c r="E14" s="1">
        <v>0.1</v>
      </c>
      <c r="F14" s="1">
        <v>4</v>
      </c>
      <c r="G14" s="1">
        <v>0</v>
      </c>
      <c r="H14" s="1"/>
      <c r="I14" s="1"/>
      <c r="J14" s="1"/>
      <c r="K14" s="1">
        <v>94.6</v>
      </c>
      <c r="L14" s="1">
        <v>47</v>
      </c>
      <c r="M14" s="1">
        <v>0.2</v>
      </c>
      <c r="N14" s="1">
        <v>0.14000000000000001</v>
      </c>
      <c r="O14" s="1">
        <v>0</v>
      </c>
      <c r="P14" s="1">
        <v>0.02</v>
      </c>
      <c r="Q14" s="1">
        <v>0.01</v>
      </c>
      <c r="R14" s="1">
        <v>19</v>
      </c>
      <c r="S14" s="1">
        <v>16</v>
      </c>
      <c r="T14" s="1"/>
      <c r="U14" s="1">
        <v>21</v>
      </c>
      <c r="V14" s="1">
        <v>27</v>
      </c>
      <c r="W14" s="1">
        <v>31</v>
      </c>
      <c r="X14" s="1">
        <v>23</v>
      </c>
      <c r="Y14" s="1">
        <v>32</v>
      </c>
      <c r="Z14" s="1">
        <v>23</v>
      </c>
      <c r="AA14" s="1">
        <v>7</v>
      </c>
      <c r="AB14" s="7">
        <v>31</v>
      </c>
    </row>
    <row r="15" spans="1:29" ht="18" customHeight="1">
      <c r="A15" s="1">
        <v>308</v>
      </c>
      <c r="B15" s="1" t="s">
        <v>53</v>
      </c>
      <c r="C15" s="6" t="s">
        <v>54</v>
      </c>
      <c r="D15" s="1">
        <v>1</v>
      </c>
      <c r="E15" s="1">
        <v>0.2</v>
      </c>
      <c r="F15" s="1">
        <v>8.8000000000000007</v>
      </c>
      <c r="G15" s="1">
        <v>1.1000000000000001</v>
      </c>
      <c r="H15" s="1"/>
      <c r="I15" s="1"/>
      <c r="J15" s="1"/>
      <c r="K15" s="1">
        <v>89.2</v>
      </c>
      <c r="L15" s="1">
        <v>32</v>
      </c>
      <c r="M15" s="1">
        <v>1</v>
      </c>
      <c r="N15" s="1">
        <v>0.23</v>
      </c>
      <c r="O15" s="1">
        <v>344</v>
      </c>
      <c r="P15" s="1">
        <v>0.04</v>
      </c>
      <c r="Q15" s="1">
        <v>0.03</v>
      </c>
      <c r="R15" s="1">
        <v>13</v>
      </c>
      <c r="S15" s="1">
        <v>39</v>
      </c>
      <c r="T15" s="1"/>
      <c r="U15" s="1">
        <v>38</v>
      </c>
      <c r="V15" s="1">
        <v>50</v>
      </c>
      <c r="W15" s="1">
        <v>47</v>
      </c>
      <c r="X15" s="1">
        <v>41</v>
      </c>
      <c r="Y15" s="1">
        <v>48</v>
      </c>
      <c r="Z15" s="1">
        <v>34</v>
      </c>
      <c r="AA15" s="1">
        <v>10</v>
      </c>
      <c r="AB15" s="7">
        <v>54</v>
      </c>
    </row>
    <row r="16" spans="1:29" ht="18" customHeight="1">
      <c r="A16" s="1">
        <v>303</v>
      </c>
      <c r="B16" s="1" t="s">
        <v>55</v>
      </c>
      <c r="C16" s="6" t="s">
        <v>56</v>
      </c>
      <c r="D16" s="1">
        <v>2.2999999999999998</v>
      </c>
      <c r="E16" s="1">
        <v>0.2</v>
      </c>
      <c r="F16" s="1">
        <v>7.4</v>
      </c>
      <c r="G16" s="1">
        <v>3.9</v>
      </c>
      <c r="H16" s="1"/>
      <c r="I16" s="1"/>
      <c r="J16" s="1"/>
      <c r="K16" s="1">
        <v>89.5</v>
      </c>
      <c r="L16" s="1">
        <v>57</v>
      </c>
      <c r="M16" s="1">
        <v>0.5</v>
      </c>
      <c r="N16" s="1">
        <v>0.26</v>
      </c>
      <c r="O16" s="1">
        <v>5</v>
      </c>
      <c r="P16" s="1">
        <v>0.05</v>
      </c>
      <c r="Q16" s="1">
        <v>0.06</v>
      </c>
      <c r="R16" s="1">
        <v>2</v>
      </c>
      <c r="S16" s="1">
        <v>32</v>
      </c>
      <c r="T16" s="1"/>
      <c r="U16" s="1">
        <v>85</v>
      </c>
      <c r="V16" s="1">
        <v>150</v>
      </c>
      <c r="W16" s="1">
        <v>120</v>
      </c>
      <c r="X16" s="1">
        <v>46</v>
      </c>
      <c r="Y16" s="1">
        <v>139</v>
      </c>
      <c r="Z16" s="1">
        <v>120</v>
      </c>
      <c r="AA16" s="1">
        <v>31</v>
      </c>
      <c r="AB16" s="7">
        <v>106</v>
      </c>
    </row>
    <row r="17" spans="1:29" ht="18" customHeight="1">
      <c r="A17" s="1">
        <v>109</v>
      </c>
      <c r="B17" s="1" t="s">
        <v>57</v>
      </c>
      <c r="C17" s="6" t="s">
        <v>58</v>
      </c>
      <c r="D17" s="1">
        <v>1.7</v>
      </c>
      <c r="E17" s="1">
        <v>0.1</v>
      </c>
      <c r="F17" s="1">
        <v>2.6</v>
      </c>
      <c r="G17" s="1">
        <v>1.2</v>
      </c>
      <c r="H17" s="1"/>
      <c r="I17" s="1"/>
      <c r="J17" s="1"/>
      <c r="K17" s="1">
        <v>95.3</v>
      </c>
      <c r="L17" s="1">
        <v>14</v>
      </c>
      <c r="M17" s="1">
        <v>0.3</v>
      </c>
      <c r="N17" s="1">
        <v>0.2</v>
      </c>
      <c r="O17" s="1">
        <v>1</v>
      </c>
      <c r="P17" s="1">
        <v>0.02</v>
      </c>
      <c r="Q17" s="1">
        <v>0.02</v>
      </c>
      <c r="R17" s="1">
        <v>4</v>
      </c>
      <c r="S17" s="1">
        <v>16</v>
      </c>
      <c r="T17" s="1"/>
      <c r="U17" s="1">
        <v>85</v>
      </c>
      <c r="V17" s="1">
        <v>111</v>
      </c>
      <c r="W17" s="1">
        <v>85</v>
      </c>
      <c r="X17" s="1">
        <v>57</v>
      </c>
      <c r="Y17" s="1">
        <v>155</v>
      </c>
      <c r="Z17" s="1">
        <v>64</v>
      </c>
      <c r="AA17" s="1">
        <v>22</v>
      </c>
      <c r="AB17" s="7">
        <v>127</v>
      </c>
    </row>
    <row r="18" spans="1:29" ht="18" customHeight="1">
      <c r="A18" s="1">
        <v>52</v>
      </c>
      <c r="B18" s="1" t="s">
        <v>59</v>
      </c>
      <c r="C18" s="6" t="s">
        <v>60</v>
      </c>
      <c r="D18" s="1">
        <v>1.1000000000000001</v>
      </c>
      <c r="E18" s="1">
        <v>0.1</v>
      </c>
      <c r="F18" s="1">
        <v>3.5</v>
      </c>
      <c r="G18" s="1">
        <v>1.9</v>
      </c>
      <c r="H18" s="1">
        <v>0</v>
      </c>
      <c r="I18" s="1"/>
      <c r="J18" s="1"/>
      <c r="K18" s="1">
        <v>93.4</v>
      </c>
      <c r="L18" s="1">
        <v>24</v>
      </c>
      <c r="M18" s="1">
        <v>0.5</v>
      </c>
      <c r="N18" s="1">
        <v>0.23</v>
      </c>
      <c r="O18" s="1">
        <v>4</v>
      </c>
      <c r="P18" s="1">
        <v>0.02</v>
      </c>
      <c r="Q18" s="1">
        <v>0.2</v>
      </c>
      <c r="R18" s="1">
        <v>5</v>
      </c>
      <c r="S18" s="1">
        <v>23</v>
      </c>
      <c r="T18" s="1"/>
      <c r="U18" s="1">
        <v>32</v>
      </c>
      <c r="V18" s="1">
        <v>47</v>
      </c>
      <c r="W18" s="1">
        <v>55</v>
      </c>
      <c r="X18" s="1">
        <v>24</v>
      </c>
      <c r="Y18" s="1">
        <v>76</v>
      </c>
      <c r="Z18" s="1">
        <v>29</v>
      </c>
      <c r="AA18" s="1">
        <v>10</v>
      </c>
      <c r="AB18" s="7">
        <v>46</v>
      </c>
    </row>
    <row r="19" spans="1:29" ht="18" customHeight="1">
      <c r="A19" s="1">
        <v>143</v>
      </c>
      <c r="B19" s="1" t="s">
        <v>61</v>
      </c>
      <c r="C19" s="6" t="s">
        <v>62</v>
      </c>
      <c r="D19" s="1">
        <v>0.9</v>
      </c>
      <c r="E19" s="1">
        <v>0.2</v>
      </c>
      <c r="F19" s="1">
        <v>3.5</v>
      </c>
      <c r="G19" s="1">
        <v>0.5</v>
      </c>
      <c r="H19" s="1">
        <v>0</v>
      </c>
      <c r="I19" s="1">
        <v>99.52</v>
      </c>
      <c r="J19" s="1">
        <v>14.06</v>
      </c>
      <c r="K19" s="1">
        <v>95.2</v>
      </c>
      <c r="L19" s="1">
        <v>4</v>
      </c>
      <c r="M19" s="1">
        <v>0.2</v>
      </c>
      <c r="N19" s="1">
        <v>0.12</v>
      </c>
      <c r="O19" s="1">
        <v>92</v>
      </c>
      <c r="P19" s="1">
        <v>0.03</v>
      </c>
      <c r="Q19" s="1">
        <v>0.03</v>
      </c>
      <c r="R19" s="1">
        <v>14</v>
      </c>
      <c r="S19" s="1">
        <v>15</v>
      </c>
      <c r="T19" s="1"/>
      <c r="U19" s="1">
        <v>40</v>
      </c>
      <c r="V19" s="1">
        <v>20</v>
      </c>
      <c r="W19" s="1">
        <v>23</v>
      </c>
      <c r="X19" s="1">
        <v>17</v>
      </c>
      <c r="Y19" s="1">
        <v>34</v>
      </c>
      <c r="Z19" s="1">
        <v>20</v>
      </c>
      <c r="AA19" s="1">
        <v>5</v>
      </c>
      <c r="AB19" s="7">
        <v>15</v>
      </c>
    </row>
    <row r="20" spans="1:29" ht="18" customHeight="1">
      <c r="A20" s="1">
        <v>157</v>
      </c>
      <c r="B20" s="1" t="s">
        <v>151</v>
      </c>
      <c r="C20" s="6" t="s">
        <v>63</v>
      </c>
      <c r="D20" s="1">
        <v>0.8</v>
      </c>
      <c r="E20" s="1">
        <v>0.3</v>
      </c>
      <c r="F20" s="1">
        <v>5.2</v>
      </c>
      <c r="G20" s="1">
        <v>0</v>
      </c>
      <c r="H20" s="1">
        <v>0</v>
      </c>
      <c r="I20" s="1">
        <v>207.63</v>
      </c>
      <c r="J20" s="1">
        <v>138.04</v>
      </c>
      <c r="K20" s="1">
        <v>93.4</v>
      </c>
      <c r="L20" s="1">
        <v>11</v>
      </c>
      <c r="M20" s="1">
        <v>0.3</v>
      </c>
      <c r="N20" s="1">
        <v>0.21</v>
      </c>
      <c r="O20" s="1">
        <v>8</v>
      </c>
      <c r="P20" s="1">
        <v>0.02</v>
      </c>
      <c r="Q20" s="1">
        <v>0.02</v>
      </c>
      <c r="R20" s="1">
        <v>59</v>
      </c>
      <c r="S20" s="1">
        <v>22</v>
      </c>
      <c r="T20" s="1"/>
      <c r="U20" s="1">
        <v>40</v>
      </c>
      <c r="V20" s="1">
        <v>61</v>
      </c>
      <c r="W20" s="1">
        <v>63</v>
      </c>
      <c r="X20" s="1">
        <v>77</v>
      </c>
      <c r="Y20" s="1">
        <v>96</v>
      </c>
      <c r="Z20" s="1">
        <v>51</v>
      </c>
      <c r="AA20" s="1">
        <v>20</v>
      </c>
      <c r="AB20" s="7">
        <v>58</v>
      </c>
    </row>
    <row r="21" spans="1:29" ht="18" customHeight="1">
      <c r="A21" s="1">
        <v>231</v>
      </c>
      <c r="B21" s="1" t="s">
        <v>64</v>
      </c>
      <c r="C21" s="6" t="s">
        <v>65</v>
      </c>
      <c r="D21" s="1">
        <v>0.8</v>
      </c>
      <c r="E21" s="1">
        <v>0.2</v>
      </c>
      <c r="F21" s="1">
        <v>2.9</v>
      </c>
      <c r="G21" s="1">
        <v>0.5</v>
      </c>
      <c r="H21" s="1"/>
      <c r="I21" s="1">
        <v>172.07</v>
      </c>
      <c r="J21" s="1">
        <v>17.739999999999998</v>
      </c>
      <c r="K21" s="1">
        <v>95.8</v>
      </c>
      <c r="L21" s="1">
        <v>24</v>
      </c>
      <c r="M21" s="1">
        <v>0.5</v>
      </c>
      <c r="N21" s="1">
        <v>0.18</v>
      </c>
      <c r="O21" s="1">
        <v>8</v>
      </c>
      <c r="P21" s="1">
        <v>0.02</v>
      </c>
      <c r="Q21" s="1">
        <v>0.03</v>
      </c>
      <c r="R21" s="1">
        <v>9</v>
      </c>
      <c r="S21" s="1">
        <v>16</v>
      </c>
      <c r="T21" s="1"/>
      <c r="U21" s="1">
        <v>19</v>
      </c>
      <c r="V21" s="1">
        <v>33</v>
      </c>
      <c r="W21" s="1">
        <v>33</v>
      </c>
      <c r="X21" s="1">
        <v>24</v>
      </c>
      <c r="Y21" s="1">
        <v>34</v>
      </c>
      <c r="Z21" s="1">
        <v>20</v>
      </c>
      <c r="AA21" s="1">
        <v>6</v>
      </c>
      <c r="AB21" s="7">
        <v>23</v>
      </c>
    </row>
    <row r="22" spans="1:29" ht="18" customHeight="1">
      <c r="A22" s="1">
        <v>81</v>
      </c>
      <c r="B22" s="1" t="s">
        <v>66</v>
      </c>
      <c r="C22" s="6" t="s">
        <v>67</v>
      </c>
      <c r="D22" s="1">
        <v>0.7</v>
      </c>
      <c r="E22" s="1">
        <v>0.1</v>
      </c>
      <c r="F22" s="1">
        <v>5.3</v>
      </c>
      <c r="G22" s="1">
        <v>0.8</v>
      </c>
      <c r="H22" s="1"/>
      <c r="I22" s="1"/>
      <c r="J22" s="1"/>
      <c r="K22" s="1">
        <v>93.5</v>
      </c>
      <c r="L22" s="1">
        <v>16</v>
      </c>
      <c r="M22" s="1">
        <v>0.4</v>
      </c>
      <c r="N22" s="1">
        <v>0.14000000000000001</v>
      </c>
      <c r="O22" s="1">
        <v>74</v>
      </c>
      <c r="P22" s="1">
        <v>0.03</v>
      </c>
      <c r="Q22" s="1">
        <v>0.04</v>
      </c>
      <c r="R22" s="1">
        <v>8</v>
      </c>
      <c r="S22" s="1">
        <v>23</v>
      </c>
      <c r="T22" s="1"/>
      <c r="U22" s="1">
        <v>19</v>
      </c>
      <c r="V22" s="1">
        <v>21</v>
      </c>
      <c r="W22" s="1">
        <v>25</v>
      </c>
      <c r="X22" s="1">
        <v>12</v>
      </c>
      <c r="Y22" s="1">
        <v>39</v>
      </c>
      <c r="Z22" s="1">
        <v>19</v>
      </c>
      <c r="AA22" s="1">
        <v>10</v>
      </c>
      <c r="AB22" s="7">
        <v>26</v>
      </c>
    </row>
    <row r="23" spans="1:29" ht="18" customHeight="1">
      <c r="A23" s="1">
        <v>81</v>
      </c>
      <c r="B23" s="1" t="s">
        <v>153</v>
      </c>
      <c r="C23" s="6" t="s">
        <v>68</v>
      </c>
      <c r="D23" s="1">
        <v>2.1</v>
      </c>
      <c r="E23" s="1">
        <v>0.4</v>
      </c>
      <c r="F23" s="1">
        <v>8</v>
      </c>
      <c r="G23" s="1">
        <v>1.8</v>
      </c>
      <c r="H23" s="1"/>
      <c r="I23" s="1"/>
      <c r="J23" s="1"/>
      <c r="K23" s="1">
        <v>88.9</v>
      </c>
      <c r="L23" s="1">
        <v>29</v>
      </c>
      <c r="M23" s="1">
        <v>1.4</v>
      </c>
      <c r="N23" s="1">
        <v>0.46</v>
      </c>
      <c r="O23" s="1">
        <v>23</v>
      </c>
      <c r="P23" s="1">
        <v>0.11</v>
      </c>
      <c r="Q23" s="1">
        <v>0.08</v>
      </c>
      <c r="R23" s="1">
        <v>35</v>
      </c>
      <c r="S23" s="1">
        <v>40</v>
      </c>
      <c r="T23" s="1"/>
      <c r="U23" s="1">
        <v>61</v>
      </c>
      <c r="V23" s="1">
        <v>102</v>
      </c>
      <c r="W23" s="1">
        <v>97</v>
      </c>
      <c r="X23" s="1">
        <v>48</v>
      </c>
      <c r="Y23" s="1">
        <v>107</v>
      </c>
      <c r="Z23" s="1">
        <v>67</v>
      </c>
      <c r="AA23" s="1">
        <v>17</v>
      </c>
      <c r="AB23" s="7">
        <v>72</v>
      </c>
    </row>
    <row r="24" spans="1:29" ht="18" customHeight="1">
      <c r="A24" s="1">
        <v>276</v>
      </c>
      <c r="B24" s="1" t="s">
        <v>69</v>
      </c>
      <c r="C24" s="6" t="s">
        <v>70</v>
      </c>
      <c r="D24" s="1">
        <v>1.1000000000000001</v>
      </c>
      <c r="E24" s="1">
        <v>0.2</v>
      </c>
      <c r="F24" s="1">
        <v>9</v>
      </c>
      <c r="G24" s="1">
        <v>0.9</v>
      </c>
      <c r="H24" s="1">
        <v>0</v>
      </c>
      <c r="I24" s="1">
        <v>230.28</v>
      </c>
      <c r="J24" s="1">
        <v>8.5</v>
      </c>
      <c r="K24" s="1">
        <v>89.2</v>
      </c>
      <c r="L24" s="1">
        <v>24</v>
      </c>
      <c r="M24" s="1">
        <v>0.6</v>
      </c>
      <c r="N24" s="1">
        <v>0.23</v>
      </c>
      <c r="O24" s="1">
        <v>3</v>
      </c>
      <c r="P24" s="1">
        <v>0.03</v>
      </c>
      <c r="Q24" s="1">
        <v>0.03</v>
      </c>
      <c r="R24" s="1">
        <v>8</v>
      </c>
      <c r="S24" s="1">
        <v>44</v>
      </c>
      <c r="T24" s="1"/>
      <c r="U24" s="1">
        <v>32</v>
      </c>
      <c r="V24" s="1">
        <v>49</v>
      </c>
      <c r="Z24" s="1">
        <v>28</v>
      </c>
      <c r="AA24" s="1">
        <v>15</v>
      </c>
      <c r="AB24" s="7">
        <v>44</v>
      </c>
    </row>
    <row r="25" spans="1:29" ht="18" customHeight="1">
      <c r="A25" s="1">
        <v>147</v>
      </c>
      <c r="B25" s="1" t="s">
        <v>71</v>
      </c>
      <c r="C25" s="6" t="s">
        <v>72</v>
      </c>
      <c r="D25" s="1">
        <v>2.4</v>
      </c>
      <c r="E25" s="1">
        <v>0.4</v>
      </c>
      <c r="F25" s="1">
        <v>4.5</v>
      </c>
      <c r="G25" s="1">
        <v>0</v>
      </c>
      <c r="H25" s="1">
        <v>0</v>
      </c>
      <c r="I25" s="1">
        <v>361.01</v>
      </c>
      <c r="J25" s="1">
        <v>5.82</v>
      </c>
      <c r="K25" s="1">
        <v>92</v>
      </c>
      <c r="L25" s="1">
        <v>44</v>
      </c>
      <c r="M25" s="1">
        <v>0.7</v>
      </c>
      <c r="N25" s="1">
        <v>0.25</v>
      </c>
      <c r="O25" s="1">
        <v>133</v>
      </c>
      <c r="P25" s="1">
        <v>0.04</v>
      </c>
      <c r="Q25" s="1">
        <v>0.05</v>
      </c>
      <c r="R25" s="1">
        <v>2</v>
      </c>
      <c r="S25" s="1">
        <v>25</v>
      </c>
      <c r="T25" s="1">
        <v>57.142857139999997</v>
      </c>
      <c r="U25" s="1">
        <v>88</v>
      </c>
      <c r="V25" s="1">
        <v>158</v>
      </c>
      <c r="Z25" s="1">
        <v>82</v>
      </c>
      <c r="AA25" s="1">
        <v>28</v>
      </c>
      <c r="AB25" s="7">
        <v>82</v>
      </c>
    </row>
    <row r="26" spans="1:29" ht="18" customHeight="1">
      <c r="A26" s="1">
        <v>64</v>
      </c>
      <c r="B26" s="1" t="s">
        <v>73</v>
      </c>
      <c r="C26" s="6" t="s">
        <v>74</v>
      </c>
      <c r="D26" s="1">
        <v>1.6</v>
      </c>
      <c r="E26" s="1">
        <v>0.1</v>
      </c>
      <c r="F26" s="1">
        <v>3.2</v>
      </c>
      <c r="G26" s="1">
        <v>0.6</v>
      </c>
      <c r="H26" s="1">
        <v>0</v>
      </c>
      <c r="I26" s="1">
        <v>150.63</v>
      </c>
      <c r="J26" s="1">
        <v>32.450000000000003</v>
      </c>
      <c r="K26" s="1">
        <v>94.6</v>
      </c>
      <c r="L26" s="1">
        <v>50</v>
      </c>
      <c r="M26" s="1">
        <v>0.7</v>
      </c>
      <c r="N26" s="1">
        <v>0.38</v>
      </c>
      <c r="O26" s="1">
        <v>20</v>
      </c>
      <c r="P26" s="1">
        <v>0.04</v>
      </c>
      <c r="Q26" s="1">
        <v>0.05</v>
      </c>
      <c r="R26" s="1">
        <v>31</v>
      </c>
      <c r="S26" s="1">
        <v>21.4</v>
      </c>
      <c r="T26" s="1">
        <v>45</v>
      </c>
      <c r="U26" s="1">
        <v>29</v>
      </c>
      <c r="V26" s="1">
        <v>64</v>
      </c>
      <c r="Z26" s="1">
        <v>41</v>
      </c>
      <c r="AA26" s="1">
        <v>11</v>
      </c>
      <c r="AB26" s="7">
        <v>53</v>
      </c>
    </row>
    <row r="27" spans="1:29" ht="18" customHeight="1">
      <c r="A27" s="1">
        <v>106</v>
      </c>
      <c r="B27" s="1" t="s">
        <v>75</v>
      </c>
      <c r="C27" s="6" t="s">
        <v>76</v>
      </c>
      <c r="D27" s="1">
        <v>0.7</v>
      </c>
      <c r="E27" s="1">
        <v>0.2</v>
      </c>
      <c r="F27" s="1">
        <v>2.6</v>
      </c>
      <c r="G27" s="1"/>
      <c r="H27" s="1"/>
      <c r="I27" s="1"/>
      <c r="J27" s="1"/>
      <c r="K27" s="1">
        <v>94.9</v>
      </c>
      <c r="L27" s="1">
        <v>48</v>
      </c>
      <c r="M27" s="1">
        <v>0.3</v>
      </c>
      <c r="N27" s="1">
        <v>0.03</v>
      </c>
      <c r="O27" s="1"/>
      <c r="P27" s="1">
        <v>0.01</v>
      </c>
      <c r="Q27" s="1">
        <v>0.01</v>
      </c>
      <c r="R27" s="1"/>
      <c r="S27" s="1">
        <v>5</v>
      </c>
      <c r="T27" s="1">
        <v>120</v>
      </c>
      <c r="U27" s="1">
        <v>48</v>
      </c>
      <c r="V27" s="1">
        <v>150</v>
      </c>
      <c r="Z27" s="1"/>
      <c r="AA27" s="1"/>
      <c r="AB27" s="7"/>
    </row>
    <row r="28" spans="1:29" ht="18" customHeight="1">
      <c r="A28" s="1">
        <v>179</v>
      </c>
      <c r="B28" s="1" t="s">
        <v>77</v>
      </c>
      <c r="C28" s="6" t="s">
        <v>78</v>
      </c>
      <c r="D28" s="1">
        <v>1.3</v>
      </c>
      <c r="E28" s="1">
        <v>0.5</v>
      </c>
      <c r="F28" s="1">
        <v>2</v>
      </c>
      <c r="G28" s="1">
        <v>0</v>
      </c>
      <c r="H28" s="1"/>
      <c r="I28" s="1"/>
      <c r="J28" s="1"/>
      <c r="K28" s="1">
        <v>95.6</v>
      </c>
      <c r="L28" s="1">
        <v>148</v>
      </c>
      <c r="M28" s="1">
        <v>0.9</v>
      </c>
      <c r="N28" s="1">
        <v>0.31</v>
      </c>
      <c r="O28" s="1">
        <v>90</v>
      </c>
      <c r="P28" s="1">
        <v>0.02</v>
      </c>
      <c r="Q28" s="1">
        <v>0.05</v>
      </c>
      <c r="R28" s="1">
        <v>0</v>
      </c>
      <c r="S28" s="1">
        <v>14</v>
      </c>
      <c r="T28" s="1">
        <v>51</v>
      </c>
      <c r="U28" s="1">
        <v>32</v>
      </c>
      <c r="V28" s="1">
        <v>70</v>
      </c>
      <c r="Z28" s="1">
        <v>51</v>
      </c>
      <c r="AA28" s="1">
        <v>23</v>
      </c>
      <c r="AB28" s="7">
        <v>63</v>
      </c>
    </row>
    <row r="29" spans="1:29" ht="18" customHeight="1">
      <c r="A29" s="1">
        <v>179</v>
      </c>
      <c r="B29" s="1" t="s">
        <v>79</v>
      </c>
      <c r="C29" s="6" t="s">
        <v>80</v>
      </c>
      <c r="D29" s="1">
        <v>1.5</v>
      </c>
      <c r="E29" s="1">
        <v>0.2</v>
      </c>
      <c r="F29" s="1">
        <v>4.5999999999999996</v>
      </c>
      <c r="G29" s="1">
        <v>1</v>
      </c>
      <c r="H29" s="1"/>
      <c r="I29" s="1"/>
      <c r="J29" s="1"/>
      <c r="K29" s="1">
        <v>93.2</v>
      </c>
      <c r="L29" s="1">
        <v>49</v>
      </c>
      <c r="M29" s="1">
        <v>0.6</v>
      </c>
      <c r="N29" s="1">
        <v>0.25</v>
      </c>
      <c r="O29" s="1">
        <v>6</v>
      </c>
      <c r="P29" s="1">
        <v>0.03</v>
      </c>
      <c r="Q29" s="1">
        <v>0.03</v>
      </c>
      <c r="R29" s="1">
        <v>40</v>
      </c>
      <c r="S29" s="1">
        <v>24</v>
      </c>
      <c r="T29" s="10"/>
      <c r="U29" s="1"/>
      <c r="V29" s="1"/>
      <c r="W29" s="1">
        <v>52</v>
      </c>
      <c r="X29" s="1">
        <v>29</v>
      </c>
      <c r="Y29" s="1">
        <v>69</v>
      </c>
      <c r="Z29" s="1">
        <v>39</v>
      </c>
      <c r="AA29" s="1">
        <v>20</v>
      </c>
      <c r="AB29" s="7">
        <v>53</v>
      </c>
    </row>
    <row r="30" spans="1:29" ht="18" customHeight="1">
      <c r="A30" s="1">
        <v>274</v>
      </c>
      <c r="B30" s="1" t="s">
        <v>81</v>
      </c>
      <c r="C30" s="6" t="s">
        <v>82</v>
      </c>
      <c r="D30" s="1">
        <v>2.6</v>
      </c>
      <c r="E30" s="1">
        <v>0.3</v>
      </c>
      <c r="F30" s="1">
        <v>4.5</v>
      </c>
      <c r="G30" s="1">
        <v>0</v>
      </c>
      <c r="H30" s="1">
        <v>0</v>
      </c>
      <c r="I30" s="1">
        <v>513.71</v>
      </c>
      <c r="J30" s="1">
        <v>32.75</v>
      </c>
      <c r="K30" s="1">
        <v>91.2</v>
      </c>
      <c r="L30" s="1">
        <v>66</v>
      </c>
      <c r="M30" s="1">
        <v>2.9</v>
      </c>
      <c r="N30" s="1">
        <v>0.85</v>
      </c>
      <c r="O30" s="1">
        <v>0</v>
      </c>
      <c r="P30" s="1">
        <v>0.04</v>
      </c>
      <c r="Q30" s="1">
        <v>0.11</v>
      </c>
      <c r="R30" s="1">
        <v>32</v>
      </c>
      <c r="S30" s="1">
        <v>32</v>
      </c>
      <c r="T30" s="1">
        <v>89</v>
      </c>
      <c r="U30" s="1">
        <v>18</v>
      </c>
      <c r="V30" s="1">
        <v>99</v>
      </c>
      <c r="W30" s="1">
        <v>134</v>
      </c>
      <c r="X30" s="1">
        <v>36</v>
      </c>
      <c r="Y30" s="1">
        <v>192</v>
      </c>
      <c r="Z30" s="1">
        <v>114</v>
      </c>
      <c r="AA30" s="1">
        <v>36</v>
      </c>
      <c r="AB30" s="7">
        <v>120</v>
      </c>
      <c r="AC30" s="5">
        <v>2</v>
      </c>
    </row>
    <row r="31" spans="1:29" ht="18" customHeight="1">
      <c r="A31" s="1">
        <v>274</v>
      </c>
      <c r="B31" s="1" t="s">
        <v>83</v>
      </c>
      <c r="C31" s="6" t="s">
        <v>84</v>
      </c>
      <c r="D31" s="1">
        <v>0.8</v>
      </c>
      <c r="E31" s="1">
        <v>0.1</v>
      </c>
      <c r="F31" s="1">
        <v>3.9</v>
      </c>
      <c r="G31" s="1">
        <v>0</v>
      </c>
      <c r="H31" s="1">
        <v>0</v>
      </c>
      <c r="I31" s="1">
        <v>337.82</v>
      </c>
      <c r="J31" s="1">
        <v>12.49</v>
      </c>
      <c r="K31" s="1">
        <v>94.2</v>
      </c>
      <c r="L31" s="1">
        <v>48</v>
      </c>
      <c r="M31" s="1">
        <v>0.8</v>
      </c>
      <c r="N31" s="1">
        <v>0.46</v>
      </c>
      <c r="O31" s="1">
        <v>0</v>
      </c>
      <c r="P31" s="1">
        <v>0.01</v>
      </c>
      <c r="Q31" s="1">
        <v>0.08</v>
      </c>
      <c r="R31" s="1">
        <v>12</v>
      </c>
      <c r="S31" s="1">
        <v>20</v>
      </c>
      <c r="T31" s="1">
        <v>42.857143000000001</v>
      </c>
      <c r="U31" s="1">
        <v>30</v>
      </c>
      <c r="V31" s="1">
        <v>48</v>
      </c>
      <c r="W31" s="1">
        <v>42</v>
      </c>
      <c r="X31" s="1">
        <v>15</v>
      </c>
      <c r="Y31" s="1">
        <v>56</v>
      </c>
      <c r="Z31" s="1">
        <v>31</v>
      </c>
      <c r="AA31" s="1">
        <v>12</v>
      </c>
      <c r="AB31" s="7">
        <v>50</v>
      </c>
      <c r="AC31" s="5">
        <v>6.67</v>
      </c>
    </row>
    <row r="32" spans="1:29" ht="18" customHeight="1">
      <c r="A32" s="3">
        <v>7467</v>
      </c>
      <c r="B32" s="1" t="s">
        <v>85</v>
      </c>
      <c r="C32" s="6" t="s">
        <v>86</v>
      </c>
      <c r="D32" s="1">
        <v>1.5</v>
      </c>
      <c r="E32" s="1">
        <v>0.2</v>
      </c>
      <c r="F32" s="1">
        <v>6</v>
      </c>
      <c r="G32" s="1">
        <v>2.6</v>
      </c>
      <c r="H32" s="1">
        <v>0</v>
      </c>
      <c r="I32" s="1">
        <v>170.54</v>
      </c>
      <c r="J32" s="1">
        <v>3.06</v>
      </c>
      <c r="K32" s="1">
        <v>91.8</v>
      </c>
      <c r="L32" s="1">
        <v>34</v>
      </c>
      <c r="M32" s="1">
        <v>5.5</v>
      </c>
      <c r="N32" s="1">
        <v>0.53</v>
      </c>
      <c r="O32" s="1">
        <v>2</v>
      </c>
      <c r="P32" s="1">
        <v>0.01</v>
      </c>
      <c r="Q32" s="1">
        <v>0.05</v>
      </c>
      <c r="R32" s="1">
        <v>1</v>
      </c>
      <c r="S32" s="1">
        <v>37</v>
      </c>
      <c r="T32" s="1"/>
      <c r="U32" s="1">
        <v>63</v>
      </c>
      <c r="V32" s="1">
        <v>0</v>
      </c>
      <c r="W32" s="1">
        <v>0</v>
      </c>
      <c r="X32" s="1">
        <v>29</v>
      </c>
      <c r="Y32" s="1">
        <v>90</v>
      </c>
      <c r="Z32" s="1">
        <v>63</v>
      </c>
      <c r="AA32" s="1">
        <v>19</v>
      </c>
      <c r="AB32" s="7">
        <v>58</v>
      </c>
    </row>
    <row r="33" spans="1:29" ht="18" customHeight="1">
      <c r="A33" s="1">
        <v>17</v>
      </c>
      <c r="B33" s="1" t="s">
        <v>87</v>
      </c>
      <c r="C33" s="6" t="s">
        <v>88</v>
      </c>
      <c r="D33" s="1">
        <v>2.2000000000000002</v>
      </c>
      <c r="E33" s="1">
        <v>0.3</v>
      </c>
      <c r="F33" s="1">
        <v>5.2</v>
      </c>
      <c r="G33" s="1">
        <v>3.3</v>
      </c>
      <c r="H33" s="1">
        <v>0</v>
      </c>
      <c r="I33" s="1">
        <v>88.73</v>
      </c>
      <c r="J33" s="1">
        <v>1.08</v>
      </c>
      <c r="K33" s="1">
        <v>91.7</v>
      </c>
      <c r="L33" s="1">
        <v>2</v>
      </c>
      <c r="M33" s="1">
        <v>0.3</v>
      </c>
      <c r="N33" s="1">
        <v>0.66</v>
      </c>
      <c r="O33" s="1">
        <v>0</v>
      </c>
      <c r="P33" s="1">
        <v>0</v>
      </c>
      <c r="Q33" s="1">
        <v>0.08</v>
      </c>
      <c r="R33" s="1">
        <v>1</v>
      </c>
      <c r="S33" s="1">
        <v>38.9</v>
      </c>
      <c r="T33" s="1"/>
      <c r="U33" s="1">
        <v>212</v>
      </c>
      <c r="V33" s="1">
        <v>117</v>
      </c>
      <c r="W33" s="1">
        <v>68</v>
      </c>
      <c r="X33" s="1">
        <v>0</v>
      </c>
      <c r="Y33" s="1">
        <v>140</v>
      </c>
      <c r="Z33" s="1">
        <v>83</v>
      </c>
      <c r="AA33" s="1">
        <v>39</v>
      </c>
      <c r="AB33" s="7">
        <v>95</v>
      </c>
    </row>
    <row r="34" spans="1:29" ht="18" customHeight="1">
      <c r="A34" s="1">
        <v>35</v>
      </c>
      <c r="B34" s="1" t="s">
        <v>89</v>
      </c>
      <c r="C34" s="6" t="s">
        <v>90</v>
      </c>
      <c r="D34" s="1">
        <v>1.3</v>
      </c>
      <c r="E34" s="1">
        <v>0.1</v>
      </c>
      <c r="F34" s="1">
        <v>8.3000000000000007</v>
      </c>
      <c r="G34" s="1">
        <v>2.1</v>
      </c>
      <c r="H34" s="1" t="s">
        <v>91</v>
      </c>
      <c r="I34" s="1" t="s">
        <v>91</v>
      </c>
      <c r="J34" s="1"/>
      <c r="K34" s="1">
        <v>89.6</v>
      </c>
      <c r="L34" s="1">
        <v>13</v>
      </c>
      <c r="M34" s="1">
        <v>0.5</v>
      </c>
      <c r="N34" s="1">
        <v>0.39</v>
      </c>
      <c r="O34" s="1">
        <v>0</v>
      </c>
      <c r="P34" s="1">
        <v>0.03</v>
      </c>
      <c r="Q34" s="1">
        <v>0.14000000000000001</v>
      </c>
      <c r="R34" s="1">
        <v>0</v>
      </c>
      <c r="S34" s="1">
        <v>35</v>
      </c>
      <c r="T34" s="1"/>
      <c r="U34" s="1">
        <v>122</v>
      </c>
      <c r="V34" s="1">
        <v>100</v>
      </c>
      <c r="W34" s="1">
        <v>40</v>
      </c>
      <c r="X34" s="1">
        <v>26</v>
      </c>
      <c r="Y34" s="1">
        <v>112</v>
      </c>
      <c r="Z34" s="1">
        <v>43</v>
      </c>
      <c r="AA34" s="1">
        <v>6</v>
      </c>
      <c r="AB34" s="7">
        <v>55</v>
      </c>
      <c r="AC34" s="5">
        <v>3.875</v>
      </c>
    </row>
    <row r="35" spans="1:29" ht="18" customHeight="1">
      <c r="A35" s="1">
        <v>244</v>
      </c>
      <c r="B35" s="1" t="s">
        <v>92</v>
      </c>
      <c r="C35" s="6" t="s">
        <v>93</v>
      </c>
      <c r="D35" s="1">
        <v>1.1000000000000001</v>
      </c>
      <c r="E35" s="1">
        <v>0.1</v>
      </c>
      <c r="F35" s="1">
        <v>3</v>
      </c>
      <c r="G35" s="1">
        <v>0.9</v>
      </c>
      <c r="H35" s="1"/>
      <c r="I35" s="1"/>
      <c r="J35" s="1"/>
      <c r="K35" s="1">
        <v>94.1</v>
      </c>
      <c r="L35" s="1">
        <v>241</v>
      </c>
      <c r="M35" s="1">
        <v>3.3</v>
      </c>
      <c r="N35" s="1">
        <v>0.66</v>
      </c>
      <c r="O35" s="1">
        <v>26</v>
      </c>
      <c r="P35" s="1">
        <v>0.02</v>
      </c>
      <c r="Q35" s="1">
        <v>0.1</v>
      </c>
      <c r="R35" s="1">
        <v>0</v>
      </c>
      <c r="S35" s="1">
        <v>16</v>
      </c>
      <c r="T35" s="1"/>
      <c r="U35" s="1">
        <v>64</v>
      </c>
      <c r="V35" s="1">
        <v>79</v>
      </c>
      <c r="W35" s="1">
        <v>64</v>
      </c>
      <c r="X35" s="1">
        <v>49</v>
      </c>
      <c r="Y35" s="1">
        <v>77</v>
      </c>
      <c r="Z35" s="1">
        <v>40</v>
      </c>
      <c r="AA35" s="1">
        <v>7</v>
      </c>
      <c r="AB35" s="7">
        <v>57</v>
      </c>
    </row>
    <row r="36" spans="1:29" ht="18" customHeight="1">
      <c r="A36" s="1">
        <v>64</v>
      </c>
      <c r="B36" s="1" t="s">
        <v>94</v>
      </c>
      <c r="C36" s="6" t="s">
        <v>95</v>
      </c>
      <c r="D36" s="1">
        <v>26.7</v>
      </c>
      <c r="E36" s="1">
        <v>1.1000000000000001</v>
      </c>
      <c r="F36" s="1">
        <v>44.1</v>
      </c>
      <c r="G36" s="1">
        <v>21.6</v>
      </c>
      <c r="H36" s="1"/>
      <c r="I36" s="1"/>
      <c r="J36" s="1"/>
      <c r="K36" s="1">
        <v>15.4</v>
      </c>
      <c r="L36" s="1">
        <v>264</v>
      </c>
      <c r="M36" s="1">
        <v>54.9</v>
      </c>
      <c r="N36" s="1">
        <v>2.4700000000000002</v>
      </c>
      <c r="O36" s="1">
        <v>114</v>
      </c>
      <c r="P36" s="1">
        <v>0.27</v>
      </c>
      <c r="Q36" s="1">
        <v>1.02</v>
      </c>
      <c r="R36" s="1">
        <v>2</v>
      </c>
      <c r="S36" s="1">
        <v>250</v>
      </c>
      <c r="T36" s="1"/>
      <c r="U36" s="1">
        <v>683</v>
      </c>
      <c r="V36" s="1">
        <v>1848</v>
      </c>
      <c r="W36" s="1">
        <v>1086</v>
      </c>
      <c r="X36" s="1">
        <v>785</v>
      </c>
      <c r="Y36" s="1">
        <v>1774</v>
      </c>
      <c r="Z36" s="1">
        <v>1103</v>
      </c>
      <c r="AA36" s="1">
        <v>398</v>
      </c>
      <c r="AB36" s="7">
        <v>1375</v>
      </c>
    </row>
    <row r="37" spans="1:29" ht="18" customHeight="1">
      <c r="A37" s="1">
        <v>220</v>
      </c>
      <c r="B37" s="1" t="s">
        <v>96</v>
      </c>
      <c r="C37" s="6" t="s">
        <v>97</v>
      </c>
      <c r="D37" s="1">
        <v>0.4</v>
      </c>
      <c r="E37" s="1">
        <v>0.2</v>
      </c>
      <c r="F37" s="1">
        <v>13.7</v>
      </c>
      <c r="G37" s="1">
        <v>1.7</v>
      </c>
      <c r="H37" s="1">
        <v>0</v>
      </c>
      <c r="I37" s="1">
        <v>99.84</v>
      </c>
      <c r="J37" s="1">
        <v>57.47</v>
      </c>
      <c r="K37" s="1">
        <v>86.1</v>
      </c>
      <c r="L37" s="1">
        <v>4</v>
      </c>
      <c r="M37" s="1">
        <v>0.3</v>
      </c>
      <c r="N37" s="1">
        <v>0.04</v>
      </c>
      <c r="O37" s="1">
        <v>4</v>
      </c>
      <c r="P37" s="1">
        <v>0.02</v>
      </c>
      <c r="Q37" s="1">
        <v>0.02</v>
      </c>
      <c r="R37" s="1">
        <v>3</v>
      </c>
      <c r="S37" s="1">
        <v>53</v>
      </c>
      <c r="T37" s="1"/>
      <c r="U37" s="1">
        <v>12</v>
      </c>
      <c r="V37" s="1">
        <v>15</v>
      </c>
      <c r="W37" s="1">
        <v>15</v>
      </c>
      <c r="X37" s="1">
        <v>17</v>
      </c>
      <c r="Y37" s="1">
        <v>32</v>
      </c>
      <c r="Z37" s="1">
        <v>11</v>
      </c>
      <c r="AA37" s="1">
        <v>11</v>
      </c>
      <c r="AB37" s="7">
        <v>21</v>
      </c>
    </row>
    <row r="38" spans="1:29" ht="18" customHeight="1">
      <c r="A38" s="1">
        <v>168</v>
      </c>
      <c r="B38" s="1" t="s">
        <v>98</v>
      </c>
      <c r="C38" s="6" t="s">
        <v>99</v>
      </c>
      <c r="D38" s="1">
        <v>0.4</v>
      </c>
      <c r="E38" s="1">
        <v>0.3</v>
      </c>
      <c r="F38" s="1">
        <v>10.3</v>
      </c>
      <c r="G38" s="1"/>
      <c r="H38" s="1"/>
      <c r="I38" s="1"/>
      <c r="J38" s="1"/>
      <c r="K38" s="1">
        <v>88.5</v>
      </c>
      <c r="L38" s="1">
        <v>9</v>
      </c>
      <c r="M38" s="1">
        <v>0.4</v>
      </c>
      <c r="N38" s="1">
        <v>0.16</v>
      </c>
      <c r="O38" s="1">
        <v>3</v>
      </c>
      <c r="P38" s="1">
        <v>0.03</v>
      </c>
      <c r="Q38" s="1">
        <v>0.02</v>
      </c>
      <c r="R38" s="11">
        <v>4</v>
      </c>
      <c r="S38" s="1">
        <v>45.5</v>
      </c>
      <c r="T38" s="1"/>
      <c r="U38" s="1"/>
      <c r="V38" s="1"/>
      <c r="W38" s="1"/>
      <c r="X38" s="1"/>
      <c r="Y38" s="1"/>
      <c r="Z38" s="1"/>
      <c r="AA38" s="1"/>
      <c r="AB38" s="7"/>
    </row>
    <row r="39" spans="1:29" ht="18" customHeight="1">
      <c r="A39" s="1">
        <v>197</v>
      </c>
      <c r="B39" s="1" t="s">
        <v>100</v>
      </c>
      <c r="C39" s="6" t="s">
        <v>101</v>
      </c>
      <c r="D39" s="1">
        <v>0.8</v>
      </c>
      <c r="E39" s="1">
        <v>0.2</v>
      </c>
      <c r="F39" s="1">
        <v>11.1</v>
      </c>
      <c r="G39" s="1">
        <v>0.6</v>
      </c>
      <c r="H39" s="1"/>
      <c r="I39" s="1"/>
      <c r="J39" s="1"/>
      <c r="K39" s="1">
        <v>84.4</v>
      </c>
      <c r="L39" s="1">
        <v>20</v>
      </c>
      <c r="M39" s="1">
        <v>0.4</v>
      </c>
      <c r="N39" s="1">
        <v>0.14000000000000001</v>
      </c>
      <c r="O39" s="1">
        <v>13</v>
      </c>
      <c r="P39" s="1">
        <v>0.05</v>
      </c>
      <c r="Q39" s="1">
        <v>0.04</v>
      </c>
      <c r="R39" s="1">
        <v>33</v>
      </c>
      <c r="S39" s="1">
        <v>50.6</v>
      </c>
      <c r="T39" s="1"/>
      <c r="U39" s="1">
        <v>17</v>
      </c>
      <c r="V39" s="1">
        <v>26</v>
      </c>
      <c r="W39" s="1">
        <v>28</v>
      </c>
      <c r="X39" s="1">
        <v>14</v>
      </c>
      <c r="Y39" s="1">
        <v>31</v>
      </c>
      <c r="Z39" s="1">
        <v>15</v>
      </c>
      <c r="AA39" s="1">
        <v>3</v>
      </c>
      <c r="AB39" s="7">
        <v>20</v>
      </c>
    </row>
    <row r="40" spans="1:29" ht="13">
      <c r="A40" s="1">
        <v>197</v>
      </c>
      <c r="B40" s="1" t="s">
        <v>102</v>
      </c>
      <c r="C40" s="6" t="s">
        <v>103</v>
      </c>
      <c r="D40" s="1">
        <v>0.8</v>
      </c>
      <c r="E40" s="1">
        <v>0.2</v>
      </c>
      <c r="F40" s="1">
        <v>9.5</v>
      </c>
      <c r="G40" s="1">
        <v>0.4</v>
      </c>
      <c r="H40" s="1"/>
      <c r="I40" s="1"/>
      <c r="J40" s="1"/>
      <c r="K40" s="1">
        <v>89</v>
      </c>
      <c r="L40" s="1">
        <v>4</v>
      </c>
      <c r="M40" s="1">
        <v>0.3</v>
      </c>
      <c r="N40" s="1">
        <v>0.4</v>
      </c>
      <c r="O40" s="1">
        <v>1</v>
      </c>
      <c r="P40" s="1"/>
      <c r="Q40" s="1">
        <v>0.03</v>
      </c>
      <c r="R40" s="1">
        <v>23</v>
      </c>
      <c r="S40" s="1">
        <v>43.8</v>
      </c>
      <c r="T40" s="1"/>
      <c r="U40" s="1">
        <v>19</v>
      </c>
      <c r="V40" s="1">
        <v>29</v>
      </c>
      <c r="W40" s="1">
        <v>30</v>
      </c>
      <c r="X40" s="1">
        <v>45</v>
      </c>
      <c r="Y40" s="1">
        <v>58</v>
      </c>
      <c r="Z40" s="1">
        <v>48</v>
      </c>
      <c r="AA40" s="1">
        <v>5</v>
      </c>
      <c r="AB40" s="7">
        <v>41</v>
      </c>
    </row>
    <row r="41" spans="1:29" ht="13">
      <c r="A41" s="1">
        <v>174</v>
      </c>
      <c r="B41" s="1" t="s">
        <v>104</v>
      </c>
      <c r="C41" s="6" t="s">
        <v>105</v>
      </c>
      <c r="D41" s="1">
        <v>1.4</v>
      </c>
      <c r="E41" s="1">
        <v>0.2</v>
      </c>
      <c r="F41" s="1">
        <v>22</v>
      </c>
      <c r="G41" s="1">
        <v>1.2</v>
      </c>
      <c r="H41" s="1"/>
      <c r="I41" s="1"/>
      <c r="J41" s="1"/>
      <c r="K41" s="1">
        <v>75.8</v>
      </c>
      <c r="L41" s="1">
        <v>7</v>
      </c>
      <c r="M41" s="1">
        <v>0.4</v>
      </c>
      <c r="N41" s="1">
        <v>0.18</v>
      </c>
      <c r="O41" s="1">
        <v>5</v>
      </c>
      <c r="P41" s="1">
        <v>0.02</v>
      </c>
      <c r="Q41" s="1">
        <v>0.04</v>
      </c>
      <c r="R41" s="1">
        <v>8</v>
      </c>
      <c r="S41" s="1">
        <v>93</v>
      </c>
      <c r="T41" s="1"/>
      <c r="U41" s="1">
        <v>42</v>
      </c>
      <c r="V41" s="1">
        <v>86</v>
      </c>
      <c r="W41" s="1">
        <v>60</v>
      </c>
      <c r="X41" s="1">
        <v>37</v>
      </c>
      <c r="Y41" s="1">
        <v>72</v>
      </c>
      <c r="Z41" s="1">
        <v>49</v>
      </c>
      <c r="AA41" s="1">
        <v>6</v>
      </c>
      <c r="AB41" s="7">
        <v>70</v>
      </c>
    </row>
    <row r="42" spans="1:29" ht="13">
      <c r="A42" s="1">
        <v>174</v>
      </c>
      <c r="B42" s="1" t="s">
        <v>106</v>
      </c>
      <c r="C42" s="6" t="s">
        <v>107</v>
      </c>
      <c r="D42" s="1">
        <v>0.4</v>
      </c>
      <c r="E42" s="1" t="s">
        <v>108</v>
      </c>
      <c r="F42" s="1">
        <v>4</v>
      </c>
      <c r="G42" s="1">
        <v>3.2</v>
      </c>
      <c r="H42" s="1"/>
      <c r="I42" s="1"/>
      <c r="J42" s="1"/>
      <c r="K42" s="1">
        <v>95</v>
      </c>
      <c r="L42" s="1"/>
      <c r="M42" s="1"/>
      <c r="N42" s="1"/>
      <c r="O42" s="1">
        <v>15</v>
      </c>
      <c r="P42" s="1">
        <v>0.02</v>
      </c>
      <c r="Q42" s="1">
        <v>0.01</v>
      </c>
      <c r="R42" s="1">
        <v>15</v>
      </c>
      <c r="S42" s="1">
        <v>11</v>
      </c>
      <c r="T42" s="1"/>
      <c r="U42" s="1">
        <v>9</v>
      </c>
      <c r="V42" s="1">
        <v>10</v>
      </c>
      <c r="W42" s="1">
        <v>8</v>
      </c>
      <c r="X42" s="1">
        <v>5</v>
      </c>
      <c r="Y42" s="1">
        <v>24</v>
      </c>
      <c r="Z42" s="1">
        <v>11</v>
      </c>
      <c r="AA42" s="1">
        <v>9</v>
      </c>
      <c r="AB42" s="7">
        <v>22</v>
      </c>
    </row>
    <row r="43" spans="1:29" ht="13">
      <c r="A43" s="1">
        <v>31</v>
      </c>
      <c r="B43" s="1" t="s">
        <v>109</v>
      </c>
      <c r="C43" s="6" t="s">
        <v>110</v>
      </c>
      <c r="D43" s="1">
        <v>0.5</v>
      </c>
      <c r="E43" s="1">
        <v>0.3</v>
      </c>
      <c r="F43" s="1">
        <v>6.8</v>
      </c>
      <c r="G43" s="1">
        <v>0.2</v>
      </c>
      <c r="H43" s="1">
        <v>0</v>
      </c>
      <c r="I43" s="1">
        <v>115.87</v>
      </c>
      <c r="J43" s="1">
        <v>19.760000000000002</v>
      </c>
      <c r="K43" s="1">
        <v>92.3</v>
      </c>
      <c r="L43" s="1">
        <v>7</v>
      </c>
      <c r="M43" s="1">
        <v>0.4</v>
      </c>
      <c r="N43" s="1">
        <v>0.09</v>
      </c>
      <c r="O43" s="1">
        <v>14</v>
      </c>
      <c r="P43" s="1">
        <v>0.02</v>
      </c>
      <c r="Q43" s="1">
        <v>0.04</v>
      </c>
      <c r="R43" s="1">
        <v>5.7</v>
      </c>
      <c r="S43" s="1">
        <v>34</v>
      </c>
      <c r="T43" s="1"/>
      <c r="U43" s="1">
        <v>18</v>
      </c>
      <c r="V43" s="1">
        <v>18</v>
      </c>
      <c r="W43" s="1">
        <v>18</v>
      </c>
      <c r="X43" s="1">
        <v>11</v>
      </c>
      <c r="Y43" s="1">
        <v>24</v>
      </c>
      <c r="Z43" s="1">
        <v>13</v>
      </c>
      <c r="AA43" s="1">
        <v>4</v>
      </c>
      <c r="AB43" s="7">
        <v>20</v>
      </c>
    </row>
    <row r="44" spans="1:29" ht="13">
      <c r="A44" s="1">
        <v>202</v>
      </c>
      <c r="B44" s="1" t="s">
        <v>111</v>
      </c>
      <c r="C44" s="6" t="s">
        <v>112</v>
      </c>
      <c r="D44" s="1">
        <v>24.8</v>
      </c>
      <c r="E44" s="1">
        <v>44.3</v>
      </c>
      <c r="F44" s="1">
        <v>21.7</v>
      </c>
      <c r="G44" s="1">
        <v>5.5</v>
      </c>
      <c r="H44" s="1"/>
      <c r="I44" s="1"/>
      <c r="J44" s="1"/>
      <c r="K44" s="1">
        <v>6.9</v>
      </c>
      <c r="L44" s="1">
        <v>39</v>
      </c>
      <c r="M44" s="1">
        <v>2.1</v>
      </c>
      <c r="N44" s="1">
        <v>2.5</v>
      </c>
      <c r="O44" s="1">
        <v>3</v>
      </c>
      <c r="P44" s="1">
        <v>0.72</v>
      </c>
      <c r="Q44" s="1">
        <v>0.13</v>
      </c>
      <c r="R44" s="1">
        <v>2</v>
      </c>
      <c r="S44" s="1">
        <v>574</v>
      </c>
      <c r="T44" s="1"/>
      <c r="U44" s="1">
        <v>829</v>
      </c>
      <c r="V44" s="1">
        <v>1600</v>
      </c>
      <c r="W44" s="1">
        <v>860</v>
      </c>
      <c r="X44" s="1">
        <v>588</v>
      </c>
      <c r="Y44" s="1">
        <v>2087</v>
      </c>
      <c r="Z44" s="1">
        <v>620</v>
      </c>
      <c r="AA44" s="1">
        <v>229</v>
      </c>
      <c r="AB44" s="7">
        <v>967</v>
      </c>
    </row>
    <row r="45" spans="1:29" ht="13">
      <c r="A45" s="1">
        <v>198</v>
      </c>
      <c r="B45" s="1" t="s">
        <v>113</v>
      </c>
      <c r="C45" s="6" t="s">
        <v>114</v>
      </c>
      <c r="D45" s="1">
        <v>13.6</v>
      </c>
      <c r="E45" s="1">
        <v>30.6</v>
      </c>
      <c r="F45" s="1">
        <v>2.2000000000000002</v>
      </c>
      <c r="G45" s="1">
        <v>0</v>
      </c>
      <c r="H45" s="1"/>
      <c r="I45" s="1"/>
      <c r="J45" s="1"/>
      <c r="K45" s="1">
        <v>53</v>
      </c>
      <c r="L45" s="1">
        <v>6</v>
      </c>
      <c r="M45" s="1">
        <v>1.3</v>
      </c>
      <c r="N45" s="1">
        <v>2.2000000000000002</v>
      </c>
      <c r="O45" s="1">
        <v>10</v>
      </c>
      <c r="P45" s="1">
        <v>0.36</v>
      </c>
      <c r="Q45" s="1">
        <v>0.15</v>
      </c>
      <c r="R45" s="1">
        <v>0</v>
      </c>
      <c r="S45" s="1">
        <v>339</v>
      </c>
      <c r="T45" s="1"/>
      <c r="U45" s="1">
        <v>508</v>
      </c>
      <c r="V45" s="1">
        <v>917</v>
      </c>
      <c r="W45" s="1">
        <v>1032</v>
      </c>
      <c r="X45" s="1">
        <v>519</v>
      </c>
      <c r="Y45" s="1">
        <v>822</v>
      </c>
      <c r="Z45" s="1">
        <v>608</v>
      </c>
      <c r="AA45" s="1">
        <v>260</v>
      </c>
      <c r="AB45" s="7">
        <v>594</v>
      </c>
    </row>
    <row r="46" spans="1:29" ht="13">
      <c r="A46" s="1">
        <v>198</v>
      </c>
      <c r="B46" s="1" t="s">
        <v>115</v>
      </c>
      <c r="C46" s="6" t="s">
        <v>116</v>
      </c>
      <c r="D46" s="1">
        <v>20.7</v>
      </c>
      <c r="E46" s="1">
        <v>7.8</v>
      </c>
      <c r="F46" s="1">
        <v>0</v>
      </c>
      <c r="G46" s="1">
        <v>0</v>
      </c>
      <c r="H46" s="1"/>
      <c r="I46" s="1"/>
      <c r="J46" s="1"/>
      <c r="K46" s="1">
        <v>72.2</v>
      </c>
      <c r="L46" s="1">
        <v>2</v>
      </c>
      <c r="M46" s="1">
        <v>1.1000000000000001</v>
      </c>
      <c r="N46" s="1">
        <v>2.2000000000000002</v>
      </c>
      <c r="O46" s="1">
        <v>0</v>
      </c>
      <c r="P46" s="1">
        <v>0.31</v>
      </c>
      <c r="Q46" s="1">
        <v>0.1</v>
      </c>
      <c r="R46" s="1">
        <v>0</v>
      </c>
      <c r="S46" s="1">
        <v>153</v>
      </c>
      <c r="T46" s="1"/>
      <c r="U46" s="1">
        <v>796</v>
      </c>
      <c r="V46" s="1">
        <v>1663</v>
      </c>
      <c r="W46" s="1">
        <v>1710</v>
      </c>
      <c r="X46" s="1">
        <v>717</v>
      </c>
      <c r="Y46" s="1">
        <v>1682</v>
      </c>
      <c r="Z46" s="1">
        <v>947</v>
      </c>
      <c r="AA46" s="1">
        <v>101</v>
      </c>
      <c r="AB46" s="7">
        <v>902</v>
      </c>
    </row>
    <row r="47" spans="1:29" ht="13">
      <c r="A47" s="1">
        <v>198</v>
      </c>
      <c r="B47" s="1" t="s">
        <v>117</v>
      </c>
      <c r="C47" s="6" t="s">
        <v>118</v>
      </c>
      <c r="D47" s="1">
        <v>19</v>
      </c>
      <c r="E47" s="1">
        <v>11.7</v>
      </c>
      <c r="F47" s="1">
        <v>0.2</v>
      </c>
      <c r="G47" s="1">
        <v>0</v>
      </c>
      <c r="H47" s="1"/>
      <c r="I47" s="1"/>
      <c r="J47" s="1"/>
      <c r="K47" s="1">
        <v>68.2</v>
      </c>
      <c r="L47" s="1">
        <v>4</v>
      </c>
      <c r="M47" s="1">
        <v>0.9</v>
      </c>
      <c r="N47" s="1">
        <v>2.2400000000000002</v>
      </c>
      <c r="O47" s="1">
        <v>3</v>
      </c>
      <c r="P47" s="1">
        <v>0.49</v>
      </c>
      <c r="Q47" s="1">
        <v>0.17</v>
      </c>
      <c r="R47" s="1">
        <v>0</v>
      </c>
      <c r="S47" s="1">
        <v>181</v>
      </c>
      <c r="T47" s="1"/>
      <c r="U47" s="1">
        <v>744</v>
      </c>
      <c r="V47" s="1">
        <v>1502</v>
      </c>
      <c r="W47" s="1">
        <v>1525</v>
      </c>
      <c r="X47" s="1">
        <v>672</v>
      </c>
      <c r="Y47" s="1">
        <v>1474</v>
      </c>
      <c r="Z47" s="1">
        <v>717</v>
      </c>
      <c r="AA47" s="1">
        <v>163</v>
      </c>
      <c r="AB47" s="7">
        <v>798</v>
      </c>
    </row>
    <row r="48" spans="1:29" ht="13">
      <c r="A48" s="1">
        <v>198</v>
      </c>
      <c r="B48" s="1" t="s">
        <v>119</v>
      </c>
      <c r="C48" s="6" t="s">
        <v>120</v>
      </c>
      <c r="D48" s="1">
        <v>18.3</v>
      </c>
      <c r="E48" s="1">
        <v>20.399999999999999</v>
      </c>
      <c r="F48" s="1">
        <v>1.7</v>
      </c>
      <c r="G48" s="1">
        <v>0</v>
      </c>
      <c r="H48" s="1"/>
      <c r="I48" s="1"/>
      <c r="J48" s="1"/>
      <c r="K48" s="1">
        <v>58.8</v>
      </c>
      <c r="L48" s="1">
        <v>8</v>
      </c>
      <c r="M48" s="1">
        <v>0.8</v>
      </c>
      <c r="N48" s="1">
        <v>1.72</v>
      </c>
      <c r="O48" s="1">
        <v>12</v>
      </c>
      <c r="P48" s="1">
        <v>0.8</v>
      </c>
      <c r="Q48" s="1">
        <v>0.15</v>
      </c>
      <c r="R48" s="1">
        <v>0</v>
      </c>
      <c r="S48" s="1">
        <v>264</v>
      </c>
      <c r="T48" s="1"/>
      <c r="U48" s="1">
        <v>684</v>
      </c>
      <c r="V48" s="1">
        <v>1234</v>
      </c>
      <c r="W48" s="1">
        <v>1388</v>
      </c>
      <c r="X48" s="1">
        <v>698</v>
      </c>
      <c r="Y48" s="1">
        <v>1106</v>
      </c>
      <c r="Z48" s="1">
        <v>818</v>
      </c>
      <c r="AA48" s="1">
        <v>349</v>
      </c>
      <c r="AB48" s="7">
        <v>799</v>
      </c>
    </row>
    <row r="49" spans="1:29" ht="13">
      <c r="A49" s="1">
        <v>104</v>
      </c>
      <c r="B49" s="1" t="s">
        <v>121</v>
      </c>
      <c r="C49" s="6" t="s">
        <v>122</v>
      </c>
      <c r="D49" s="1">
        <v>14</v>
      </c>
      <c r="E49" s="1">
        <v>14.4</v>
      </c>
      <c r="F49" s="1">
        <v>15.6</v>
      </c>
      <c r="G49" s="1">
        <v>0</v>
      </c>
      <c r="H49" s="1">
        <v>0</v>
      </c>
      <c r="I49" s="1">
        <v>1214.28</v>
      </c>
      <c r="J49" s="1">
        <v>5.69</v>
      </c>
      <c r="K49" s="1">
        <v>57.4</v>
      </c>
      <c r="L49" s="1">
        <v>9</v>
      </c>
      <c r="M49" s="1">
        <v>4.5</v>
      </c>
      <c r="N49" s="1">
        <v>3.22</v>
      </c>
      <c r="O49" s="1">
        <v>5</v>
      </c>
      <c r="P49" s="1">
        <v>0.26</v>
      </c>
      <c r="Q49" s="1">
        <v>0.43</v>
      </c>
      <c r="R49" s="1">
        <v>0</v>
      </c>
      <c r="S49" s="1">
        <v>248</v>
      </c>
      <c r="T49" s="1">
        <v>13.8</v>
      </c>
      <c r="U49" s="1">
        <v>644</v>
      </c>
      <c r="V49" s="1">
        <v>1096</v>
      </c>
      <c r="W49" s="1">
        <v>1101</v>
      </c>
      <c r="X49" s="1">
        <v>934</v>
      </c>
      <c r="Y49" s="1">
        <v>2264</v>
      </c>
      <c r="Z49" s="1">
        <v>601</v>
      </c>
      <c r="AA49" s="1">
        <v>212</v>
      </c>
      <c r="AB49" s="7">
        <v>688</v>
      </c>
    </row>
    <row r="50" spans="1:29" ht="13">
      <c r="A50" s="1">
        <v>7467</v>
      </c>
      <c r="B50" s="1" t="s">
        <v>123</v>
      </c>
      <c r="C50" s="6" t="s">
        <v>124</v>
      </c>
      <c r="D50" s="1">
        <v>20</v>
      </c>
      <c r="E50" s="1">
        <v>4.2</v>
      </c>
      <c r="F50" s="1">
        <v>2</v>
      </c>
      <c r="G50" s="1">
        <v>0</v>
      </c>
      <c r="H50" s="1"/>
      <c r="I50" s="1"/>
      <c r="J50" s="1"/>
      <c r="K50" s="1">
        <v>69.8</v>
      </c>
      <c r="L50" s="1">
        <v>23</v>
      </c>
      <c r="M50" s="1">
        <v>3.3</v>
      </c>
      <c r="N50" s="1">
        <v>4.7300000000000004</v>
      </c>
      <c r="O50" s="1">
        <v>7</v>
      </c>
      <c r="P50" s="1">
        <v>0.04</v>
      </c>
      <c r="Q50" s="1">
        <v>0.14000000000000001</v>
      </c>
      <c r="R50" s="1">
        <v>0</v>
      </c>
      <c r="S50" s="1">
        <v>125.8</v>
      </c>
      <c r="T50" s="1"/>
      <c r="U50" s="1">
        <v>850</v>
      </c>
      <c r="V50" s="1">
        <v>1563</v>
      </c>
      <c r="W50" s="1">
        <v>1722</v>
      </c>
      <c r="X50" s="1">
        <v>514</v>
      </c>
      <c r="Y50" s="1">
        <v>1460</v>
      </c>
      <c r="Z50" s="1">
        <v>893</v>
      </c>
      <c r="AA50" s="1">
        <v>125</v>
      </c>
      <c r="AB50" s="7">
        <v>936</v>
      </c>
    </row>
    <row r="51" spans="1:29" ht="13">
      <c r="A51" s="1">
        <v>17</v>
      </c>
      <c r="B51" s="1" t="s">
        <v>125</v>
      </c>
      <c r="C51" s="6" t="s">
        <v>126</v>
      </c>
      <c r="D51" s="1">
        <v>22.2</v>
      </c>
      <c r="E51" s="1">
        <v>0.9</v>
      </c>
      <c r="F51" s="1">
        <v>2.4</v>
      </c>
      <c r="G51" s="1">
        <v>0</v>
      </c>
      <c r="H51" s="1"/>
      <c r="I51" s="1"/>
      <c r="J51" s="1"/>
      <c r="K51" s="1">
        <v>73.2</v>
      </c>
      <c r="L51" s="1">
        <v>3</v>
      </c>
      <c r="M51" s="1">
        <v>4.4000000000000004</v>
      </c>
      <c r="N51" s="1">
        <v>6.92</v>
      </c>
      <c r="O51" s="1">
        <v>4</v>
      </c>
      <c r="P51" s="1">
        <v>0.05</v>
      </c>
      <c r="Q51" s="1">
        <v>0.15</v>
      </c>
      <c r="R51" s="1">
        <v>0</v>
      </c>
      <c r="S51" s="1">
        <v>106.5</v>
      </c>
      <c r="T51" s="1"/>
      <c r="U51" s="1">
        <v>1078</v>
      </c>
      <c r="V51" s="1">
        <v>1951</v>
      </c>
      <c r="W51" s="1">
        <v>2106</v>
      </c>
      <c r="X51" s="1">
        <v>492</v>
      </c>
      <c r="Y51" s="1">
        <v>2006</v>
      </c>
      <c r="Z51" s="1">
        <v>1115</v>
      </c>
      <c r="AA51" s="1">
        <v>59</v>
      </c>
      <c r="AB51" s="7">
        <v>1238</v>
      </c>
    </row>
    <row r="52" spans="1:29" ht="13">
      <c r="A52" s="1">
        <v>89</v>
      </c>
      <c r="B52" s="1" t="s">
        <v>150</v>
      </c>
      <c r="C52" s="6" t="s">
        <v>127</v>
      </c>
      <c r="D52" s="1">
        <v>24.6</v>
      </c>
      <c r="E52" s="1">
        <v>1.9</v>
      </c>
      <c r="F52" s="1">
        <v>0.6</v>
      </c>
      <c r="G52" s="1">
        <v>0</v>
      </c>
      <c r="H52" s="1"/>
      <c r="I52" s="1"/>
      <c r="J52" s="1"/>
      <c r="K52" s="1">
        <v>71.7</v>
      </c>
      <c r="L52" s="1">
        <v>1</v>
      </c>
      <c r="M52" s="1">
        <v>170</v>
      </c>
      <c r="N52" s="1">
        <v>333</v>
      </c>
      <c r="O52" s="1">
        <v>3</v>
      </c>
      <c r="P52" s="1">
        <v>7.0000000000000007E-2</v>
      </c>
      <c r="Q52" s="1">
        <v>0.06</v>
      </c>
      <c r="R52" s="1">
        <v>0</v>
      </c>
      <c r="S52" s="1">
        <v>118</v>
      </c>
      <c r="T52" s="1"/>
      <c r="U52" s="1">
        <v>930</v>
      </c>
      <c r="V52" s="1">
        <v>1900</v>
      </c>
      <c r="W52" s="1">
        <v>2020</v>
      </c>
      <c r="X52" s="1">
        <v>980</v>
      </c>
      <c r="Y52" s="1">
        <v>1620</v>
      </c>
      <c r="Z52" s="1">
        <v>1080</v>
      </c>
      <c r="AA52" s="1">
        <v>300</v>
      </c>
      <c r="AB52" s="7">
        <v>1120</v>
      </c>
    </row>
    <row r="53" spans="1:29" ht="13">
      <c r="A53" s="1">
        <v>279</v>
      </c>
      <c r="B53" s="1" t="s">
        <v>128</v>
      </c>
      <c r="C53" s="6" t="s">
        <v>129</v>
      </c>
      <c r="D53" s="1">
        <v>20.3</v>
      </c>
      <c r="E53" s="1">
        <v>17.3</v>
      </c>
      <c r="F53" s="1">
        <v>10.5</v>
      </c>
      <c r="G53" s="1">
        <v>0</v>
      </c>
      <c r="H53" s="1">
        <v>0</v>
      </c>
      <c r="I53" s="1"/>
      <c r="J53" s="1"/>
      <c r="K53" s="1">
        <v>49.4</v>
      </c>
      <c r="L53" s="1">
        <v>109</v>
      </c>
      <c r="M53" s="1">
        <v>2.2000000000000002</v>
      </c>
      <c r="N53" s="1">
        <v>1.66</v>
      </c>
      <c r="O53" s="1">
        <v>23</v>
      </c>
      <c r="P53" s="1">
        <v>0.03</v>
      </c>
      <c r="Q53" s="1">
        <v>0.17</v>
      </c>
      <c r="R53" s="1">
        <v>0</v>
      </c>
      <c r="S53" s="1">
        <v>279</v>
      </c>
      <c r="T53" s="1"/>
      <c r="U53" s="1">
        <v>912</v>
      </c>
      <c r="V53" s="1">
        <v>1536</v>
      </c>
      <c r="W53" s="1">
        <v>1535</v>
      </c>
      <c r="X53" s="1">
        <v>0</v>
      </c>
      <c r="Y53" s="1">
        <v>1635</v>
      </c>
      <c r="Z53" s="1">
        <v>854</v>
      </c>
      <c r="AA53" s="1">
        <v>350</v>
      </c>
      <c r="AB53" s="7">
        <v>907</v>
      </c>
    </row>
    <row r="54" spans="1:29" ht="13">
      <c r="A54" s="1">
        <v>279</v>
      </c>
      <c r="B54" s="1" t="s">
        <v>130</v>
      </c>
      <c r="C54" s="6" t="s">
        <v>131</v>
      </c>
      <c r="D54" s="1">
        <v>3.3</v>
      </c>
      <c r="E54" s="1">
        <v>3.6</v>
      </c>
      <c r="F54" s="1">
        <v>4.9000000000000004</v>
      </c>
      <c r="G54" s="1">
        <v>0</v>
      </c>
      <c r="H54" s="1">
        <v>0</v>
      </c>
      <c r="I54" s="1"/>
      <c r="J54" s="1"/>
      <c r="K54" s="1">
        <v>87.6</v>
      </c>
      <c r="L54" s="1">
        <v>107</v>
      </c>
      <c r="M54" s="1">
        <v>0.3</v>
      </c>
      <c r="N54" s="1">
        <v>0.28000000000000003</v>
      </c>
      <c r="O54" s="1">
        <v>54</v>
      </c>
      <c r="P54" s="1">
        <v>0.03</v>
      </c>
      <c r="Q54" s="1">
        <v>0.23</v>
      </c>
      <c r="R54" s="1">
        <v>2</v>
      </c>
      <c r="S54" s="1">
        <v>65</v>
      </c>
      <c r="T54" s="1"/>
      <c r="U54" s="1">
        <v>146</v>
      </c>
      <c r="V54" s="1">
        <v>291</v>
      </c>
      <c r="W54" s="1">
        <v>230</v>
      </c>
      <c r="X54" s="1">
        <v>92</v>
      </c>
      <c r="Y54" s="1">
        <v>254</v>
      </c>
      <c r="Z54" s="1">
        <v>132</v>
      </c>
      <c r="AA54" s="1">
        <v>54</v>
      </c>
      <c r="AB54" s="7">
        <v>178</v>
      </c>
    </row>
    <row r="55" spans="1:29" ht="13">
      <c r="A55" s="1">
        <v>281</v>
      </c>
      <c r="B55" s="1" t="s">
        <v>132</v>
      </c>
      <c r="C55" s="6" t="s">
        <v>133</v>
      </c>
      <c r="D55" s="1">
        <v>3.2</v>
      </c>
      <c r="E55" s="1">
        <v>1.9</v>
      </c>
      <c r="F55" s="1">
        <v>10</v>
      </c>
      <c r="G55" s="1">
        <v>0</v>
      </c>
      <c r="H55" s="1"/>
      <c r="I55" s="1"/>
      <c r="J55" s="1"/>
      <c r="K55" s="1">
        <v>85.5</v>
      </c>
      <c r="L55" s="1">
        <v>140</v>
      </c>
      <c r="M55" s="1">
        <v>0.2</v>
      </c>
      <c r="N55" s="1">
        <v>0.54</v>
      </c>
      <c r="O55" s="1">
        <v>19</v>
      </c>
      <c r="P55" s="1">
        <v>0.03</v>
      </c>
      <c r="Q55" s="1">
        <v>0.14000000000000001</v>
      </c>
      <c r="R55" s="1">
        <v>1</v>
      </c>
      <c r="S55" s="1">
        <v>70</v>
      </c>
      <c r="T55" s="1"/>
      <c r="U55" s="1">
        <v>142</v>
      </c>
      <c r="V55" s="1">
        <v>259</v>
      </c>
      <c r="W55" s="1">
        <v>208</v>
      </c>
      <c r="X55" s="1">
        <v>52</v>
      </c>
      <c r="Y55" s="1">
        <v>514</v>
      </c>
      <c r="Z55" s="1">
        <v>121</v>
      </c>
      <c r="AA55" s="1">
        <v>48</v>
      </c>
      <c r="AB55" s="7">
        <v>155</v>
      </c>
    </row>
    <row r="56" spans="1:29" ht="15">
      <c r="A56" s="1">
        <v>26</v>
      </c>
      <c r="B56" s="3" t="s">
        <v>134</v>
      </c>
      <c r="C56" s="6" t="s">
        <v>135</v>
      </c>
      <c r="D56" s="12">
        <v>13.1</v>
      </c>
      <c r="E56" s="12">
        <v>8.6</v>
      </c>
      <c r="F56" s="12">
        <v>2.4</v>
      </c>
      <c r="G56" s="1"/>
      <c r="H56" s="1"/>
      <c r="I56" s="1"/>
      <c r="J56" s="1"/>
      <c r="K56" s="1"/>
      <c r="L56" s="13">
        <v>56</v>
      </c>
      <c r="M56" s="13">
        <v>1.6</v>
      </c>
      <c r="N56" s="13">
        <v>0.89</v>
      </c>
      <c r="O56" s="13">
        <v>255</v>
      </c>
      <c r="P56" s="13">
        <v>0.19</v>
      </c>
      <c r="Q56" s="13">
        <v>0.2</v>
      </c>
      <c r="R56" s="14">
        <v>0</v>
      </c>
      <c r="S56" s="1"/>
      <c r="T56" s="1"/>
      <c r="U56" s="14">
        <v>649</v>
      </c>
      <c r="V56" s="14">
        <v>1047</v>
      </c>
      <c r="W56" s="1">
        <v>846</v>
      </c>
      <c r="X56" s="14">
        <v>826</v>
      </c>
      <c r="Y56" s="14">
        <v>1146</v>
      </c>
      <c r="Z56" s="1">
        <v>588</v>
      </c>
      <c r="AA56" s="14">
        <v>187</v>
      </c>
      <c r="AB56" s="15">
        <v>636</v>
      </c>
      <c r="AC56" s="16"/>
    </row>
    <row r="57" spans="1:29" ht="13">
      <c r="A57" s="1">
        <v>99</v>
      </c>
      <c r="B57" s="1" t="s">
        <v>136</v>
      </c>
      <c r="C57" s="6" t="s">
        <v>137</v>
      </c>
      <c r="D57" s="17">
        <v>7.7</v>
      </c>
      <c r="E57" s="17">
        <v>4.9000000000000004</v>
      </c>
      <c r="F57" s="17">
        <v>3.1</v>
      </c>
      <c r="G57" s="1">
        <v>0</v>
      </c>
      <c r="H57" s="1"/>
      <c r="I57" s="1"/>
      <c r="J57" s="1"/>
      <c r="K57" s="1">
        <v>73.3</v>
      </c>
      <c r="L57" s="1">
        <v>28</v>
      </c>
      <c r="M57" s="1">
        <v>1.2</v>
      </c>
      <c r="N57" s="1">
        <v>0.7</v>
      </c>
      <c r="O57" s="1">
        <v>2.9</v>
      </c>
      <c r="P57" s="1">
        <v>0.02</v>
      </c>
      <c r="Q57" s="1">
        <v>0.06</v>
      </c>
      <c r="R57" s="1">
        <v>0</v>
      </c>
      <c r="S57" s="1">
        <v>73.3</v>
      </c>
      <c r="T57" s="1"/>
      <c r="U57" s="1">
        <v>746</v>
      </c>
      <c r="V57" s="1">
        <v>1313</v>
      </c>
      <c r="W57" s="1">
        <v>1417</v>
      </c>
      <c r="X57" s="1">
        <v>588</v>
      </c>
      <c r="Y57" s="1">
        <v>1262</v>
      </c>
      <c r="Z57" s="1">
        <v>719</v>
      </c>
      <c r="AA57" s="1">
        <v>207</v>
      </c>
      <c r="AB57" s="7">
        <v>810</v>
      </c>
    </row>
    <row r="58" spans="1:29" ht="13">
      <c r="A58" s="1">
        <v>257</v>
      </c>
      <c r="B58" s="1" t="s">
        <v>138</v>
      </c>
      <c r="C58" s="6" t="s">
        <v>139</v>
      </c>
      <c r="D58" s="1">
        <v>20.399999999999999</v>
      </c>
      <c r="E58" s="1">
        <v>0.5</v>
      </c>
      <c r="F58" s="1">
        <v>0.5</v>
      </c>
      <c r="G58" s="1">
        <v>0</v>
      </c>
      <c r="H58" s="1"/>
      <c r="I58" s="1"/>
      <c r="J58" s="1"/>
      <c r="K58" s="1">
        <v>45</v>
      </c>
      <c r="L58" s="1">
        <v>42</v>
      </c>
      <c r="M58" s="1">
        <v>0.5</v>
      </c>
      <c r="N58" s="1">
        <v>0.86</v>
      </c>
      <c r="O58" s="1">
        <v>14</v>
      </c>
      <c r="P58" s="1">
        <v>0.04</v>
      </c>
      <c r="Q58" s="1">
        <v>0.13</v>
      </c>
      <c r="R58" s="1">
        <v>0</v>
      </c>
      <c r="S58" s="1">
        <v>88</v>
      </c>
      <c r="T58" s="1"/>
      <c r="U58" s="1">
        <v>862</v>
      </c>
      <c r="V58" s="1">
        <v>1437</v>
      </c>
      <c r="W58" s="1">
        <v>1523</v>
      </c>
      <c r="X58" s="1">
        <v>808</v>
      </c>
      <c r="Y58" s="1">
        <v>1327</v>
      </c>
      <c r="Z58" s="1">
        <v>814</v>
      </c>
      <c r="AA58" s="1">
        <v>0</v>
      </c>
      <c r="AB58" s="7">
        <v>913</v>
      </c>
    </row>
    <row r="59" spans="1:29" ht="13">
      <c r="A59" s="1">
        <v>262</v>
      </c>
      <c r="B59" s="1" t="s">
        <v>140</v>
      </c>
      <c r="C59" s="6" t="s">
        <v>141</v>
      </c>
      <c r="D59" s="1">
        <v>17</v>
      </c>
      <c r="E59" s="1">
        <v>5.0999999999999996</v>
      </c>
      <c r="F59" s="1">
        <v>0</v>
      </c>
      <c r="G59" s="1">
        <v>0</v>
      </c>
      <c r="H59" s="1"/>
      <c r="I59" s="1"/>
      <c r="J59" s="1"/>
      <c r="K59" s="1">
        <v>79.400000000000006</v>
      </c>
      <c r="L59" s="1">
        <v>191</v>
      </c>
      <c r="M59" s="1">
        <v>0.7</v>
      </c>
      <c r="N59" s="1">
        <v>0.88</v>
      </c>
      <c r="O59" s="1">
        <v>94</v>
      </c>
      <c r="P59" s="1">
        <v>0.03</v>
      </c>
      <c r="Q59" s="1">
        <v>0.08</v>
      </c>
      <c r="R59" s="1">
        <v>0</v>
      </c>
      <c r="S59" s="1">
        <v>114</v>
      </c>
      <c r="T59" s="1"/>
      <c r="U59" s="1">
        <v>700</v>
      </c>
      <c r="V59" s="1">
        <v>1320</v>
      </c>
      <c r="W59" s="1">
        <v>1500</v>
      </c>
      <c r="X59" s="1">
        <v>730</v>
      </c>
      <c r="Y59" s="1">
        <v>1320</v>
      </c>
      <c r="Z59" s="1">
        <v>790</v>
      </c>
      <c r="AA59" s="1">
        <v>110</v>
      </c>
      <c r="AB59" s="7">
        <v>830</v>
      </c>
      <c r="AC59" s="5">
        <v>7</v>
      </c>
    </row>
    <row r="60" spans="1:29" ht="13">
      <c r="A60" s="1">
        <v>181</v>
      </c>
      <c r="B60" s="1" t="s">
        <v>142</v>
      </c>
      <c r="C60" s="6" t="s">
        <v>143</v>
      </c>
      <c r="D60" s="1">
        <v>11.1</v>
      </c>
      <c r="E60" s="1">
        <v>1.3</v>
      </c>
      <c r="F60" s="1">
        <v>12.7</v>
      </c>
      <c r="G60" s="1">
        <v>0</v>
      </c>
      <c r="H60" s="1"/>
      <c r="I60" s="1"/>
      <c r="J60" s="1"/>
      <c r="K60" s="1">
        <v>72.5</v>
      </c>
      <c r="L60" s="1">
        <v>97</v>
      </c>
      <c r="M60" s="1">
        <v>1.2</v>
      </c>
      <c r="N60" s="1">
        <v>1.59</v>
      </c>
      <c r="O60" s="1">
        <v>5</v>
      </c>
      <c r="P60" s="1">
        <v>0.02</v>
      </c>
      <c r="Q60" s="1">
        <v>0.04</v>
      </c>
      <c r="R60" s="1">
        <v>0</v>
      </c>
      <c r="S60" s="1">
        <v>107</v>
      </c>
      <c r="T60" s="1"/>
      <c r="U60" s="1">
        <v>440</v>
      </c>
      <c r="V60" s="1">
        <v>830</v>
      </c>
      <c r="W60" s="1">
        <v>930</v>
      </c>
      <c r="X60" s="1">
        <v>460</v>
      </c>
      <c r="Y60" s="1">
        <v>810</v>
      </c>
      <c r="Z60" s="1">
        <v>510</v>
      </c>
      <c r="AA60" s="1">
        <v>80</v>
      </c>
      <c r="AB60" s="7">
        <v>500</v>
      </c>
    </row>
    <row r="61" spans="1:29" ht="13">
      <c r="A61" s="1">
        <v>181</v>
      </c>
      <c r="B61" s="1" t="s">
        <v>144</v>
      </c>
      <c r="C61" s="6" t="s">
        <v>145</v>
      </c>
      <c r="D61" s="1">
        <v>13.8</v>
      </c>
      <c r="E61" s="1">
        <v>9.8000000000000007</v>
      </c>
      <c r="F61" s="1">
        <v>3</v>
      </c>
      <c r="G61" s="1">
        <v>0</v>
      </c>
      <c r="H61" s="1"/>
      <c r="I61" s="1"/>
      <c r="J61" s="1"/>
      <c r="K61" s="1">
        <v>70.400000000000006</v>
      </c>
      <c r="L61" s="1">
        <v>17</v>
      </c>
      <c r="M61" s="1">
        <v>0.6</v>
      </c>
      <c r="N61" s="1">
        <v>0.32</v>
      </c>
      <c r="O61" s="1">
        <v>104</v>
      </c>
      <c r="P61" s="1">
        <v>0.04</v>
      </c>
      <c r="Q61" s="1">
        <v>0.12</v>
      </c>
      <c r="R61" s="1">
        <v>0</v>
      </c>
      <c r="S61" s="1">
        <v>155</v>
      </c>
      <c r="T61" s="1"/>
      <c r="U61" s="1">
        <v>610</v>
      </c>
      <c r="V61" s="1">
        <v>1070</v>
      </c>
      <c r="W61" s="1">
        <v>1100</v>
      </c>
      <c r="X61" s="1">
        <v>550</v>
      </c>
      <c r="Y61" s="1">
        <v>1100</v>
      </c>
      <c r="Z61" s="1">
        <v>650</v>
      </c>
      <c r="AA61" s="1">
        <v>120</v>
      </c>
      <c r="AB61" s="7">
        <v>710</v>
      </c>
    </row>
    <row r="62" spans="1:29" ht="13">
      <c r="A62" s="1">
        <v>151</v>
      </c>
      <c r="B62" s="1" t="s">
        <v>146</v>
      </c>
      <c r="C62" s="6" t="s">
        <v>147</v>
      </c>
      <c r="D62" s="1">
        <v>0</v>
      </c>
      <c r="E62" s="1">
        <v>99.9</v>
      </c>
      <c r="F62" s="1">
        <v>0</v>
      </c>
      <c r="G62" s="1">
        <v>0</v>
      </c>
      <c r="H62" s="1">
        <v>0</v>
      </c>
      <c r="I62" s="1"/>
      <c r="J62" s="1"/>
      <c r="K62" s="1">
        <v>0.1</v>
      </c>
      <c r="L62" s="1">
        <v>13</v>
      </c>
      <c r="M62" s="1">
        <v>2</v>
      </c>
      <c r="N62" s="1">
        <v>1.0900000000000001</v>
      </c>
      <c r="O62" s="1">
        <v>0</v>
      </c>
      <c r="P62" s="1">
        <v>0</v>
      </c>
      <c r="Q62" s="1">
        <v>0</v>
      </c>
      <c r="R62" s="1">
        <v>0</v>
      </c>
      <c r="S62" s="1">
        <v>899</v>
      </c>
      <c r="T62" s="1"/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7">
        <v>0</v>
      </c>
      <c r="AC62" s="5">
        <v>5</v>
      </c>
    </row>
    <row r="63" spans="1:29" ht="13">
      <c r="A63" s="1">
        <v>151</v>
      </c>
      <c r="B63" s="1" t="s">
        <v>148</v>
      </c>
      <c r="C63" s="6" t="s">
        <v>149</v>
      </c>
      <c r="D63" s="1">
        <v>0</v>
      </c>
      <c r="E63" s="1">
        <v>99.7</v>
      </c>
      <c r="F63" s="1">
        <v>0.2</v>
      </c>
      <c r="G63" s="1">
        <v>0</v>
      </c>
      <c r="H63" s="1">
        <v>0</v>
      </c>
      <c r="I63" s="1"/>
      <c r="J63" s="1"/>
      <c r="K63" s="1">
        <v>0.1</v>
      </c>
      <c r="L63" s="1">
        <v>9</v>
      </c>
      <c r="M63" s="1">
        <v>2.2000000000000002</v>
      </c>
      <c r="N63" s="1">
        <v>0.17</v>
      </c>
      <c r="O63" s="1">
        <v>0</v>
      </c>
      <c r="P63" s="1">
        <v>0</v>
      </c>
      <c r="Q63" s="1">
        <v>0</v>
      </c>
      <c r="R63" s="1">
        <v>0</v>
      </c>
      <c r="S63" s="1">
        <v>898</v>
      </c>
      <c r="T63" s="1"/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7">
        <v>0</v>
      </c>
    </row>
    <row r="64" spans="1:29" ht="13">
      <c r="B64" s="18"/>
    </row>
    <row r="65" spans="1:2" ht="13">
      <c r="A65" s="11"/>
      <c r="B65" s="18"/>
    </row>
    <row r="66" spans="1:2" ht="13">
      <c r="B66" s="18"/>
    </row>
    <row r="67" spans="1:2" ht="13">
      <c r="B67" s="18"/>
    </row>
    <row r="68" spans="1:2" ht="13">
      <c r="B68" s="18"/>
    </row>
    <row r="69" spans="1:2" ht="13">
      <c r="B69" s="18"/>
    </row>
    <row r="70" spans="1:2" ht="13">
      <c r="B70" s="18"/>
    </row>
    <row r="71" spans="1:2" ht="13">
      <c r="B71" s="18"/>
    </row>
    <row r="72" spans="1:2" ht="13">
      <c r="B72" s="18"/>
    </row>
    <row r="73" spans="1:2" ht="13">
      <c r="B73" s="18"/>
    </row>
    <row r="74" spans="1:2" ht="13">
      <c r="B74" s="18"/>
    </row>
    <row r="75" spans="1:2" ht="13">
      <c r="B75" s="18"/>
    </row>
    <row r="76" spans="1:2" ht="13">
      <c r="B76" s="18"/>
    </row>
    <row r="77" spans="1:2" ht="13">
      <c r="B77" s="18"/>
    </row>
    <row r="78" spans="1:2" ht="13">
      <c r="B78" s="18"/>
    </row>
    <row r="79" spans="1:2" ht="13">
      <c r="B79" s="18"/>
    </row>
    <row r="80" spans="1:2" ht="13">
      <c r="B80" s="18"/>
    </row>
    <row r="81" spans="2:2" ht="13">
      <c r="B81" s="18"/>
    </row>
    <row r="82" spans="2:2" ht="13">
      <c r="B82" s="18"/>
    </row>
    <row r="83" spans="2:2" ht="13">
      <c r="B83" s="18"/>
    </row>
    <row r="84" spans="2:2" ht="13">
      <c r="B84" s="18"/>
    </row>
    <row r="85" spans="2:2" ht="13">
      <c r="B85" s="18"/>
    </row>
    <row r="86" spans="2:2" ht="13">
      <c r="B86" s="18"/>
    </row>
    <row r="87" spans="2:2" ht="13">
      <c r="B87" s="18"/>
    </row>
    <row r="88" spans="2:2" ht="13">
      <c r="B88" s="18"/>
    </row>
    <row r="89" spans="2:2" ht="13">
      <c r="B89" s="18"/>
    </row>
    <row r="90" spans="2:2" ht="13">
      <c r="B90" s="18"/>
    </row>
    <row r="91" spans="2:2" ht="13">
      <c r="B91" s="18"/>
    </row>
    <row r="92" spans="2:2" ht="13">
      <c r="B92" s="18"/>
    </row>
    <row r="93" spans="2:2" ht="13">
      <c r="B93" s="18"/>
    </row>
    <row r="94" spans="2:2" ht="13">
      <c r="B94" s="18"/>
    </row>
    <row r="95" spans="2:2" ht="13">
      <c r="B95" s="18"/>
    </row>
    <row r="96" spans="2:2" ht="13">
      <c r="B96" s="18"/>
    </row>
    <row r="97" spans="2:2" ht="13">
      <c r="B97" s="18"/>
    </row>
    <row r="98" spans="2:2" ht="13">
      <c r="B98" s="18"/>
    </row>
    <row r="99" spans="2:2" ht="13">
      <c r="B99" s="18"/>
    </row>
    <row r="100" spans="2:2" ht="13">
      <c r="B100" s="18"/>
    </row>
    <row r="101" spans="2:2" ht="13">
      <c r="B101" s="18"/>
    </row>
    <row r="102" spans="2:2" ht="13">
      <c r="B102" s="18"/>
    </row>
    <row r="103" spans="2:2" ht="13">
      <c r="B103" s="18"/>
    </row>
    <row r="104" spans="2:2" ht="13">
      <c r="B104" s="18"/>
    </row>
    <row r="105" spans="2:2" ht="13">
      <c r="B105" s="18"/>
    </row>
    <row r="106" spans="2:2" ht="13">
      <c r="B106" s="18"/>
    </row>
    <row r="107" spans="2:2" ht="13">
      <c r="B107" s="18"/>
    </row>
    <row r="108" spans="2:2" ht="13">
      <c r="B108" s="18"/>
    </row>
    <row r="109" spans="2:2" ht="13">
      <c r="B109" s="18"/>
    </row>
    <row r="110" spans="2:2" ht="13">
      <c r="B110" s="18"/>
    </row>
    <row r="111" spans="2:2" ht="13">
      <c r="B111" s="18"/>
    </row>
    <row r="112" spans="2:2" ht="13">
      <c r="B112" s="18"/>
    </row>
    <row r="113" spans="2:2" ht="13">
      <c r="B113" s="18"/>
    </row>
    <row r="114" spans="2:2" ht="13">
      <c r="B114" s="18"/>
    </row>
    <row r="115" spans="2:2" ht="13">
      <c r="B115" s="18"/>
    </row>
    <row r="116" spans="2:2" ht="13">
      <c r="B116" s="18"/>
    </row>
    <row r="117" spans="2:2" ht="13">
      <c r="B117" s="18"/>
    </row>
    <row r="118" spans="2:2" ht="13">
      <c r="B118" s="18"/>
    </row>
    <row r="119" spans="2:2" ht="13">
      <c r="B119" s="18"/>
    </row>
    <row r="120" spans="2:2" ht="13">
      <c r="B120" s="18"/>
    </row>
    <row r="121" spans="2:2" ht="13">
      <c r="B121" s="18"/>
    </row>
    <row r="122" spans="2:2" ht="13">
      <c r="B122" s="18"/>
    </row>
    <row r="123" spans="2:2" ht="13">
      <c r="B123" s="18"/>
    </row>
    <row r="124" spans="2:2" ht="13">
      <c r="B124" s="18"/>
    </row>
    <row r="125" spans="2:2" ht="13">
      <c r="B125" s="18"/>
    </row>
    <row r="126" spans="2:2" ht="13">
      <c r="B126" s="18"/>
    </row>
    <row r="127" spans="2:2" ht="13">
      <c r="B127" s="18"/>
    </row>
    <row r="128" spans="2:2" ht="13">
      <c r="B128" s="18"/>
    </row>
    <row r="129" spans="2:2" ht="13">
      <c r="B129" s="18"/>
    </row>
    <row r="130" spans="2:2" ht="13">
      <c r="B130" s="18"/>
    </row>
    <row r="131" spans="2:2" ht="13">
      <c r="B131" s="18"/>
    </row>
    <row r="132" spans="2:2" ht="13">
      <c r="B132" s="18"/>
    </row>
    <row r="133" spans="2:2" ht="13">
      <c r="B133" s="18"/>
    </row>
    <row r="134" spans="2:2" ht="13">
      <c r="B134" s="18"/>
    </row>
    <row r="135" spans="2:2" ht="13">
      <c r="B135" s="18"/>
    </row>
    <row r="136" spans="2:2" ht="13">
      <c r="B136" s="18"/>
    </row>
    <row r="137" spans="2:2" ht="13">
      <c r="B137" s="18"/>
    </row>
    <row r="138" spans="2:2" ht="13">
      <c r="B138" s="18"/>
    </row>
    <row r="139" spans="2:2" ht="13">
      <c r="B139" s="18"/>
    </row>
    <row r="140" spans="2:2" ht="13">
      <c r="B140" s="18"/>
    </row>
    <row r="141" spans="2:2" ht="13">
      <c r="B141" s="18"/>
    </row>
    <row r="142" spans="2:2" ht="13">
      <c r="B142" s="18"/>
    </row>
    <row r="143" spans="2:2" ht="13">
      <c r="B143" s="18"/>
    </row>
    <row r="144" spans="2:2" ht="13">
      <c r="B144" s="18"/>
    </row>
    <row r="145" spans="2:2" ht="13">
      <c r="B145" s="18"/>
    </row>
    <row r="146" spans="2:2" ht="13">
      <c r="B146" s="18"/>
    </row>
    <row r="147" spans="2:2" ht="13">
      <c r="B147" s="18"/>
    </row>
    <row r="148" spans="2:2" ht="13">
      <c r="B148" s="18"/>
    </row>
    <row r="149" spans="2:2" ht="13">
      <c r="B149" s="18"/>
    </row>
    <row r="150" spans="2:2" ht="13">
      <c r="B150" s="18"/>
    </row>
    <row r="151" spans="2:2" ht="13">
      <c r="B151" s="18"/>
    </row>
    <row r="152" spans="2:2" ht="13">
      <c r="B152" s="18"/>
    </row>
    <row r="153" spans="2:2" ht="13">
      <c r="B153" s="18"/>
    </row>
    <row r="154" spans="2:2" ht="13">
      <c r="B154" s="18"/>
    </row>
    <row r="155" spans="2:2" ht="13">
      <c r="B155" s="18"/>
    </row>
    <row r="156" spans="2:2" ht="13">
      <c r="B156" s="18"/>
    </row>
    <row r="157" spans="2:2" ht="13">
      <c r="B157" s="18"/>
    </row>
    <row r="158" spans="2:2" ht="13">
      <c r="B158" s="18"/>
    </row>
    <row r="159" spans="2:2" ht="13">
      <c r="B159" s="18"/>
    </row>
    <row r="160" spans="2:2" ht="13">
      <c r="B160" s="18"/>
    </row>
    <row r="161" spans="2:2" ht="13">
      <c r="B161" s="18"/>
    </row>
    <row r="162" spans="2:2" ht="13">
      <c r="B162" s="18"/>
    </row>
    <row r="163" spans="2:2" ht="13">
      <c r="B163" s="18"/>
    </row>
    <row r="164" spans="2:2" ht="13">
      <c r="B164" s="18"/>
    </row>
    <row r="165" spans="2:2" ht="13">
      <c r="B165" s="18"/>
    </row>
    <row r="166" spans="2:2" ht="13">
      <c r="B166" s="18"/>
    </row>
    <row r="167" spans="2:2" ht="13">
      <c r="B167" s="18"/>
    </row>
    <row r="168" spans="2:2" ht="13">
      <c r="B168" s="18"/>
    </row>
    <row r="169" spans="2:2" ht="13">
      <c r="B169" s="18"/>
    </row>
    <row r="170" spans="2:2" ht="13">
      <c r="B170" s="18"/>
    </row>
    <row r="171" spans="2:2" ht="13">
      <c r="B171" s="18"/>
    </row>
    <row r="172" spans="2:2" ht="13">
      <c r="B172" s="18"/>
    </row>
    <row r="173" spans="2:2" ht="13">
      <c r="B173" s="18"/>
    </row>
    <row r="174" spans="2:2" ht="13">
      <c r="B174" s="18"/>
    </row>
    <row r="175" spans="2:2" ht="13">
      <c r="B175" s="18"/>
    </row>
    <row r="176" spans="2:2" ht="13">
      <c r="B176" s="18"/>
    </row>
    <row r="177" spans="2:2" ht="13">
      <c r="B177" s="18"/>
    </row>
    <row r="178" spans="2:2" ht="13">
      <c r="B178" s="18"/>
    </row>
    <row r="179" spans="2:2" ht="13">
      <c r="B179" s="18"/>
    </row>
    <row r="180" spans="2:2" ht="13">
      <c r="B180" s="18"/>
    </row>
    <row r="181" spans="2:2" ht="13">
      <c r="B181" s="18"/>
    </row>
    <row r="182" spans="2:2" ht="13">
      <c r="B182" s="18"/>
    </row>
    <row r="183" spans="2:2" ht="13">
      <c r="B183" s="18"/>
    </row>
    <row r="184" spans="2:2" ht="13">
      <c r="B184" s="18"/>
    </row>
    <row r="185" spans="2:2" ht="13">
      <c r="B185" s="18"/>
    </row>
    <row r="186" spans="2:2" ht="13">
      <c r="B186" s="18"/>
    </row>
    <row r="187" spans="2:2" ht="13">
      <c r="B187" s="1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e31344</cp:lastModifiedBy>
  <dcterms:created xsi:type="dcterms:W3CDTF">2024-05-24T18:49:45Z</dcterms:created>
  <dcterms:modified xsi:type="dcterms:W3CDTF">2024-05-24T18:23:21Z</dcterms:modified>
</cp:coreProperties>
</file>