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\csitea\issue-tracker\doc\txt\issues\2017\2017-10\2017-10-04\"/>
    </mc:Choice>
  </mc:AlternateContent>
  <bookViews>
    <workbookView xWindow="240" yWindow="18" windowWidth="16098" windowHeight="9660" xr2:uid="{00000000-000D-0000-FFFF-FFFF00000000}"/>
  </bookViews>
  <sheets>
    <sheet name="daily_issues" sheetId="1" r:id="rId1"/>
    <sheet name="weekly_issues" sheetId="3" r:id="rId2"/>
    <sheet name="monthly_issues" sheetId="4" r:id="rId3"/>
    <sheet name="yearly_issues" sheetId="5" r:id="rId4"/>
    <sheet name="quinquennially_issues" sheetId="9" r:id="rId5"/>
    <sheet name="decadally_issues" sheetId="6" r:id="rId6"/>
    <sheet name="questions" sheetId="7" r:id="rId7"/>
    <sheet name="problems" sheetId="8" r:id="rId8"/>
  </sheets>
  <calcPr calcId="171027"/>
</workbook>
</file>

<file path=xl/calcChain.xml><?xml version="1.0" encoding="utf-8"?>
<calcChain xmlns="http://schemas.openxmlformats.org/spreadsheetml/2006/main">
  <c r="K4" i="3" l="1"/>
</calcChain>
</file>

<file path=xl/sharedStrings.xml><?xml version="1.0" encoding="utf-8"?>
<sst xmlns="http://schemas.openxmlformats.org/spreadsheetml/2006/main" count="405" uniqueCount="111">
  <si>
    <t>level</t>
  </si>
  <si>
    <t>updated_by</t>
  </si>
  <si>
    <t>owner</t>
  </si>
  <si>
    <t>prio</t>
  </si>
  <si>
    <t>status</t>
  </si>
  <si>
    <t>category</t>
  </si>
  <si>
    <t>name</t>
  </si>
  <si>
    <t>description</t>
  </si>
  <si>
    <t>start_time</t>
  </si>
  <si>
    <t>stop_time</t>
  </si>
  <si>
    <t>ysg</t>
  </si>
  <si>
    <t>parent_id</t>
  </si>
  <si>
    <t>issue-tracker-features</t>
  </si>
  <si>
    <t>2017-06-12</t>
  </si>
  <si>
    <t>2017-06-15</t>
  </si>
  <si>
    <t>09-done</t>
  </si>
  <si>
    <t>implement the gmail-txt-issues action</t>
  </si>
  <si>
    <t>issue-tracker-bugs</t>
  </si>
  <si>
    <t>07-qas</t>
  </si>
  <si>
    <t>issue-tracker-design</t>
  </si>
  <si>
    <t>issue-tracker-maintenance</t>
  </si>
  <si>
    <t>02-todo</t>
  </si>
  <si>
    <t>03-act</t>
  </si>
  <si>
    <t>achieve minimalistic maintenance</t>
  </si>
  <si>
    <t>2017-12-31</t>
  </si>
  <si>
    <t>issue-tracker-system</t>
  </si>
  <si>
    <t>scalability: operate more than 15 - 20 projects</t>
  </si>
  <si>
    <t>operate more than 15 projects in production mode</t>
  </si>
  <si>
    <t>2017-11-01</t>
  </si>
  <si>
    <t>2017-03-01</t>
  </si>
  <si>
    <t>achieve simplistic design and ease to use</t>
  </si>
  <si>
    <t>implement 2-level nesting for all actions</t>
  </si>
  <si>
    <t>2017-10-01</t>
  </si>
  <si>
    <t>keep the amount of bugs on monthly basis to less than 5</t>
  </si>
  <si>
    <t>add the txt-to-db and db-to-xls action</t>
  </si>
  <si>
    <t>add the xls-to-db and db-to-txt action</t>
  </si>
  <si>
    <t>add issues sorting by any attribute for any action</t>
  </si>
  <si>
    <t>implement daily handling of issues, notes , cheatsheets and input xls for mulitple projects</t>
  </si>
  <si>
    <t>add web framework app layer</t>
  </si>
  <si>
    <t>2017-06-23</t>
  </si>
  <si>
    <t>start combining isg-pub and issue - tracker</t>
  </si>
  <si>
    <t>implement 2 -&gt; 7 -level nesting for all actions</t>
  </si>
  <si>
    <t>01-eval</t>
  </si>
  <si>
    <t>integration with google calendar</t>
  </si>
  <si>
    <t>integration with isg-pub</t>
  </si>
  <si>
    <t>seq</t>
  </si>
  <si>
    <t>tags</t>
  </si>
  <si>
    <t>planned_hours</t>
  </si>
  <si>
    <t>actual_hours</t>
  </si>
  <si>
    <t>issue-tracker</t>
  </si>
  <si>
    <t>clone issue-tracker project from another one</t>
  </si>
  <si>
    <t>2017-07-27 21:30</t>
  </si>
  <si>
    <t>2017-07-27 22:00</t>
  </si>
  <si>
    <t>solution_proposal</t>
  </si>
  <si>
    <t>03-wip</t>
  </si>
  <si>
    <t>task</t>
  </si>
  <si>
    <t>clone a src issue-tracker daily dir into a tgt issue-tracker project daily dir</t>
  </si>
  <si>
    <t>activity</t>
  </si>
  <si>
    <t>type</t>
  </si>
  <si>
    <t>poc for write table to conluence page</t>
  </si>
  <si>
    <t>georgievi-fina</t>
  </si>
  <si>
    <t xml:space="preserve">too much time is burning the manual formatting of the google sheets … </t>
  </si>
  <si>
    <t>yet once formatted obviously even on post via the api the formatting persists</t>
  </si>
  <si>
    <t>manual formatting</t>
  </si>
  <si>
    <t>refactoring clean-up for wrapp</t>
  </si>
  <si>
    <t>clean-up increase-date func, attempt to the get the new lines output in the doRunCmdOrExit func</t>
  </si>
  <si>
    <t>10:00</t>
  </si>
  <si>
    <t>10:30</t>
  </si>
  <si>
    <t>04-diss</t>
  </si>
  <si>
    <t>05-test</t>
  </si>
  <si>
    <t>implement upsert in DbWriterPostgres</t>
  </si>
  <si>
    <t xml:space="preserve">implement upsert in DbWriterPostgres so that if there is a column in the has ref which is named guid and the insert fails update the value for the row. </t>
  </si>
  <si>
    <t>10:40</t>
  </si>
  <si>
    <t>11:00</t>
  </si>
  <si>
    <t>2017-08-20 10:40</t>
  </si>
  <si>
    <t>2017-08-20 11:00</t>
  </si>
  <si>
    <t>goal</t>
  </si>
  <si>
    <t>guid</t>
  </si>
  <si>
    <t>issuee-tracker</t>
  </si>
  <si>
    <t>how-to copy efficiently items rows froom one project to another</t>
  </si>
  <si>
    <t xml:space="preserve">the copy of items data from one project to another includes the copying via ui ( google sheet , xls ) </t>
  </si>
  <si>
    <t>how-to copy autogenerated data</t>
  </si>
  <si>
    <t xml:space="preserve">we know how-to copy the non-autogenerated data from src db to another , yet has to copy it with the autogenerated uuid's </t>
  </si>
  <si>
    <t>_</t>
  </si>
  <si>
    <t>6e66b70a-04d0-429f-ade7-39af3412f783</t>
  </si>
  <si>
    <t>c8b9337b-3065-4c03-a3b7-11806583a6e8</t>
  </si>
  <si>
    <t>so far via ui - in Excel use paste special, values , so that the formattig stays the same. After the upsert with guid's if an issue is trully portable than it could be tracked from different projects</t>
  </si>
  <si>
    <t>20 users for issue-tracker projects</t>
  </si>
  <si>
    <t>aquire more than 20 users to feed in data of issue-tracker prjojects</t>
  </si>
  <si>
    <t>2018-06-01</t>
  </si>
  <si>
    <t>2019-01-01</t>
  </si>
  <si>
    <t>gain github popularity for the issue-tracker project</t>
  </si>
  <si>
    <t>By achieving 10 stars and 5 pull requests</t>
  </si>
  <si>
    <t>imporove the error handling in run-pgsql-scripts</t>
  </si>
  <si>
    <t>2017-10-04 19:30</t>
  </si>
  <si>
    <t>2017-10-04 21:30</t>
  </si>
  <si>
    <t>gsheet-to-db feature</t>
  </si>
  <si>
    <t>implement read from google sheeet in issue-tracker for any issue--tracker project</t>
  </si>
  <si>
    <t>2017-08-14 00:00</t>
  </si>
  <si>
    <t>2017-08-30 19:30</t>
  </si>
  <si>
    <t>06-onhold</t>
  </si>
  <si>
    <t>implement mysql nested-set load</t>
  </si>
  <si>
    <t>the isg-pub mysql nested-set load has been real time burner.
implement mysql nested-set load by setting left_rank and right_rank into the hs</t>
  </si>
  <si>
    <t>2017-10-03 08:16</t>
  </si>
  <si>
    <t>02-late</t>
  </si>
  <si>
    <t>issue-tracker-docs</t>
  </si>
  <si>
    <t>publish the issue-tracker xls to google sheet</t>
  </si>
  <si>
    <t>publish the issue-tracker xls to google sheet - set world view permisssion !!!</t>
  </si>
  <si>
    <t>publish all the issue-tracker events into the google sheet calendar</t>
  </si>
  <si>
    <t>task-ondemand</t>
  </si>
  <si>
    <t>imporove the error handling in run-pgsql-scripts, improve the error handling in the main.pl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</si>
</sst>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theme="0"/>
      <name val="Lucida Console"/>
      <family val="2"/>
    </font>
    <font>
      <sz val="11"/>
      <color rgb="FF3D3D3D"/>
      <name val="Arial Narrow"/>
      <family val="2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Arial Narrow"/>
      <family val="2"/>
    </font>
    <font>
      <sz val="10"/>
      <color rgb="FF000000"/>
      <name val="Arial"/>
      <family val="2"/>
    </font>
    <font>
      <sz val="10"/>
      <color theme="1"/>
      <name val="Arial"/>
    </font>
    <font>
      <b/>
      <sz val="9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0F0F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rgb="FFD8D8D8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22" fontId="3" fillId="3" borderId="1" applyNumberFormat="0" applyFill="0" applyBorder="0">
      <alignment horizontal="center" vertical="center" wrapText="1"/>
    </xf>
    <xf numFmtId="0" fontId="4" fillId="0" borderId="0" applyNumberFormat="0" applyProtection="0">
      <alignment horizontal="center" vertical="center" wrapText="1"/>
    </xf>
    <xf numFmtId="49" fontId="5" fillId="2" borderId="0" applyProtection="0">
      <alignment horizontal="center" vertical="center" wrapText="1"/>
    </xf>
    <xf numFmtId="49" fontId="6" fillId="0" borderId="0" applyProtection="0">
      <alignment horizontal="left" vertical="top" wrapText="1" indent="1"/>
    </xf>
    <xf numFmtId="3" fontId="6" fillId="0" borderId="0" applyProtection="0">
      <alignment horizontal="right" vertical="center" wrapText="1"/>
    </xf>
    <xf numFmtId="0" fontId="1" fillId="0" borderId="0"/>
    <xf numFmtId="4" fontId="6" fillId="0" borderId="0">
      <alignment horizontal="right" vertical="center" wrapText="1"/>
    </xf>
    <xf numFmtId="0" fontId="7" fillId="0" borderId="0"/>
  </cellStyleXfs>
  <cellXfs count="23">
    <xf numFmtId="0" fontId="0" fillId="0" borderId="0" xfId="0"/>
    <xf numFmtId="49" fontId="5" fillId="2" borderId="0" xfId="4">
      <alignment horizontal="center" vertical="center" wrapText="1"/>
    </xf>
    <xf numFmtId="49" fontId="6" fillId="0" borderId="0" xfId="5" applyFill="1">
      <alignment horizontal="left" vertical="top" wrapText="1" indent="1"/>
    </xf>
    <xf numFmtId="49" fontId="6" fillId="0" borderId="0" xfId="5">
      <alignment horizontal="left" vertical="top" wrapText="1" indent="1"/>
    </xf>
    <xf numFmtId="3" fontId="6" fillId="0" borderId="0" xfId="6">
      <alignment horizontal="right" vertical="center" wrapText="1"/>
    </xf>
    <xf numFmtId="3" fontId="6" fillId="0" borderId="0" xfId="6" applyFill="1">
      <alignment horizontal="right" vertical="center" wrapText="1"/>
    </xf>
    <xf numFmtId="0" fontId="1" fillId="0" borderId="0" xfId="7"/>
    <xf numFmtId="4" fontId="6" fillId="0" borderId="0" xfId="8">
      <alignment horizontal="right" vertical="center" wrapText="1"/>
    </xf>
    <xf numFmtId="0" fontId="7" fillId="0" borderId="0" xfId="9"/>
    <xf numFmtId="49" fontId="6" fillId="0" borderId="0" xfId="5" applyNumberFormat="1" applyFill="1">
      <alignment horizontal="left" vertical="top" wrapText="1" indent="1"/>
    </xf>
    <xf numFmtId="0" fontId="8" fillId="0" borderId="2" xfId="0" applyFont="1" applyBorder="1"/>
    <xf numFmtId="0" fontId="8" fillId="0" borderId="3" xfId="0" applyFont="1" applyBorder="1"/>
    <xf numFmtId="49" fontId="6" fillId="0" borderId="3" xfId="5" applyNumberFormat="1" applyFont="1" applyBorder="1" applyAlignment="1">
      <alignment horizontal="left" vertical="top" wrapText="1" indent="1"/>
    </xf>
    <xf numFmtId="0" fontId="8" fillId="0" borderId="4" xfId="0" applyFont="1" applyBorder="1"/>
    <xf numFmtId="0" fontId="8" fillId="0" borderId="5" xfId="0" applyFont="1" applyBorder="1"/>
    <xf numFmtId="49" fontId="6" fillId="0" borderId="5" xfId="5" applyNumberFormat="1" applyFont="1" applyBorder="1" applyAlignment="1">
      <alignment horizontal="left" vertical="top" wrapText="1" indent="1"/>
    </xf>
    <xf numFmtId="4" fontId="6" fillId="0" borderId="3" xfId="8" applyNumberFormat="1" applyFont="1" applyBorder="1" applyAlignment="1">
      <alignment horizontal="right" vertical="center" wrapText="1"/>
    </xf>
    <xf numFmtId="4" fontId="6" fillId="0" borderId="5" xfId="8" applyNumberFormat="1" applyFont="1" applyBorder="1" applyAlignment="1">
      <alignment horizontal="right" vertical="center" wrapText="1"/>
    </xf>
    <xf numFmtId="49" fontId="9" fillId="2" borderId="0" xfId="4" applyFont="1">
      <alignment horizontal="center" vertical="center" wrapText="1"/>
    </xf>
    <xf numFmtId="0" fontId="10" fillId="0" borderId="0" xfId="9" applyFont="1"/>
    <xf numFmtId="3" fontId="11" fillId="0" borderId="0" xfId="6" applyFont="1" applyFill="1">
      <alignment horizontal="right" vertical="center" wrapText="1"/>
    </xf>
    <xf numFmtId="49" fontId="11" fillId="0" borderId="0" xfId="5" applyFont="1">
      <alignment horizontal="left" vertical="top" wrapText="1" indent="1"/>
    </xf>
    <xf numFmtId="49" fontId="11" fillId="0" borderId="0" xfId="5" applyFont="1" applyFill="1">
      <alignment horizontal="left" vertical="top" wrapText="1" indent="1"/>
    </xf>
  </cellXfs>
  <cellStyles count="10">
    <cellStyle name="Accent1" xfId="1" builtinId="29" customBuiltin="1"/>
    <cellStyle name="DateStyle" xfId="2" xr:uid="{00000000-0005-0000-0000-000001000000}"/>
    <cellStyle name="decimal" xfId="8" xr:uid="{00000000-0005-0000-0000-000002000000}"/>
    <cellStyle name="HeadersStyle" xfId="3" xr:uid="{00000000-0005-0000-0000-000003000000}"/>
    <cellStyle name="HeadingStyle" xfId="4" xr:uid="{00000000-0005-0000-0000-000004000000}"/>
    <cellStyle name="Normal" xfId="0" builtinId="0" customBuiltin="1"/>
    <cellStyle name="Normal 2" xfId="7" xr:uid="{00000000-0005-0000-0000-000006000000}"/>
    <cellStyle name="Normal 3" xfId="9" xr:uid="{00000000-0005-0000-0000-000007000000}"/>
    <cellStyle name="TextStyle" xfId="5" xr:uid="{00000000-0005-0000-0000-000008000000}"/>
    <cellStyle name="WholeNumberStyle" xfId="6" xr:uid="{00000000-0005-0000-0000-000009000000}"/>
  </cellStyles>
  <dxfs count="1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F9742-819B-4F6C-B3F6-CA0B82D35EE9}" name="Table1" displayName="Table1" ref="A1:O3" totalsRowShown="0" headerRowCellStyle="HeadingStyle">
  <autoFilter ref="A1:O3" xr:uid="{E5269416-97B9-4604-820A-A2C8C1FCBCCC}"/>
  <tableColumns count="15">
    <tableColumn id="1" xr3:uid="{BFA761FF-F32E-4D0D-BCC1-696EFB6C967F}" name="level"/>
    <tableColumn id="2" xr3:uid="{286395A0-53BF-44B1-B4BB-8774B8828D04}" name="seq"/>
    <tableColumn id="3" xr3:uid="{AADE3D78-A6B3-48A0-8308-0D85F2A66E72}" name="prio"/>
    <tableColumn id="4" xr3:uid="{EF4560B9-232A-4487-A319-1BABFC481FA1}" name="status" dataCellStyle="TextStyle"/>
    <tableColumn id="5" xr3:uid="{1EF2632D-0664-4C0F-AF53-8E22486162EC}" name="tags" dataCellStyle="TextStyle"/>
    <tableColumn id="6" xr3:uid="{B1399017-4338-4BD0-B289-403665A152CD}" name="category" dataCellStyle="TextStyle"/>
    <tableColumn id="7" xr3:uid="{1C0BD74F-7C38-4A9A-822F-7B40539DD0B4}" name="name" dataCellStyle="TextStyle"/>
    <tableColumn id="8" xr3:uid="{A83AB1F1-B191-4B88-8D39-7C51B77CEDB1}" name="description" dataCellStyle="TextStyle"/>
    <tableColumn id="9" xr3:uid="{94E8A6BE-8A87-4461-92B9-94EC4821121A}" name="start_time" dataCellStyle="TextStyle"/>
    <tableColumn id="10" xr3:uid="{7E2BF5BB-6300-4E47-8D95-EA0941A2B310}" name="stop_time" dataCellStyle="TextStyle"/>
    <tableColumn id="11" xr3:uid="{9C2E76CB-82CF-482C-8698-B44D7136A2B4}" name="planned_hours" dataCellStyle="decimal"/>
    <tableColumn id="12" xr3:uid="{1C64B2CE-E076-4A0F-9FC3-E400337430D5}" name="actual_hours" dataCellStyle="decimal"/>
    <tableColumn id="14" xr3:uid="{042D7A26-2252-4D1A-9491-5B5971E0DBCB}" name="owner" dataCellStyle="TextStyle"/>
    <tableColumn id="17" xr3:uid="{6B66CF3A-796E-4527-A1E8-CDC68881C975}" name="type" dataCellStyle="TextStyle"/>
    <tableColumn id="18" xr3:uid="{B0A163E2-C9BB-4C4F-8654-0ACBB71F181E}" name="guid" dataCellStyle="TextSty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4" displayName="Table14" ref="A1:N4" totalsRowShown="0" headerRowCellStyle="HeadingStyle" dataCellStyle="TextStyle">
  <sortState ref="A2:N3">
    <sortCondition ref="C2"/>
  </sortState>
  <tableColumns count="14">
    <tableColumn id="2" xr3:uid="{00000000-0010-0000-0100-000002000000}" name="level" dataCellStyle="WholeNumberStyle"/>
    <tableColumn id="3" xr3:uid="{00000000-0010-0000-0100-000003000000}" name="seq" dataCellStyle="WholeNumberStyle"/>
    <tableColumn id="4" xr3:uid="{00000000-0010-0000-0100-000004000000}" name="prio" dataCellStyle="TextStyle"/>
    <tableColumn id="5" xr3:uid="{00000000-0010-0000-0100-000005000000}" name="status" dataCellStyle="TextStyle"/>
    <tableColumn id="6" xr3:uid="{00000000-0010-0000-0100-000006000000}" name="tags" dataCellStyle="TextStyle"/>
    <tableColumn id="7" xr3:uid="{00000000-0010-0000-0100-000007000000}" name="category" dataCellStyle="TextStyle"/>
    <tableColumn id="8" xr3:uid="{00000000-0010-0000-0100-000008000000}" name="name" dataCellStyle="TextStyle"/>
    <tableColumn id="9" xr3:uid="{00000000-0010-0000-0100-000009000000}" name="description" dataCellStyle="TextStyle"/>
    <tableColumn id="11" xr3:uid="{00000000-0010-0000-0100-00000B000000}" name="start_time" dataCellStyle="TextStyle"/>
    <tableColumn id="12" xr3:uid="{00000000-0010-0000-0100-00000C000000}" name="stop_time" dataCellStyle="TextStyle"/>
    <tableColumn id="13" xr3:uid="{00000000-0010-0000-0100-00000D000000}" name="planned_hours" dataCellStyle="decimal"/>
    <tableColumn id="1" xr3:uid="{00000000-0010-0000-0100-000001000000}" name="actual_hours" dataCellStyle="decimal"/>
    <tableColumn id="14" xr3:uid="{00000000-0010-0000-0100-00000E000000}" name="owner" dataCellStyle="TextStyle"/>
    <tableColumn id="10" xr3:uid="{F283BC6C-4938-4069-8058-8BFB26B9748F}" name="type" dataCellStyle="TextStyl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5" displayName="Table15" ref="A1:N10" totalsRowShown="0" headerRowCellStyle="HeadingStyle" dataCellStyle="TextStyle">
  <autoFilter ref="A1:N10" xr:uid="{00000000-0009-0000-0100-000004000000}"/>
  <tableColumns count="14">
    <tableColumn id="2" xr3:uid="{00000000-0010-0000-0200-000002000000}" name="level" dataCellStyle="WholeNumberStyle"/>
    <tableColumn id="3" xr3:uid="{00000000-0010-0000-0200-000003000000}" name="seq" dataCellStyle="WholeNumberStyle"/>
    <tableColumn id="4" xr3:uid="{00000000-0010-0000-0200-000004000000}" name="prio" dataCellStyle="TextStyle"/>
    <tableColumn id="5" xr3:uid="{00000000-0010-0000-0200-000005000000}" name="status" dataCellStyle="TextStyle"/>
    <tableColumn id="6" xr3:uid="{00000000-0010-0000-0200-000006000000}" name="tags" dataCellStyle="TextStyle"/>
    <tableColumn id="7" xr3:uid="{00000000-0010-0000-0200-000007000000}" name="category" dataCellStyle="TextStyle"/>
    <tableColumn id="8" xr3:uid="{00000000-0010-0000-0200-000008000000}" name="name" dataCellStyle="TextStyle"/>
    <tableColumn id="9" xr3:uid="{00000000-0010-0000-0200-000009000000}" name="description" dataCellStyle="TextStyle"/>
    <tableColumn id="16" xr3:uid="{35A78C09-F335-4930-BA94-732201FB0B97}" name="owner" dataDxfId="4" dataCellStyle="TextStyle"/>
    <tableColumn id="14" xr3:uid="{E4969F30-DC98-4793-A1F6-C390773335AD}" name="type" dataDxfId="3" dataCellStyle="TextStyle"/>
    <tableColumn id="11" xr3:uid="{00000000-0010-0000-0200-00000B000000}" name="start_time" dataCellStyle="TextStyle"/>
    <tableColumn id="12" xr3:uid="{00000000-0010-0000-0200-00000C000000}" name="stop_time" dataCellStyle="TextStyle"/>
    <tableColumn id="13" xr3:uid="{00000000-0010-0000-0200-00000D000000}" name="planned_hours" dataCellStyle="TextStyle"/>
    <tableColumn id="1" xr3:uid="{00000000-0010-0000-0200-000001000000}" name="actual_hours" dataDxfId="15" dataCellStyle="TextStyle">
      <calculatedColumnFormula>30/60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13" displayName="Table13" ref="A1:L16" totalsRowShown="0" headerRowCellStyle="HeadingStyle" dataCellStyle="TextStyle">
  <sortState ref="A2:J16">
    <sortCondition ref="C7"/>
  </sortState>
  <tableColumns count="12">
    <tableColumn id="2" xr3:uid="{00000000-0010-0000-0300-000002000000}" name="level" dataCellStyle="WholeNumberStyle"/>
    <tableColumn id="3" xr3:uid="{00000000-0010-0000-0300-000003000000}" name="prio" dataCellStyle="WholeNumberStyle"/>
    <tableColumn id="4" xr3:uid="{00000000-0010-0000-0300-000004000000}" name="status" dataCellStyle="TextStyle"/>
    <tableColumn id="5" xr3:uid="{00000000-0010-0000-0300-000005000000}" name="category" dataCellStyle="TextStyle"/>
    <tableColumn id="6" xr3:uid="{00000000-0010-0000-0300-000006000000}" name="name" dataCellStyle="TextStyle"/>
    <tableColumn id="7" xr3:uid="{00000000-0010-0000-0300-000007000000}" name="description" dataCellStyle="TextStyle"/>
    <tableColumn id="11" xr3:uid="{A1F61D6F-15AE-4C3B-AB13-B0CB5124C764}" name="owner" dataDxfId="5" dataCellStyle="TextStyle"/>
    <tableColumn id="10" xr3:uid="{03DE995D-7972-41F2-A4DC-116CAF09D993}" name="type" dataDxfId="6" dataCellStyle="TextStyle"/>
    <tableColumn id="8" xr3:uid="{00000000-0010-0000-0300-000008000000}" name="start_time" dataCellStyle="TextStyle"/>
    <tableColumn id="9" xr3:uid="{00000000-0010-0000-0300-000009000000}" name="stop_time" dataCellStyle="TextStyle"/>
    <tableColumn id="12" xr3:uid="{A8256643-B0E0-4858-9241-9A2A1C49FC0F}" name="planned_hours" dataCellStyle="decimal"/>
    <tableColumn id="13" xr3:uid="{DBF6D226-3347-4C76-9844-316DC4F29E81}" name="actual_hours" dataCellStyle="decima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C348890-0C2D-4E9D-A56C-ED768366102E}" name="quinquennies" displayName="quinquennies" ref="A1:N3" totalsRowShown="0" headerRowCellStyle="HeadingStyle" dataCellStyle="TextStyle">
  <autoFilter ref="A1:N3" xr:uid="{00000000-0009-0000-0100-00000C000000}"/>
  <sortState ref="A2:N3">
    <sortCondition ref="E3"/>
  </sortState>
  <tableColumns count="14">
    <tableColumn id="2" xr3:uid="{7C427605-CD5A-4C96-A5EE-F2F7BA010F35}" name="level" dataCellStyle="WholeNumberStyle"/>
    <tableColumn id="10" xr3:uid="{89293464-398E-442A-AA8C-DC233DBDFFC2}" name="seq" dataDxfId="2" dataCellStyle="WholeNumberStyle"/>
    <tableColumn id="3" xr3:uid="{D8CFD7D0-1B8B-4370-87D4-37E719B649F1}" name="prio" dataCellStyle="WholeNumberStyle"/>
    <tableColumn id="4" xr3:uid="{4EC43771-1387-4C5B-9D4B-50C4FFAD643A}" name="status" dataCellStyle="TextStyle"/>
    <tableColumn id="1" xr3:uid="{75538E4A-2F55-4F42-9836-731864144BAC}" name="tags" dataCellStyle="TextStyle"/>
    <tableColumn id="5" xr3:uid="{DEDCECB2-6149-4BAE-86C5-418992049AD7}" name="category" dataCellStyle="TextStyle"/>
    <tableColumn id="6" xr3:uid="{97035EFC-48E4-479F-B51C-5FEB05D4A24D}" name="name" dataCellStyle="TextStyle"/>
    <tableColumn id="7" xr3:uid="{C65B7FED-EA51-4811-9FDD-CF6E21BD41B8}" name="description" dataCellStyle="TextStyle"/>
    <tableColumn id="16" xr3:uid="{E496225D-B975-4B9A-98BA-3E5042D7CBE9}" name="type" dataDxfId="1" dataCellStyle="TextStyle"/>
    <tableColumn id="15" xr3:uid="{4A15BC05-B5DD-4F78-AB6D-4AD5DE98445A}" name="owner" dataCellStyle="TextStyle"/>
    <tableColumn id="8" xr3:uid="{9B8D5D97-4164-467B-8CF9-60C5395AD5C8}" name="start_time" dataCellStyle="TextStyle"/>
    <tableColumn id="9" xr3:uid="{3F48742D-16E7-4AD3-8D43-5F0AB9A49174}" name="stop_time" dataDxfId="0" dataCellStyle="TextStyle"/>
    <tableColumn id="11" xr3:uid="{5D8E678A-27F0-4C43-A846-F4D0571CBE7C}" name="planned_hours" dataCellStyle="TextStyle"/>
    <tableColumn id="12" xr3:uid="{04701AB9-6494-47C7-852C-4A8A8E8F8A0D}" name="actual_hours" dataCellStyle="TextStyl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36" displayName="Table136" ref="A1:J2" totalsRowShown="0" headerRowCellStyle="HeadingStyle" dataCellStyle="TextStyle">
  <tableColumns count="10">
    <tableColumn id="2" xr3:uid="{00000000-0010-0000-0400-000002000000}" name="level" dataCellStyle="WholeNumberStyle"/>
    <tableColumn id="3" xr3:uid="{00000000-0010-0000-0400-000003000000}" name="prio" dataCellStyle="WholeNumberStyle"/>
    <tableColumn id="4" xr3:uid="{00000000-0010-0000-0400-000004000000}" name="status" dataCellStyle="TextStyle"/>
    <tableColumn id="5" xr3:uid="{00000000-0010-0000-0400-000005000000}" name="category" dataCellStyle="TextStyle"/>
    <tableColumn id="6" xr3:uid="{00000000-0010-0000-0400-000006000000}" name="name" dataCellStyle="TextStyle"/>
    <tableColumn id="7" xr3:uid="{00000000-0010-0000-0400-000007000000}" name="description" dataCellStyle="TextStyle"/>
    <tableColumn id="13" xr3:uid="{000FD16E-28D2-41E0-9692-5F700D6679FF}" name="type" dataCellStyle="TextStyle"/>
    <tableColumn id="10" xr3:uid="{236EE40F-F6E1-4482-A766-6CB0C0BC7B4C}" name="owner" dataCellStyle="TextStyle"/>
    <tableColumn id="8" xr3:uid="{00000000-0010-0000-0400-000008000000}" name="start_time" dataCellStyle="TextStyle"/>
    <tableColumn id="9" xr3:uid="{00000000-0010-0000-0400-000009000000}" name="stop_time" dataCellStyle="TextStyl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questions" displayName="questions" ref="A1:K3" totalsRowShown="0" headerRowCellStyle="HeadingStyle" dataCellStyle="TextStyle">
  <autoFilter ref="A1:K3" xr:uid="{00000000-0009-0000-0100-000006000000}"/>
  <tableColumns count="11">
    <tableColumn id="2" xr3:uid="{00000000-0010-0000-0500-000002000000}" name="level" dataDxfId="14" dataCellStyle="WholeNumberStyle"/>
    <tableColumn id="1" xr3:uid="{00000000-0010-0000-0500-000001000000}" name="seq" dataDxfId="13" dataCellStyle="WholeNumberStyle"/>
    <tableColumn id="3" xr3:uid="{00000000-0010-0000-0500-000003000000}" name="prio" dataDxfId="12" dataCellStyle="WholeNumberStyle"/>
    <tableColumn id="4" xr3:uid="{00000000-0010-0000-0500-000004000000}" name="status" dataCellStyle="TextStyle"/>
    <tableColumn id="9" xr3:uid="{00000000-0010-0000-0500-000009000000}" name="tags" dataCellStyle="TextStyle"/>
    <tableColumn id="5" xr3:uid="{00000000-0010-0000-0500-000005000000}" name="category" dataCellStyle="TextStyle"/>
    <tableColumn id="6" xr3:uid="{00000000-0010-0000-0500-000006000000}" name="name" dataCellStyle="TextStyle"/>
    <tableColumn id="7" xr3:uid="{00000000-0010-0000-0500-000007000000}" name="description" dataCellStyle="TextStyle"/>
    <tableColumn id="8" xr3:uid="{00000000-0010-0000-0500-000008000000}" name="solution_proposal" dataDxfId="11" dataCellStyle="TextStyle"/>
    <tableColumn id="11" xr3:uid="{00000000-0010-0000-0500-00000B000000}" name="updated_by" dataDxfId="10" dataCellStyle="TextStyle"/>
    <tableColumn id="12" xr3:uid="{00000000-0010-0000-0500-00000C000000}" name="owner" dataDxfId="9" dataCellStyle="TextStyl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27FF72-5131-4420-A038-735372820A0C}" name="problems" displayName="problems" ref="A1:K2" totalsRowShown="0" headerRowCellStyle="HeadingStyle" dataCellStyle="TextStyle">
  <autoFilter ref="A1:K2" xr:uid="{00000000-0009-0000-0100-000006000000}"/>
  <tableColumns count="11">
    <tableColumn id="2" xr3:uid="{62CC1273-2C05-40DC-9D5F-C024BECC0AE1}" name="level" dataCellStyle="WholeNumberStyle"/>
    <tableColumn id="1" xr3:uid="{F2352BBC-C268-494C-8319-EC9B8537C055}" name="seq" dataDxfId="8" dataCellStyle="WholeNumberStyle"/>
    <tableColumn id="3" xr3:uid="{332A26ED-EF04-4132-B384-5241E932E8D8}" name="prio" dataCellStyle="WholeNumberStyle"/>
    <tableColumn id="4" xr3:uid="{C632A53F-9049-4793-98AD-2639781255AC}" name="status" dataCellStyle="TextStyle"/>
    <tableColumn id="5" xr3:uid="{E270FD68-64E2-4C60-9BC3-FED045E5AEAA}" name="category" dataCellStyle="TextStyle"/>
    <tableColumn id="6" xr3:uid="{4EE7537C-E8DE-48B8-8108-08CFB9056AF9}" name="name" dataCellStyle="TextStyle"/>
    <tableColumn id="7" xr3:uid="{B52A7E91-9407-4B76-8C90-59E39A21CCB8}" name="description" dataCellStyle="TextStyle"/>
    <tableColumn id="8" xr3:uid="{E7FD3FE9-69B6-46A1-92A3-6DE704958B1F}" name="solution_proposal" dataDxfId="7" dataCellStyle="TextStyle"/>
    <tableColumn id="11" xr3:uid="{7E40D744-2837-43B6-A19E-EDF1107EF9E6}" name="updated_by" dataCellStyle="TextStyle"/>
    <tableColumn id="12" xr3:uid="{5D165212-5C40-42E1-A4DC-46A5F8A736A0}" name="owner" dataCellStyle="TextStyle"/>
    <tableColumn id="13" xr3:uid="{845CB7D3-698B-447A-AD26-7637A0E519DB}" name="parent_id" dataCellStyle="TextSty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I2" sqref="I2"/>
    </sheetView>
  </sheetViews>
  <sheetFormatPr defaultRowHeight="12.3" x14ac:dyDescent="0.4"/>
  <cols>
    <col min="1" max="1" width="5.88671875" customWidth="1"/>
    <col min="2" max="3" width="5.609375" customWidth="1"/>
    <col min="4" max="5" width="9.83203125" customWidth="1"/>
    <col min="6" max="6" width="20.609375" customWidth="1"/>
    <col min="7" max="7" width="30.609375" customWidth="1"/>
    <col min="8" max="8" width="36.71875" customWidth="1"/>
    <col min="9" max="10" width="12.609375" customWidth="1"/>
    <col min="11" max="11" width="13.0546875" customWidth="1"/>
    <col min="12" max="12" width="12.609375" customWidth="1"/>
  </cols>
  <sheetData>
    <row r="1" spans="1:15" x14ac:dyDescent="0.4">
      <c r="A1" s="1" t="s">
        <v>0</v>
      </c>
      <c r="B1" s="1" t="s">
        <v>45</v>
      </c>
      <c r="C1" s="1" t="s">
        <v>3</v>
      </c>
      <c r="D1" s="1" t="s">
        <v>4</v>
      </c>
      <c r="E1" s="1" t="s">
        <v>46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47</v>
      </c>
      <c r="L1" s="1" t="s">
        <v>48</v>
      </c>
      <c r="M1" s="1" t="s">
        <v>2</v>
      </c>
      <c r="N1" s="1" t="s">
        <v>58</v>
      </c>
      <c r="O1" s="1" t="s">
        <v>77</v>
      </c>
    </row>
    <row r="2" spans="1:15" ht="30" customHeight="1" x14ac:dyDescent="0.4">
      <c r="A2">
        <v>1</v>
      </c>
      <c r="B2">
        <v>3</v>
      </c>
      <c r="C2">
        <v>5</v>
      </c>
      <c r="D2" s="2" t="s">
        <v>15</v>
      </c>
      <c r="E2" s="2" t="s">
        <v>49</v>
      </c>
      <c r="F2" s="2" t="s">
        <v>49</v>
      </c>
      <c r="G2" s="2" t="s">
        <v>64</v>
      </c>
      <c r="H2" s="2" t="s">
        <v>65</v>
      </c>
      <c r="I2" s="3" t="s">
        <v>66</v>
      </c>
      <c r="J2" s="3" t="s">
        <v>67</v>
      </c>
      <c r="K2" s="7">
        <v>1.33</v>
      </c>
      <c r="L2" s="7">
        <v>0.5</v>
      </c>
      <c r="M2" s="3" t="s">
        <v>10</v>
      </c>
      <c r="N2" s="2" t="s">
        <v>55</v>
      </c>
      <c r="O2" s="2" t="s">
        <v>84</v>
      </c>
    </row>
    <row r="3" spans="1:15" ht="30" customHeight="1" x14ac:dyDescent="0.4">
      <c r="A3">
        <v>1</v>
      </c>
      <c r="B3">
        <v>6</v>
      </c>
      <c r="C3">
        <v>2</v>
      </c>
      <c r="D3" s="2" t="s">
        <v>18</v>
      </c>
      <c r="E3" s="2" t="s">
        <v>49</v>
      </c>
      <c r="F3" s="2" t="s">
        <v>12</v>
      </c>
      <c r="G3" s="2" t="s">
        <v>70</v>
      </c>
      <c r="H3" s="2" t="s">
        <v>71</v>
      </c>
      <c r="I3" s="3" t="s">
        <v>72</v>
      </c>
      <c r="J3" s="3" t="s">
        <v>73</v>
      </c>
      <c r="K3" s="7">
        <v>1.33</v>
      </c>
      <c r="L3" s="7">
        <v>0</v>
      </c>
      <c r="M3" s="3" t="s">
        <v>10</v>
      </c>
      <c r="N3" s="2" t="s">
        <v>55</v>
      </c>
      <c r="O3" s="2" t="s">
        <v>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D6" sqref="D6"/>
    </sheetView>
  </sheetViews>
  <sheetFormatPr defaultRowHeight="14.4" x14ac:dyDescent="0.55000000000000004"/>
  <cols>
    <col min="1" max="3" width="5.609375" style="6" customWidth="1"/>
    <col min="4" max="6" width="12.609375" style="6" customWidth="1"/>
    <col min="7" max="7" width="30.609375" style="6" customWidth="1"/>
    <col min="8" max="8" width="50.609375" style="6" customWidth="1"/>
    <col min="9" max="10" width="12.609375" style="6" customWidth="1"/>
    <col min="11" max="11" width="11.27734375" style="6" customWidth="1"/>
    <col min="12" max="16384" width="8.88671875" style="6"/>
  </cols>
  <sheetData>
    <row r="1" spans="1:14" ht="30" customHeight="1" x14ac:dyDescent="0.55000000000000004">
      <c r="A1" s="1" t="s">
        <v>0</v>
      </c>
      <c r="B1" s="1" t="s">
        <v>45</v>
      </c>
      <c r="C1" s="1" t="s">
        <v>3</v>
      </c>
      <c r="D1" s="1" t="s">
        <v>4</v>
      </c>
      <c r="E1" s="1" t="s">
        <v>46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47</v>
      </c>
      <c r="L1" s="1" t="s">
        <v>48</v>
      </c>
      <c r="M1" s="1" t="s">
        <v>2</v>
      </c>
      <c r="N1" s="1" t="s">
        <v>58</v>
      </c>
    </row>
    <row r="2" spans="1:14" ht="30" customHeight="1" x14ac:dyDescent="0.55000000000000004">
      <c r="A2" s="5">
        <v>1</v>
      </c>
      <c r="B2" s="5">
        <v>5</v>
      </c>
      <c r="C2" s="5">
        <v>3</v>
      </c>
      <c r="D2" s="2" t="s">
        <v>69</v>
      </c>
      <c r="E2" s="2" t="s">
        <v>49</v>
      </c>
      <c r="F2" s="2" t="s">
        <v>49</v>
      </c>
      <c r="G2" s="2" t="s">
        <v>50</v>
      </c>
      <c r="H2" s="2" t="s">
        <v>50</v>
      </c>
      <c r="I2" s="2" t="s">
        <v>51</v>
      </c>
      <c r="J2" s="2" t="s">
        <v>52</v>
      </c>
      <c r="K2" s="7">
        <v>4</v>
      </c>
      <c r="L2" s="7">
        <v>1</v>
      </c>
      <c r="M2" s="2" t="s">
        <v>10</v>
      </c>
      <c r="N2" s="2" t="s">
        <v>57</v>
      </c>
    </row>
    <row r="3" spans="1:14" ht="30" customHeight="1" x14ac:dyDescent="0.55000000000000004">
      <c r="A3" s="5">
        <v>1</v>
      </c>
      <c r="B3" s="5">
        <v>1</v>
      </c>
      <c r="C3" s="5">
        <v>3</v>
      </c>
      <c r="D3" s="2" t="s">
        <v>68</v>
      </c>
      <c r="E3" s="2" t="s">
        <v>49</v>
      </c>
      <c r="F3" s="2" t="s">
        <v>49</v>
      </c>
      <c r="G3" s="2" t="s">
        <v>59</v>
      </c>
      <c r="H3" s="2" t="s">
        <v>59</v>
      </c>
      <c r="I3" s="2"/>
      <c r="J3" s="2"/>
      <c r="K3" s="7">
        <v>2</v>
      </c>
      <c r="L3" s="7">
        <v>8</v>
      </c>
      <c r="M3" s="2" t="s">
        <v>10</v>
      </c>
      <c r="N3" s="2" t="s">
        <v>55</v>
      </c>
    </row>
    <row r="4" spans="1:14" ht="30" customHeight="1" x14ac:dyDescent="0.55000000000000004">
      <c r="A4" s="5">
        <v>1</v>
      </c>
      <c r="B4" s="5">
        <v>6</v>
      </c>
      <c r="C4" s="5">
        <v>4</v>
      </c>
      <c r="D4" s="2" t="s">
        <v>54</v>
      </c>
      <c r="E4" s="2" t="s">
        <v>49</v>
      </c>
      <c r="F4" s="2" t="s">
        <v>12</v>
      </c>
      <c r="G4" s="2" t="s">
        <v>70</v>
      </c>
      <c r="H4" s="2" t="s">
        <v>71</v>
      </c>
      <c r="I4" s="2" t="s">
        <v>74</v>
      </c>
      <c r="J4" s="2" t="s">
        <v>75</v>
      </c>
      <c r="K4" s="7">
        <f>80/60</f>
        <v>1.3333333333333333</v>
      </c>
      <c r="L4" s="7">
        <v>0</v>
      </c>
      <c r="M4" s="2" t="s">
        <v>10</v>
      </c>
      <c r="N4" s="2" t="s">
        <v>55</v>
      </c>
    </row>
    <row r="5" spans="1:14" ht="30" customHeight="1" x14ac:dyDescent="0.55000000000000004">
      <c r="A5" s="10">
        <v>1</v>
      </c>
      <c r="B5" s="11">
        <v>3</v>
      </c>
      <c r="C5" s="11">
        <v>5</v>
      </c>
      <c r="D5" s="12" t="s">
        <v>15</v>
      </c>
      <c r="E5" s="12" t="s">
        <v>49</v>
      </c>
      <c r="F5" s="12" t="s">
        <v>49</v>
      </c>
      <c r="G5" s="12" t="s">
        <v>64</v>
      </c>
      <c r="H5" s="12" t="s">
        <v>65</v>
      </c>
      <c r="I5" s="12" t="s">
        <v>66</v>
      </c>
      <c r="J5" s="12" t="s">
        <v>67</v>
      </c>
      <c r="K5" s="16">
        <v>1.33</v>
      </c>
      <c r="L5" s="16">
        <v>0.5</v>
      </c>
      <c r="M5" s="12" t="s">
        <v>10</v>
      </c>
      <c r="N5" s="12" t="s">
        <v>55</v>
      </c>
    </row>
    <row r="6" spans="1:14" ht="30" customHeight="1" x14ac:dyDescent="0.55000000000000004">
      <c r="A6" s="13">
        <v>1</v>
      </c>
      <c r="B6" s="14">
        <v>6</v>
      </c>
      <c r="C6" s="14">
        <v>2</v>
      </c>
      <c r="D6" s="15" t="s">
        <v>18</v>
      </c>
      <c r="E6" s="15" t="s">
        <v>49</v>
      </c>
      <c r="F6" s="15" t="s">
        <v>12</v>
      </c>
      <c r="G6" s="15" t="s">
        <v>70</v>
      </c>
      <c r="H6" s="15" t="s">
        <v>71</v>
      </c>
      <c r="I6" s="15" t="s">
        <v>72</v>
      </c>
      <c r="J6" s="15" t="s">
        <v>73</v>
      </c>
      <c r="K6" s="17">
        <v>1.33</v>
      </c>
      <c r="L6" s="17">
        <v>0</v>
      </c>
      <c r="M6" s="15" t="s">
        <v>10</v>
      </c>
      <c r="N6" s="15" t="s">
        <v>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"/>
  <sheetViews>
    <sheetView workbookViewId="0">
      <selection activeCell="A3" sqref="A3"/>
    </sheetView>
  </sheetViews>
  <sheetFormatPr defaultRowHeight="12.3" x14ac:dyDescent="0.4"/>
  <cols>
    <col min="1" max="3" width="4.609375" customWidth="1"/>
    <col min="4" max="6" width="12.609375" customWidth="1"/>
    <col min="7" max="7" width="31.94140625" customWidth="1"/>
    <col min="8" max="8" width="50.609375" customWidth="1"/>
    <col min="9" max="10" width="7.609375" customWidth="1"/>
    <col min="11" max="12" width="15.609375" customWidth="1"/>
  </cols>
  <sheetData>
    <row r="1" spans="1:14" ht="30" customHeight="1" x14ac:dyDescent="0.4">
      <c r="A1" s="1" t="s">
        <v>0</v>
      </c>
      <c r="B1" s="1" t="s">
        <v>45</v>
      </c>
      <c r="C1" s="1" t="s">
        <v>3</v>
      </c>
      <c r="D1" s="1" t="s">
        <v>4</v>
      </c>
      <c r="E1" s="1" t="s">
        <v>46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58</v>
      </c>
      <c r="K1" s="1" t="s">
        <v>8</v>
      </c>
      <c r="L1" s="1" t="s">
        <v>9</v>
      </c>
      <c r="M1" s="1" t="s">
        <v>47</v>
      </c>
      <c r="N1" s="1" t="s">
        <v>48</v>
      </c>
    </row>
    <row r="2" spans="1:14" ht="30" customHeight="1" x14ac:dyDescent="0.4">
      <c r="A2" s="5">
        <v>1</v>
      </c>
      <c r="B2" s="5">
        <v>6</v>
      </c>
      <c r="C2" s="2">
        <v>2</v>
      </c>
      <c r="D2" s="2" t="s">
        <v>15</v>
      </c>
      <c r="E2" s="2" t="s">
        <v>49</v>
      </c>
      <c r="F2" s="2" t="s">
        <v>12</v>
      </c>
      <c r="G2" s="2" t="s">
        <v>70</v>
      </c>
      <c r="H2" s="2" t="s">
        <v>71</v>
      </c>
      <c r="I2" s="2" t="s">
        <v>10</v>
      </c>
      <c r="J2" s="2" t="s">
        <v>55</v>
      </c>
      <c r="K2" s="2" t="s">
        <v>72</v>
      </c>
      <c r="L2" s="2" t="s">
        <v>73</v>
      </c>
      <c r="M2" s="2">
        <v>1.33</v>
      </c>
      <c r="N2" s="9">
        <v>0</v>
      </c>
    </row>
    <row r="3" spans="1:14" ht="30" customHeight="1" x14ac:dyDescent="0.4">
      <c r="A3" s="5">
        <v>1</v>
      </c>
      <c r="B3" s="5">
        <v>25</v>
      </c>
      <c r="C3" s="2">
        <v>9</v>
      </c>
      <c r="D3" s="2" t="s">
        <v>15</v>
      </c>
      <c r="E3" s="2" t="s">
        <v>49</v>
      </c>
      <c r="F3" s="2" t="s">
        <v>49</v>
      </c>
      <c r="G3" s="2" t="s">
        <v>93</v>
      </c>
      <c r="H3" s="2" t="s">
        <v>93</v>
      </c>
      <c r="I3" s="2" t="s">
        <v>55</v>
      </c>
      <c r="J3" s="2" t="s">
        <v>10</v>
      </c>
      <c r="K3" s="2" t="s">
        <v>94</v>
      </c>
      <c r="L3" s="2" t="s">
        <v>95</v>
      </c>
      <c r="M3" s="2">
        <v>2</v>
      </c>
      <c r="N3" s="9">
        <v>1</v>
      </c>
    </row>
    <row r="4" spans="1:14" ht="30" customHeight="1" x14ac:dyDescent="0.4">
      <c r="A4" s="5">
        <v>1</v>
      </c>
      <c r="B4" s="5">
        <v>12</v>
      </c>
      <c r="C4" s="2">
        <v>6</v>
      </c>
      <c r="D4" s="2" t="s">
        <v>42</v>
      </c>
      <c r="E4" s="2" t="s">
        <v>49</v>
      </c>
      <c r="F4" s="2" t="s">
        <v>12</v>
      </c>
      <c r="G4" s="2" t="s">
        <v>96</v>
      </c>
      <c r="H4" s="2" t="s">
        <v>97</v>
      </c>
      <c r="I4" s="2" t="s">
        <v>55</v>
      </c>
      <c r="J4" s="2" t="s">
        <v>10</v>
      </c>
      <c r="K4" s="2" t="s">
        <v>98</v>
      </c>
      <c r="L4" s="2" t="s">
        <v>99</v>
      </c>
      <c r="M4" s="2">
        <v>3.5</v>
      </c>
      <c r="N4" s="9">
        <v>0</v>
      </c>
    </row>
    <row r="5" spans="1:14" ht="30" customHeight="1" x14ac:dyDescent="0.4">
      <c r="A5" s="5">
        <v>1</v>
      </c>
      <c r="B5" s="5">
        <v>9</v>
      </c>
      <c r="C5" s="2">
        <v>5</v>
      </c>
      <c r="D5" s="2" t="s">
        <v>100</v>
      </c>
      <c r="E5" s="2" t="s">
        <v>49</v>
      </c>
      <c r="F5" s="2" t="s">
        <v>12</v>
      </c>
      <c r="G5" s="2" t="s">
        <v>101</v>
      </c>
      <c r="H5" s="2" t="s">
        <v>102</v>
      </c>
      <c r="I5" s="2" t="s">
        <v>55</v>
      </c>
      <c r="J5" s="2" t="s">
        <v>10</v>
      </c>
      <c r="K5" s="2" t="s">
        <v>103</v>
      </c>
      <c r="L5" s="2"/>
      <c r="M5" s="2">
        <v>1.33</v>
      </c>
      <c r="N5" s="9">
        <v>0</v>
      </c>
    </row>
    <row r="6" spans="1:14" ht="30" customHeight="1" x14ac:dyDescent="0.4">
      <c r="A6" s="5">
        <v>1</v>
      </c>
      <c r="B6" s="5">
        <v>9</v>
      </c>
      <c r="C6" s="2">
        <v>4</v>
      </c>
      <c r="D6" s="2" t="s">
        <v>18</v>
      </c>
      <c r="E6" s="2" t="s">
        <v>49</v>
      </c>
      <c r="F6" s="2" t="s">
        <v>12</v>
      </c>
      <c r="G6" s="2" t="s">
        <v>70</v>
      </c>
      <c r="H6" s="2" t="s">
        <v>71</v>
      </c>
      <c r="I6" s="2" t="s">
        <v>55</v>
      </c>
      <c r="J6" s="2" t="s">
        <v>10</v>
      </c>
      <c r="K6" s="2"/>
      <c r="L6" s="2"/>
      <c r="M6" s="2">
        <v>1.33</v>
      </c>
      <c r="N6" s="9">
        <v>0</v>
      </c>
    </row>
    <row r="7" spans="1:14" ht="30" customHeight="1" x14ac:dyDescent="0.4">
      <c r="A7" s="5">
        <v>1</v>
      </c>
      <c r="B7" s="5">
        <v>10</v>
      </c>
      <c r="C7" s="2">
        <v>5</v>
      </c>
      <c r="D7" s="2" t="s">
        <v>104</v>
      </c>
      <c r="E7" s="2" t="s">
        <v>49</v>
      </c>
      <c r="F7" s="2" t="s">
        <v>105</v>
      </c>
      <c r="G7" s="2" t="s">
        <v>106</v>
      </c>
      <c r="H7" s="2" t="s">
        <v>107</v>
      </c>
      <c r="I7" s="2" t="s">
        <v>57</v>
      </c>
      <c r="J7" s="2" t="s">
        <v>10</v>
      </c>
      <c r="K7" s="2"/>
      <c r="L7" s="2"/>
      <c r="M7" s="2">
        <v>2</v>
      </c>
      <c r="N7" s="9">
        <v>0</v>
      </c>
    </row>
    <row r="8" spans="1:14" ht="30" customHeight="1" x14ac:dyDescent="0.4">
      <c r="A8" s="5">
        <v>1</v>
      </c>
      <c r="B8" s="5">
        <v>13</v>
      </c>
      <c r="C8" s="2">
        <v>6</v>
      </c>
      <c r="D8" s="2" t="s">
        <v>42</v>
      </c>
      <c r="E8" s="2" t="s">
        <v>49</v>
      </c>
      <c r="F8" s="2" t="s">
        <v>12</v>
      </c>
      <c r="G8" s="2" t="s">
        <v>108</v>
      </c>
      <c r="H8" s="2" t="s">
        <v>108</v>
      </c>
      <c r="I8" s="2" t="s">
        <v>55</v>
      </c>
      <c r="J8" s="2" t="s">
        <v>10</v>
      </c>
      <c r="K8" s="2"/>
      <c r="L8" s="2"/>
      <c r="M8" s="2">
        <v>30</v>
      </c>
      <c r="N8" s="9">
        <v>0</v>
      </c>
    </row>
    <row r="9" spans="1:14" ht="30" customHeight="1" x14ac:dyDescent="0.4">
      <c r="A9" s="5">
        <v>1</v>
      </c>
      <c r="B9" s="5">
        <v>19</v>
      </c>
      <c r="C9" s="2">
        <v>8</v>
      </c>
      <c r="D9" s="2" t="s">
        <v>22</v>
      </c>
      <c r="E9" s="2" t="s">
        <v>49</v>
      </c>
      <c r="F9" s="2" t="s">
        <v>12</v>
      </c>
      <c r="G9" s="2" t="s">
        <v>56</v>
      </c>
      <c r="H9" s="2" t="s">
        <v>56</v>
      </c>
      <c r="I9" s="2" t="s">
        <v>109</v>
      </c>
      <c r="J9" s="2" t="s">
        <v>10</v>
      </c>
      <c r="K9" s="2"/>
      <c r="L9" s="2"/>
      <c r="M9" s="2">
        <v>2.5</v>
      </c>
      <c r="N9" s="9">
        <v>0</v>
      </c>
    </row>
    <row r="10" spans="1:14" ht="30" customHeight="1" x14ac:dyDescent="0.4">
      <c r="A10" s="5">
        <v>1</v>
      </c>
      <c r="B10" s="5">
        <v>25</v>
      </c>
      <c r="C10" s="2">
        <v>9</v>
      </c>
      <c r="D10" s="2" t="s">
        <v>15</v>
      </c>
      <c r="E10" s="2" t="s">
        <v>49</v>
      </c>
      <c r="F10" s="2" t="s">
        <v>49</v>
      </c>
      <c r="G10" s="2" t="s">
        <v>93</v>
      </c>
      <c r="H10" s="2" t="s">
        <v>110</v>
      </c>
      <c r="I10" s="2" t="s">
        <v>55</v>
      </c>
      <c r="J10" s="2" t="s">
        <v>10</v>
      </c>
      <c r="K10" s="2" t="s">
        <v>94</v>
      </c>
      <c r="L10" s="2" t="s">
        <v>95</v>
      </c>
      <c r="M10" s="2">
        <v>2</v>
      </c>
      <c r="N10" s="9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6"/>
  <sheetViews>
    <sheetView workbookViewId="0">
      <selection activeCell="A8" sqref="A8"/>
    </sheetView>
  </sheetViews>
  <sheetFormatPr defaultRowHeight="12.3" x14ac:dyDescent="0.4"/>
  <cols>
    <col min="1" max="2" width="5.609375" customWidth="1"/>
    <col min="3" max="3" width="9.83203125" customWidth="1"/>
    <col min="4" max="4" width="23.609375" customWidth="1"/>
    <col min="5" max="5" width="30.609375" customWidth="1"/>
    <col min="6" max="6" width="36.71875" customWidth="1"/>
    <col min="7" max="8" width="7.609375" customWidth="1"/>
    <col min="9" max="10" width="12.609375" customWidth="1"/>
  </cols>
  <sheetData>
    <row r="1" spans="1:12" ht="23.4" x14ac:dyDescent="0.4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58</v>
      </c>
      <c r="I1" s="1" t="s">
        <v>8</v>
      </c>
      <c r="J1" s="1" t="s">
        <v>9</v>
      </c>
      <c r="K1" s="1" t="s">
        <v>47</v>
      </c>
      <c r="L1" s="1" t="s">
        <v>48</v>
      </c>
    </row>
    <row r="2" spans="1:12" ht="30" customHeight="1" x14ac:dyDescent="0.4">
      <c r="A2" s="5">
        <v>2</v>
      </c>
      <c r="B2" s="5">
        <v>6</v>
      </c>
      <c r="C2" s="2" t="s">
        <v>42</v>
      </c>
      <c r="D2" s="2" t="s">
        <v>12</v>
      </c>
      <c r="E2" s="2" t="s">
        <v>43</v>
      </c>
      <c r="F2" s="2" t="s">
        <v>43</v>
      </c>
      <c r="G2" s="2" t="s">
        <v>10</v>
      </c>
      <c r="H2" s="3" t="s">
        <v>55</v>
      </c>
      <c r="I2" s="2" t="s">
        <v>32</v>
      </c>
      <c r="J2" s="2" t="s">
        <v>24</v>
      </c>
      <c r="K2" s="7"/>
      <c r="L2" s="7"/>
    </row>
    <row r="3" spans="1:12" ht="30" customHeight="1" x14ac:dyDescent="0.4">
      <c r="A3" s="5">
        <v>2</v>
      </c>
      <c r="B3" s="5">
        <v>5</v>
      </c>
      <c r="C3" s="2" t="s">
        <v>21</v>
      </c>
      <c r="D3" s="2" t="s">
        <v>25</v>
      </c>
      <c r="E3" s="2" t="s">
        <v>38</v>
      </c>
      <c r="F3" s="2" t="s">
        <v>38</v>
      </c>
      <c r="G3" s="2" t="s">
        <v>10</v>
      </c>
      <c r="H3" s="3" t="s">
        <v>55</v>
      </c>
      <c r="I3" s="2" t="s">
        <v>39</v>
      </c>
      <c r="J3" s="2" t="s">
        <v>24</v>
      </c>
      <c r="K3" s="7"/>
      <c r="L3" s="7"/>
    </row>
    <row r="4" spans="1:12" ht="30" customHeight="1" x14ac:dyDescent="0.4">
      <c r="A4" s="5">
        <v>2</v>
      </c>
      <c r="B4" s="5">
        <v>5</v>
      </c>
      <c r="C4" s="2" t="s">
        <v>21</v>
      </c>
      <c r="D4" s="2" t="s">
        <v>25</v>
      </c>
      <c r="E4" s="2" t="s">
        <v>40</v>
      </c>
      <c r="F4" s="2" t="s">
        <v>40</v>
      </c>
      <c r="G4" s="2" t="s">
        <v>10</v>
      </c>
      <c r="H4" s="3" t="s">
        <v>55</v>
      </c>
      <c r="I4" s="2" t="s">
        <v>32</v>
      </c>
      <c r="J4" s="2" t="s">
        <v>24</v>
      </c>
      <c r="K4" s="7"/>
      <c r="L4" s="7"/>
    </row>
    <row r="5" spans="1:12" ht="30" customHeight="1" x14ac:dyDescent="0.4">
      <c r="A5" s="5">
        <v>2</v>
      </c>
      <c r="B5" s="5">
        <v>5</v>
      </c>
      <c r="C5" s="2" t="s">
        <v>21</v>
      </c>
      <c r="D5" s="2" t="s">
        <v>12</v>
      </c>
      <c r="E5" s="2" t="s">
        <v>41</v>
      </c>
      <c r="F5" s="2" t="s">
        <v>41</v>
      </c>
      <c r="G5" s="2" t="s">
        <v>10</v>
      </c>
      <c r="H5" s="3" t="s">
        <v>55</v>
      </c>
      <c r="I5" s="2" t="s">
        <v>32</v>
      </c>
      <c r="J5" s="2" t="s">
        <v>24</v>
      </c>
      <c r="K5" s="7"/>
      <c r="L5" s="7"/>
    </row>
    <row r="6" spans="1:12" ht="30" customHeight="1" x14ac:dyDescent="0.4">
      <c r="A6" s="5">
        <v>2</v>
      </c>
      <c r="B6" s="5">
        <v>6</v>
      </c>
      <c r="C6" s="2" t="s">
        <v>21</v>
      </c>
      <c r="D6" s="2" t="s">
        <v>12</v>
      </c>
      <c r="E6" s="2" t="s">
        <v>44</v>
      </c>
      <c r="F6" s="2" t="s">
        <v>44</v>
      </c>
      <c r="G6" s="2" t="s">
        <v>10</v>
      </c>
      <c r="H6" s="3" t="s">
        <v>55</v>
      </c>
      <c r="I6" s="2" t="s">
        <v>32</v>
      </c>
      <c r="J6" s="2" t="s">
        <v>24</v>
      </c>
      <c r="K6" s="7"/>
      <c r="L6" s="7"/>
    </row>
    <row r="7" spans="1:12" ht="30" customHeight="1" x14ac:dyDescent="0.4">
      <c r="A7" s="5">
        <v>2</v>
      </c>
      <c r="B7" s="5">
        <v>1</v>
      </c>
      <c r="C7" s="2" t="s">
        <v>22</v>
      </c>
      <c r="D7" s="2" t="s">
        <v>20</v>
      </c>
      <c r="E7" s="2" t="s">
        <v>23</v>
      </c>
      <c r="F7" s="2" t="s">
        <v>23</v>
      </c>
      <c r="G7" s="2" t="s">
        <v>10</v>
      </c>
      <c r="H7" s="3" t="s">
        <v>55</v>
      </c>
      <c r="I7" s="2" t="s">
        <v>24</v>
      </c>
      <c r="J7" s="2" t="s">
        <v>24</v>
      </c>
      <c r="K7" s="7"/>
      <c r="L7" s="7"/>
    </row>
    <row r="8" spans="1:12" ht="30" customHeight="1" x14ac:dyDescent="0.4">
      <c r="A8" s="5">
        <v>2</v>
      </c>
      <c r="B8" s="5">
        <v>1</v>
      </c>
      <c r="C8" s="2" t="s">
        <v>22</v>
      </c>
      <c r="D8" s="2" t="s">
        <v>25</v>
      </c>
      <c r="E8" s="2" t="s">
        <v>26</v>
      </c>
      <c r="F8" s="2" t="s">
        <v>27</v>
      </c>
      <c r="G8" s="2" t="s">
        <v>10</v>
      </c>
      <c r="H8" s="3" t="s">
        <v>55</v>
      </c>
      <c r="I8" s="2" t="s">
        <v>28</v>
      </c>
      <c r="J8" s="2" t="s">
        <v>24</v>
      </c>
      <c r="K8" s="7"/>
      <c r="L8" s="7"/>
    </row>
    <row r="9" spans="1:12" ht="30" customHeight="1" x14ac:dyDescent="0.4">
      <c r="A9" s="4">
        <v>2</v>
      </c>
      <c r="B9" s="4">
        <v>4</v>
      </c>
      <c r="C9" s="2" t="s">
        <v>22</v>
      </c>
      <c r="D9" s="3" t="s">
        <v>19</v>
      </c>
      <c r="E9" s="3" t="s">
        <v>30</v>
      </c>
      <c r="F9" s="3" t="s">
        <v>30</v>
      </c>
      <c r="G9" s="3" t="s">
        <v>10</v>
      </c>
      <c r="H9" s="3" t="s">
        <v>55</v>
      </c>
      <c r="I9" s="2" t="s">
        <v>29</v>
      </c>
      <c r="J9" s="2" t="s">
        <v>24</v>
      </c>
      <c r="K9" s="7"/>
      <c r="L9" s="7"/>
    </row>
    <row r="10" spans="1:12" ht="30" customHeight="1" x14ac:dyDescent="0.4">
      <c r="A10" s="5">
        <v>2</v>
      </c>
      <c r="B10" s="5">
        <v>5</v>
      </c>
      <c r="C10" s="2" t="s">
        <v>22</v>
      </c>
      <c r="D10" s="2" t="s">
        <v>17</v>
      </c>
      <c r="E10" s="2" t="s">
        <v>33</v>
      </c>
      <c r="F10" s="2" t="s">
        <v>33</v>
      </c>
      <c r="G10" s="2" t="s">
        <v>10</v>
      </c>
      <c r="H10" s="3" t="s">
        <v>57</v>
      </c>
      <c r="I10" s="2" t="s">
        <v>29</v>
      </c>
      <c r="J10" s="2" t="s">
        <v>24</v>
      </c>
      <c r="K10" s="7"/>
      <c r="L10" s="7"/>
    </row>
    <row r="11" spans="1:12" ht="30" customHeight="1" x14ac:dyDescent="0.4">
      <c r="A11" s="5">
        <v>2</v>
      </c>
      <c r="B11" s="5">
        <v>4</v>
      </c>
      <c r="C11" s="2" t="s">
        <v>18</v>
      </c>
      <c r="D11" s="2" t="s">
        <v>12</v>
      </c>
      <c r="E11" s="2" t="s">
        <v>16</v>
      </c>
      <c r="F11" s="2" t="s">
        <v>16</v>
      </c>
      <c r="G11" s="2" t="s">
        <v>10</v>
      </c>
      <c r="H11" s="3" t="s">
        <v>55</v>
      </c>
      <c r="I11" s="2" t="s">
        <v>13</v>
      </c>
      <c r="J11" s="2" t="s">
        <v>14</v>
      </c>
      <c r="K11" s="7"/>
      <c r="L11" s="7"/>
    </row>
    <row r="12" spans="1:12" ht="30" customHeight="1" x14ac:dyDescent="0.4">
      <c r="A12" s="5">
        <v>2</v>
      </c>
      <c r="B12" s="5">
        <v>5</v>
      </c>
      <c r="C12" s="2" t="s">
        <v>18</v>
      </c>
      <c r="D12" s="2" t="s">
        <v>12</v>
      </c>
      <c r="E12" s="2" t="s">
        <v>36</v>
      </c>
      <c r="F12" s="2" t="s">
        <v>36</v>
      </c>
      <c r="G12" s="2" t="s">
        <v>10</v>
      </c>
      <c r="H12" s="3" t="s">
        <v>55</v>
      </c>
      <c r="I12" s="2" t="s">
        <v>24</v>
      </c>
      <c r="J12" s="2" t="s">
        <v>24</v>
      </c>
      <c r="K12" s="7"/>
      <c r="L12" s="7"/>
    </row>
    <row r="13" spans="1:12" ht="30" customHeight="1" x14ac:dyDescent="0.4">
      <c r="A13" s="5">
        <v>2</v>
      </c>
      <c r="B13" s="5">
        <v>5</v>
      </c>
      <c r="C13" s="2" t="s">
        <v>18</v>
      </c>
      <c r="D13" s="2" t="s">
        <v>12</v>
      </c>
      <c r="E13" s="2" t="s">
        <v>37</v>
      </c>
      <c r="F13" s="2" t="s">
        <v>37</v>
      </c>
      <c r="G13" s="2" t="s">
        <v>10</v>
      </c>
      <c r="H13" s="3" t="s">
        <v>55</v>
      </c>
      <c r="I13" s="2" t="s">
        <v>24</v>
      </c>
      <c r="J13" s="2" t="s">
        <v>24</v>
      </c>
      <c r="K13" s="7"/>
      <c r="L13" s="7"/>
    </row>
    <row r="14" spans="1:12" ht="30" customHeight="1" x14ac:dyDescent="0.4">
      <c r="A14" s="5">
        <v>2</v>
      </c>
      <c r="B14" s="5">
        <v>4</v>
      </c>
      <c r="C14" s="2" t="s">
        <v>15</v>
      </c>
      <c r="D14" s="2" t="s">
        <v>12</v>
      </c>
      <c r="E14" s="2" t="s">
        <v>31</v>
      </c>
      <c r="F14" s="2" t="s">
        <v>31</v>
      </c>
      <c r="G14" s="2" t="s">
        <v>10</v>
      </c>
      <c r="H14" s="3" t="s">
        <v>55</v>
      </c>
      <c r="I14" s="2" t="s">
        <v>29</v>
      </c>
      <c r="J14" s="2" t="s">
        <v>32</v>
      </c>
      <c r="K14" s="7"/>
      <c r="L14" s="7"/>
    </row>
    <row r="15" spans="1:12" ht="30" customHeight="1" x14ac:dyDescent="0.4">
      <c r="A15" s="5">
        <v>2</v>
      </c>
      <c r="B15" s="5">
        <v>5</v>
      </c>
      <c r="C15" s="2" t="s">
        <v>15</v>
      </c>
      <c r="D15" s="2" t="s">
        <v>12</v>
      </c>
      <c r="E15" s="2" t="s">
        <v>34</v>
      </c>
      <c r="F15" s="2" t="s">
        <v>34</v>
      </c>
      <c r="G15" s="2" t="s">
        <v>10</v>
      </c>
      <c r="H15" s="3" t="s">
        <v>55</v>
      </c>
      <c r="I15" s="2" t="s">
        <v>29</v>
      </c>
      <c r="J15" s="2" t="s">
        <v>24</v>
      </c>
      <c r="K15" s="7"/>
      <c r="L15" s="7"/>
    </row>
    <row r="16" spans="1:12" ht="30" customHeight="1" x14ac:dyDescent="0.4">
      <c r="A16" s="5">
        <v>2</v>
      </c>
      <c r="B16" s="5">
        <v>5</v>
      </c>
      <c r="C16" s="2" t="s">
        <v>15</v>
      </c>
      <c r="D16" s="2" t="s">
        <v>12</v>
      </c>
      <c r="E16" s="2" t="s">
        <v>35</v>
      </c>
      <c r="F16" s="2" t="s">
        <v>35</v>
      </c>
      <c r="G16" s="2" t="s">
        <v>10</v>
      </c>
      <c r="H16" s="3" t="s">
        <v>55</v>
      </c>
      <c r="I16" s="2" t="s">
        <v>29</v>
      </c>
      <c r="J16" s="2" t="s">
        <v>24</v>
      </c>
      <c r="K16" s="7"/>
      <c r="L16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CF12-13BD-475A-B408-A3D2DFFF2978}">
  <dimension ref="A1:N3"/>
  <sheetViews>
    <sheetView workbookViewId="0">
      <pane ySplit="1" topLeftCell="A2" activePane="bottomLeft" state="frozen"/>
      <selection pane="bottomLeft" activeCell="A4" sqref="A4"/>
    </sheetView>
  </sheetViews>
  <sheetFormatPr defaultRowHeight="12.3" x14ac:dyDescent="0.4"/>
  <cols>
    <col min="1" max="3" width="6.609375" style="8" customWidth="1"/>
    <col min="4" max="5" width="9.83203125" style="8" customWidth="1"/>
    <col min="6" max="6" width="14.609375" style="8" customWidth="1"/>
    <col min="7" max="7" width="30.609375" style="8" customWidth="1"/>
    <col min="8" max="8" width="36.71875" style="8" customWidth="1"/>
    <col min="9" max="10" width="7.609375" style="8" customWidth="1"/>
    <col min="11" max="12" width="13.609375" style="8" customWidth="1"/>
    <col min="13" max="13" width="6.609375" style="8" customWidth="1"/>
    <col min="14" max="14" width="5.609375" style="8" customWidth="1"/>
    <col min="15" max="16384" width="8.88671875" style="8"/>
  </cols>
  <sheetData>
    <row r="1" spans="1:14" ht="30" customHeight="1" x14ac:dyDescent="0.4">
      <c r="A1" s="1" t="s">
        <v>0</v>
      </c>
      <c r="B1" s="1" t="s">
        <v>45</v>
      </c>
      <c r="C1" s="1" t="s">
        <v>3</v>
      </c>
      <c r="D1" s="1" t="s">
        <v>4</v>
      </c>
      <c r="E1" s="1" t="s">
        <v>46</v>
      </c>
      <c r="F1" s="1" t="s">
        <v>5</v>
      </c>
      <c r="G1" s="1" t="s">
        <v>6</v>
      </c>
      <c r="H1" s="1" t="s">
        <v>7</v>
      </c>
      <c r="I1" s="1" t="s">
        <v>58</v>
      </c>
      <c r="J1" s="1" t="s">
        <v>2</v>
      </c>
      <c r="K1" s="1" t="s">
        <v>8</v>
      </c>
      <c r="L1" s="1" t="s">
        <v>9</v>
      </c>
      <c r="M1" s="1" t="s">
        <v>47</v>
      </c>
      <c r="N1" s="1" t="s">
        <v>48</v>
      </c>
    </row>
    <row r="2" spans="1:14" ht="30" customHeight="1" x14ac:dyDescent="0.4">
      <c r="A2" s="5">
        <v>2</v>
      </c>
      <c r="B2" s="5">
        <v>9</v>
      </c>
      <c r="C2" s="5">
        <v>1</v>
      </c>
      <c r="D2" s="2" t="s">
        <v>22</v>
      </c>
      <c r="E2" s="3" t="s">
        <v>49</v>
      </c>
      <c r="F2" s="3" t="s">
        <v>49</v>
      </c>
      <c r="G2" s="3" t="s">
        <v>87</v>
      </c>
      <c r="H2" s="3" t="s">
        <v>88</v>
      </c>
      <c r="I2" s="2" t="s">
        <v>10</v>
      </c>
      <c r="J2" s="3" t="s">
        <v>76</v>
      </c>
      <c r="K2" s="2" t="s">
        <v>89</v>
      </c>
      <c r="L2" s="2" t="s">
        <v>90</v>
      </c>
      <c r="M2" s="7">
        <v>0</v>
      </c>
      <c r="N2" s="7">
        <v>0</v>
      </c>
    </row>
    <row r="3" spans="1:14" ht="30" customHeight="1" x14ac:dyDescent="0.4">
      <c r="A3" s="5">
        <v>2</v>
      </c>
      <c r="B3" s="5">
        <v>9</v>
      </c>
      <c r="C3" s="5">
        <v>1</v>
      </c>
      <c r="D3" s="2" t="s">
        <v>22</v>
      </c>
      <c r="E3" s="3" t="s">
        <v>49</v>
      </c>
      <c r="F3" s="3" t="s">
        <v>49</v>
      </c>
      <c r="G3" s="3" t="s">
        <v>91</v>
      </c>
      <c r="H3" s="3" t="s">
        <v>92</v>
      </c>
      <c r="I3" s="2" t="s">
        <v>10</v>
      </c>
      <c r="J3" s="3" t="s">
        <v>76</v>
      </c>
      <c r="K3" s="2" t="s">
        <v>89</v>
      </c>
      <c r="L3" s="2" t="s">
        <v>90</v>
      </c>
      <c r="M3" s="7">
        <v>0</v>
      </c>
      <c r="N3" s="7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>
      <selection activeCell="A3" sqref="A3"/>
    </sheetView>
  </sheetViews>
  <sheetFormatPr defaultRowHeight="12.3" x14ac:dyDescent="0.4"/>
  <cols>
    <col min="1" max="2" width="5.609375" customWidth="1"/>
    <col min="3" max="3" width="9.83203125" customWidth="1"/>
    <col min="4" max="4" width="23.609375" customWidth="1"/>
    <col min="5" max="5" width="30.609375" customWidth="1"/>
    <col min="6" max="6" width="36.71875" customWidth="1"/>
    <col min="7" max="8" width="7.609375" customWidth="1"/>
    <col min="9" max="10" width="12.609375" customWidth="1"/>
  </cols>
  <sheetData>
    <row r="1" spans="1:10" x14ac:dyDescent="0.4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58</v>
      </c>
      <c r="H1" s="1" t="s">
        <v>2</v>
      </c>
      <c r="I1" s="1" t="s">
        <v>8</v>
      </c>
      <c r="J1" s="1" t="s">
        <v>9</v>
      </c>
    </row>
    <row r="2" spans="1:10" ht="26.05" customHeight="1" x14ac:dyDescent="0.4">
      <c r="A2" s="4">
        <v>2</v>
      </c>
      <c r="B2" s="4">
        <v>4</v>
      </c>
      <c r="C2" s="2" t="s">
        <v>22</v>
      </c>
      <c r="D2" s="3" t="s">
        <v>19</v>
      </c>
      <c r="E2" s="3" t="s">
        <v>30</v>
      </c>
      <c r="F2" s="3" t="s">
        <v>30</v>
      </c>
      <c r="G2" s="3" t="s">
        <v>76</v>
      </c>
      <c r="H2" s="3" t="s">
        <v>10</v>
      </c>
      <c r="I2" s="2" t="s">
        <v>29</v>
      </c>
      <c r="J2" s="2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workbookViewId="0"/>
  </sheetViews>
  <sheetFormatPr defaultRowHeight="12.3" x14ac:dyDescent="0.4"/>
  <cols>
    <col min="1" max="3" width="6.609375" style="19" customWidth="1"/>
    <col min="4" max="5" width="9.83203125" style="19" customWidth="1"/>
    <col min="6" max="6" width="14.609375" style="19" customWidth="1"/>
    <col min="7" max="7" width="30.609375" style="19" customWidth="1"/>
    <col min="8" max="9" width="36.71875" style="19" customWidth="1"/>
    <col min="10" max="11" width="5.609375" style="19" customWidth="1"/>
    <col min="12" max="16384" width="8.88671875" style="19"/>
  </cols>
  <sheetData>
    <row r="1" spans="1:11" ht="23.4" x14ac:dyDescent="0.4">
      <c r="A1" s="18" t="s">
        <v>0</v>
      </c>
      <c r="B1" s="18" t="s">
        <v>45</v>
      </c>
      <c r="C1" s="18" t="s">
        <v>3</v>
      </c>
      <c r="D1" s="18" t="s">
        <v>4</v>
      </c>
      <c r="E1" s="18" t="s">
        <v>46</v>
      </c>
      <c r="F1" s="18" t="s">
        <v>5</v>
      </c>
      <c r="G1" s="18" t="s">
        <v>6</v>
      </c>
      <c r="H1" s="18" t="s">
        <v>7</v>
      </c>
      <c r="I1" s="18" t="s">
        <v>53</v>
      </c>
      <c r="J1" s="18" t="s">
        <v>1</v>
      </c>
      <c r="K1" s="18" t="s">
        <v>2</v>
      </c>
    </row>
    <row r="2" spans="1:11" ht="30" customHeight="1" x14ac:dyDescent="0.4">
      <c r="A2" s="20">
        <v>1</v>
      </c>
      <c r="B2" s="20">
        <v>1</v>
      </c>
      <c r="C2" s="20">
        <v>1</v>
      </c>
      <c r="D2" s="21" t="s">
        <v>54</v>
      </c>
      <c r="E2" s="21" t="s">
        <v>78</v>
      </c>
      <c r="F2" s="21" t="s">
        <v>78</v>
      </c>
      <c r="G2" s="21" t="s">
        <v>79</v>
      </c>
      <c r="H2" s="21" t="s">
        <v>80</v>
      </c>
      <c r="I2" s="21" t="s">
        <v>86</v>
      </c>
      <c r="J2" s="22" t="s">
        <v>10</v>
      </c>
      <c r="K2" s="22" t="s">
        <v>10</v>
      </c>
    </row>
    <row r="3" spans="1:11" ht="30" customHeight="1" x14ac:dyDescent="0.4">
      <c r="A3" s="20">
        <v>1</v>
      </c>
      <c r="B3" s="20">
        <v>1</v>
      </c>
      <c r="C3" s="20">
        <v>1</v>
      </c>
      <c r="D3" s="21" t="s">
        <v>21</v>
      </c>
      <c r="E3" s="21" t="s">
        <v>78</v>
      </c>
      <c r="F3" s="21" t="s">
        <v>78</v>
      </c>
      <c r="G3" s="21" t="s">
        <v>81</v>
      </c>
      <c r="H3" s="21" t="s">
        <v>82</v>
      </c>
      <c r="I3" s="21" t="s">
        <v>83</v>
      </c>
      <c r="J3" s="22" t="s">
        <v>10</v>
      </c>
      <c r="K3" s="22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7914-F4F1-488C-B0B2-F7D973F9388A}">
  <dimension ref="A1:K2"/>
  <sheetViews>
    <sheetView workbookViewId="0">
      <selection activeCell="A2" sqref="A2"/>
    </sheetView>
  </sheetViews>
  <sheetFormatPr defaultRowHeight="12.3" x14ac:dyDescent="0.4"/>
  <cols>
    <col min="1" max="3" width="6.609375" style="8" customWidth="1"/>
    <col min="4" max="4" width="9.83203125" style="8" customWidth="1"/>
    <col min="5" max="5" width="14.609375" style="8" customWidth="1"/>
    <col min="6" max="6" width="30.609375" style="8" customWidth="1"/>
    <col min="7" max="8" width="36.71875" style="8" customWidth="1"/>
    <col min="9" max="11" width="5.609375" style="8" customWidth="1"/>
    <col min="12" max="16384" width="8.88671875" style="8"/>
  </cols>
  <sheetData>
    <row r="1" spans="1:11" ht="23.4" x14ac:dyDescent="0.4">
      <c r="A1" s="1" t="s">
        <v>0</v>
      </c>
      <c r="B1" s="1" t="s">
        <v>45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53</v>
      </c>
      <c r="I1" s="1" t="s">
        <v>1</v>
      </c>
      <c r="J1" s="1" t="s">
        <v>2</v>
      </c>
      <c r="K1" s="1" t="s">
        <v>11</v>
      </c>
    </row>
    <row r="2" spans="1:11" ht="30" customHeight="1" x14ac:dyDescent="0.4">
      <c r="A2" s="5">
        <v>1</v>
      </c>
      <c r="B2" s="5">
        <v>1</v>
      </c>
      <c r="C2" s="5">
        <v>1</v>
      </c>
      <c r="D2" s="3" t="s">
        <v>54</v>
      </c>
      <c r="E2" s="3" t="s">
        <v>60</v>
      </c>
      <c r="F2" s="3" t="s">
        <v>63</v>
      </c>
      <c r="G2" s="3" t="s">
        <v>61</v>
      </c>
      <c r="H2" s="3" t="s">
        <v>62</v>
      </c>
      <c r="I2" s="2" t="s">
        <v>10</v>
      </c>
      <c r="J2" s="2" t="s">
        <v>10</v>
      </c>
      <c r="K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daily_issues</vt:lpstr>
      <vt:lpstr>weekly_issues</vt:lpstr>
      <vt:lpstr>monthly_issues</vt:lpstr>
      <vt:lpstr>yearly_issues</vt:lpstr>
      <vt:lpstr>quinquennially_issues</vt:lpstr>
      <vt:lpstr>decadally_issues</vt:lpstr>
      <vt:lpstr>questions</vt:lpstr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ysg</dc:creator>
  <cp:lastModifiedBy>ysg</cp:lastModifiedBy>
  <dcterms:created xsi:type="dcterms:W3CDTF">2017-06-05T07:08:57Z</dcterms:created>
  <dcterms:modified xsi:type="dcterms:W3CDTF">2017-10-04T18:30:05Z</dcterms:modified>
</cp:coreProperties>
</file>