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esktop\"/>
    </mc:Choice>
  </mc:AlternateContent>
  <bookViews>
    <workbookView xWindow="0" yWindow="0" windowWidth="23040" windowHeight="9384" activeTab="7"/>
  </bookViews>
  <sheets>
    <sheet name="Sheet1" sheetId="3" r:id="rId1"/>
    <sheet name="Sheet2" sheetId="2" r:id="rId2"/>
    <sheet name="Sheet3" sheetId="4" r:id="rId3"/>
    <sheet name="Sheet4" sheetId="1" r:id="rId4"/>
    <sheet name="Sheet5" sheetId="6" r:id="rId5"/>
    <sheet name="Sheet6" sheetId="5" r:id="rId6"/>
    <sheet name="Sheet7" sheetId="8" r:id="rId7"/>
    <sheet name="Sheet8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9" l="1"/>
  <c r="E4" i="1" l="1"/>
  <c r="E13" i="1"/>
  <c r="E5" i="1"/>
  <c r="E6" i="1"/>
  <c r="E7" i="1"/>
  <c r="E8" i="1"/>
  <c r="E9" i="1"/>
  <c r="E10" i="1"/>
  <c r="E11" i="1"/>
  <c r="E12" i="1"/>
  <c r="I3" i="1" l="1"/>
</calcChain>
</file>

<file path=xl/sharedStrings.xml><?xml version="1.0" encoding="utf-8"?>
<sst xmlns="http://schemas.openxmlformats.org/spreadsheetml/2006/main" count="101" uniqueCount="82">
  <si>
    <t>Касиер: Никола Милков</t>
  </si>
  <si>
    <t>Обект: Лидл Люлин 2</t>
  </si>
  <si>
    <t>Код</t>
  </si>
  <si>
    <t>Артикул</t>
  </si>
  <si>
    <t>Цена</t>
  </si>
  <si>
    <t>Айрян Балкан 500мл</t>
  </si>
  <si>
    <t>Сума</t>
  </si>
  <si>
    <t>Млечен десерт с дражета</t>
  </si>
  <si>
    <t xml:space="preserve">Фокача </t>
  </si>
  <si>
    <t>Вафлени рулца</t>
  </si>
  <si>
    <t>Луканков салам</t>
  </si>
  <si>
    <t>Донат</t>
  </si>
  <si>
    <t>Тирамису</t>
  </si>
  <si>
    <t>Хляб с 3 вида семена</t>
  </si>
  <si>
    <t>Банани</t>
  </si>
  <si>
    <t>Български кайсии</t>
  </si>
  <si>
    <t>Текуща сума:</t>
  </si>
  <si>
    <t>Плащане</t>
  </si>
  <si>
    <t>Каталог</t>
  </si>
  <si>
    <t>⊖</t>
  </si>
  <si>
    <t>Избор на клиент</t>
  </si>
  <si>
    <t>Добави клиент</t>
  </si>
  <si>
    <t>Приключване на каса</t>
  </si>
  <si>
    <t>Изход</t>
  </si>
  <si>
    <t>Касиер:</t>
  </si>
  <si>
    <t>Иван Иванов</t>
  </si>
  <si>
    <t>Георги Георгиев</t>
  </si>
  <si>
    <t>Петър Петров</t>
  </si>
  <si>
    <t>Иван Георгиев</t>
  </si>
  <si>
    <t>Петър Иванов</t>
  </si>
  <si>
    <t>Иван Петров</t>
  </si>
  <si>
    <t>Георги Иванов</t>
  </si>
  <si>
    <t>Петър Георгиев</t>
  </si>
  <si>
    <t>Избор на обект:</t>
  </si>
  <si>
    <t>Лидл Княжево</t>
  </si>
  <si>
    <t>Лидл Люлин 2</t>
  </si>
  <si>
    <t>Лидл Люлин 5</t>
  </si>
  <si>
    <t>Била Люлин 5</t>
  </si>
  <si>
    <t>Била Люлин 8</t>
  </si>
  <si>
    <t>Кауфланд Люлин 5</t>
  </si>
  <si>
    <t>Кауфланд Благоевград</t>
  </si>
  <si>
    <t>Георги Петров</t>
  </si>
  <si>
    <t>Вход в системата на Лидл:</t>
  </si>
  <si>
    <t>Потребителско име:</t>
  </si>
  <si>
    <t>Парола:</t>
  </si>
  <si>
    <t>lidlSystemlogIn2022</t>
  </si>
  <si>
    <t>********</t>
  </si>
  <si>
    <t>Каталог на артикулите в Лидл</t>
  </si>
  <si>
    <t>Код на артикул:</t>
  </si>
  <si>
    <t>Артикул име:</t>
  </si>
  <si>
    <t>Количество бр./кг.</t>
  </si>
  <si>
    <t>Цена на артикул бр./кг:</t>
  </si>
  <si>
    <t>Плодове</t>
  </si>
  <si>
    <t>Зеленчуци</t>
  </si>
  <si>
    <t>Меса и колбаси</t>
  </si>
  <si>
    <t>Млечни продукти</t>
  </si>
  <si>
    <t>Напитки</t>
  </si>
  <si>
    <t>Снаксове</t>
  </si>
  <si>
    <t>От витрината</t>
  </si>
  <si>
    <t>За дома</t>
  </si>
  <si>
    <t>Инструменти</t>
  </si>
  <si>
    <t>За Градината</t>
  </si>
  <si>
    <t>Десерти</t>
  </si>
  <si>
    <t>Други</t>
  </si>
  <si>
    <t>↺ Назад</t>
  </si>
  <si>
    <t>Плащане:</t>
  </si>
  <si>
    <t>Начин на плащане:</t>
  </si>
  <si>
    <t>В брой</t>
  </si>
  <si>
    <t>С карта</t>
  </si>
  <si>
    <t>С ваучер</t>
  </si>
  <si>
    <t>Сума за плащане:</t>
  </si>
  <si>
    <t>В брой:</t>
  </si>
  <si>
    <t>Ресто:</t>
  </si>
  <si>
    <t>⊕</t>
  </si>
  <si>
    <t>ЗАБЕЛЕЖКА:                                                                                 НЕ Е ЧАСТ ОТ ИНТЕРФЕЙСА! ПОКАЗВАТ СЕ ОБЕКТИТЕ, ИЗПОЛЗВАЩИ ИНТЕРФЕЙСА, НО СЛУЖИТЕЛИТЕ АВТОМАТИЧНО СА СВЪРЗАНИ СЪС СВОЯ ОБЕКТ ПРИ ВПИСВАНЕ НА КАСАТА!</t>
  </si>
  <si>
    <t>ЗАБЕЛЕЖКА:                                                                                                      НЕ Е ЧАСТ ОТ ИНТЕРФЕЙСА! ПОКАЗВА СЕ БАЗАТА ДАННИ СЪС СЛУЖИТЕЛИТЕ И ТЕХНИТЕ ПАРОЛИ ЗА ВПИСВАНЕ В ОБЕКТА!</t>
  </si>
  <si>
    <t>Страница за вписване на служител на касата в обекта!</t>
  </si>
  <si>
    <t xml:space="preserve">Основна страница след вписване на касиер. Показват се всички маркирани артикули, техните кодове, цени и обща сума. Предоставена е възможност за триене на ред с маркирана стока. Страницата съдържа функционални бутони отдясно. </t>
  </si>
  <si>
    <t>Страница, съдържаща категориите на артикулите след натискане на бутон "каталог" от основната страница.</t>
  </si>
  <si>
    <t>Страница с всички артикули от категория "Десерти". Предоставя възможност за добавяне на артикул към списъка с закупени артикули.</t>
  </si>
  <si>
    <t>Страница, съдържаща начините на плащане след натискане на бутон "плащане" от основната страница.</t>
  </si>
  <si>
    <t>Страница, съдържаща начина на плащане и сумата за плащане, в която се въвежда сумата, дадена от клиента, и се изписва рестото, което той трябва да получи.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</si>
</sst>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3F3F3F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3"/>
      <color theme="3"/>
      <name val="Times New Roman"/>
      <family val="1"/>
      <charset val="204"/>
    </font>
    <font>
      <b/>
      <sz val="15"/>
      <color theme="3"/>
      <name val="Times New Roman"/>
      <family val="1"/>
      <charset val="204"/>
    </font>
    <font>
      <b/>
      <sz val="11"/>
      <color theme="3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8"/>
      <color theme="3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3"/>
      <name val="Times New Roman"/>
      <family val="1"/>
      <charset val="204"/>
    </font>
    <font>
      <b/>
      <sz val="11"/>
      <color rgb="FFFA7D00"/>
      <name val="Times New Roman"/>
      <family val="1"/>
      <charset val="204"/>
    </font>
    <font>
      <sz val="11"/>
      <color rgb="FFFA7D00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5"/>
      <color theme="1"/>
      <name val="Times New Roman"/>
      <family val="1"/>
      <charset val="204"/>
    </font>
    <font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theme="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18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4" applyNumberFormat="0" applyAlignment="0" applyProtection="0"/>
    <xf numFmtId="0" fontId="1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17" applyNumberFormat="0" applyAlignment="0" applyProtection="0"/>
    <xf numFmtId="0" fontId="15" fillId="2" borderId="17" applyNumberFormat="0" applyAlignment="0" applyProtection="0"/>
    <xf numFmtId="0" fontId="16" fillId="0" borderId="18" applyNumberFormat="0" applyFill="0" applyAlignment="0" applyProtection="0"/>
    <xf numFmtId="0" fontId="17" fillId="0" borderId="0" applyNumberFormat="0" applyFill="0" applyBorder="0" applyAlignment="0" applyProtection="0"/>
    <xf numFmtId="0" fontId="1" fillId="6" borderId="19" applyNumberFormat="0" applyFon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86">
    <xf numFmtId="0" fontId="0" fillId="0" borderId="0" xfId="0"/>
    <xf numFmtId="0" fontId="7" fillId="0" borderId="0" xfId="0" applyFont="1"/>
    <xf numFmtId="0" fontId="8" fillId="0" borderId="2" xfId="2" applyFont="1" applyAlignment="1">
      <alignment horizontal="center" vertical="center"/>
    </xf>
    <xf numFmtId="0" fontId="10" fillId="0" borderId="3" xfId="3" applyFont="1" applyAlignment="1">
      <alignment horizontal="left" vertical="center"/>
    </xf>
    <xf numFmtId="0" fontId="11" fillId="0" borderId="0" xfId="0" applyFont="1"/>
    <xf numFmtId="0" fontId="7" fillId="0" borderId="16" xfId="0" applyFont="1" applyBorder="1" applyAlignment="1">
      <alignment horizontal="center"/>
    </xf>
    <xf numFmtId="0" fontId="7" fillId="3" borderId="11" xfId="5" applyFont="1" applyBorder="1" applyAlignment="1">
      <alignment horizontal="center" vertical="center"/>
    </xf>
    <xf numFmtId="0" fontId="7" fillId="3" borderId="6" xfId="5" applyFont="1" applyBorder="1" applyAlignment="1">
      <alignment horizontal="center" vertical="center"/>
    </xf>
    <xf numFmtId="0" fontId="7" fillId="3" borderId="9" xfId="5" applyFont="1" applyBorder="1" applyAlignment="1">
      <alignment horizontal="center" vertical="center"/>
    </xf>
    <xf numFmtId="0" fontId="7" fillId="3" borderId="0" xfId="5" applyFont="1" applyBorder="1" applyAlignment="1">
      <alignment horizontal="center" vertical="center"/>
    </xf>
    <xf numFmtId="0" fontId="7" fillId="3" borderId="13" xfId="5" applyFont="1" applyBorder="1" applyAlignment="1">
      <alignment horizontal="center" vertical="center"/>
    </xf>
    <xf numFmtId="0" fontId="7" fillId="3" borderId="15" xfId="5" applyFont="1" applyBorder="1" applyAlignment="1">
      <alignment horizontal="center" vertical="center"/>
    </xf>
    <xf numFmtId="0" fontId="7" fillId="3" borderId="12" xfId="5" applyFont="1" applyBorder="1" applyAlignment="1">
      <alignment horizontal="center" vertical="center"/>
    </xf>
    <xf numFmtId="0" fontId="7" fillId="3" borderId="10" xfId="5" applyFont="1" applyBorder="1" applyAlignment="1">
      <alignment horizontal="center" vertical="center"/>
    </xf>
    <xf numFmtId="0" fontId="7" fillId="3" borderId="14" xfId="5" applyFont="1" applyBorder="1" applyAlignment="1">
      <alignment horizontal="center" vertical="center"/>
    </xf>
    <xf numFmtId="0" fontId="7" fillId="3" borderId="11" xfId="5" applyFont="1" applyBorder="1" applyAlignment="1">
      <alignment horizontal="center" vertical="center" wrapText="1"/>
    </xf>
    <xf numFmtId="0" fontId="7" fillId="3" borderId="6" xfId="5" applyFont="1" applyBorder="1" applyAlignment="1">
      <alignment horizontal="center" vertical="center" wrapText="1"/>
    </xf>
    <xf numFmtId="0" fontId="7" fillId="3" borderId="9" xfId="5" applyFont="1" applyBorder="1" applyAlignment="1">
      <alignment horizontal="center" vertical="center" wrapText="1"/>
    </xf>
    <xf numFmtId="0" fontId="7" fillId="3" borderId="0" xfId="5" applyFont="1" applyBorder="1" applyAlignment="1">
      <alignment horizontal="center" vertical="center" wrapText="1"/>
    </xf>
    <xf numFmtId="0" fontId="7" fillId="3" borderId="13" xfId="5" applyFont="1" applyBorder="1" applyAlignment="1">
      <alignment horizontal="center" vertical="center" wrapText="1"/>
    </xf>
    <xf numFmtId="0" fontId="7" fillId="3" borderId="15" xfId="5" applyFont="1" applyBorder="1" applyAlignment="1">
      <alignment horizontal="center" vertical="center" wrapText="1"/>
    </xf>
    <xf numFmtId="0" fontId="7" fillId="3" borderId="12" xfId="5" applyFont="1" applyBorder="1" applyAlignment="1">
      <alignment horizontal="center" vertical="center" wrapText="1"/>
    </xf>
    <xf numFmtId="0" fontId="7" fillId="3" borderId="10" xfId="5" applyFont="1" applyBorder="1" applyAlignment="1">
      <alignment horizontal="center" vertical="center" wrapText="1"/>
    </xf>
    <xf numFmtId="0" fontId="7" fillId="3" borderId="14" xfId="5" applyFont="1" applyBorder="1" applyAlignment="1">
      <alignment horizontal="center" vertical="center" wrapText="1"/>
    </xf>
    <xf numFmtId="0" fontId="6" fillId="2" borderId="7" xfId="4" applyFont="1" applyBorder="1" applyAlignment="1">
      <alignment horizontal="center" vertical="center"/>
    </xf>
    <xf numFmtId="0" fontId="6" fillId="2" borderId="5" xfId="4" applyFont="1" applyBorder="1" applyAlignment="1">
      <alignment horizontal="center" vertical="center"/>
    </xf>
    <xf numFmtId="0" fontId="6" fillId="2" borderId="8" xfId="4" applyFont="1" applyBorder="1" applyAlignment="1">
      <alignment horizontal="center" vertical="center"/>
    </xf>
    <xf numFmtId="0" fontId="9" fillId="0" borderId="1" xfId="1" applyFont="1" applyAlignment="1">
      <alignment horizontal="center"/>
    </xf>
    <xf numFmtId="0" fontId="9" fillId="0" borderId="1" xfId="1" applyFont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19" fillId="2" borderId="21" xfId="9" applyFont="1" applyBorder="1" applyAlignment="1">
      <alignment horizontal="center" vertical="center"/>
    </xf>
    <xf numFmtId="0" fontId="7" fillId="10" borderId="20" xfId="16" applyFont="1" applyBorder="1" applyAlignment="1">
      <alignment horizontal="center" vertical="center"/>
    </xf>
    <xf numFmtId="0" fontId="7" fillId="11" borderId="20" xfId="17" applyFont="1" applyBorder="1" applyAlignment="1">
      <alignment horizontal="center"/>
    </xf>
    <xf numFmtId="0" fontId="19" fillId="2" borderId="17" xfId="9" applyFont="1" applyAlignment="1">
      <alignment horizontal="center"/>
    </xf>
    <xf numFmtId="0" fontId="19" fillId="2" borderId="17" xfId="9" applyFont="1" applyAlignment="1">
      <alignment horizontal="center"/>
    </xf>
    <xf numFmtId="0" fontId="10" fillId="0" borderId="3" xfId="3" applyFont="1" applyAlignment="1">
      <alignment horizontal="center"/>
    </xf>
    <xf numFmtId="0" fontId="20" fillId="0" borderId="18" xfId="10" applyFont="1" applyAlignment="1">
      <alignment horizontal="center"/>
    </xf>
    <xf numFmtId="0" fontId="19" fillId="2" borderId="21" xfId="9" applyFont="1" applyBorder="1" applyAlignment="1">
      <alignment horizontal="center" vertical="top"/>
    </xf>
    <xf numFmtId="0" fontId="7" fillId="7" borderId="20" xfId="13" applyFont="1" applyBorder="1" applyAlignment="1">
      <alignment horizontal="center" vertical="center"/>
    </xf>
    <xf numFmtId="0" fontId="7" fillId="10" borderId="20" xfId="16" applyFont="1" applyBorder="1" applyAlignment="1">
      <alignment horizontal="center"/>
    </xf>
    <xf numFmtId="0" fontId="7" fillId="9" borderId="20" xfId="15" applyFont="1" applyBorder="1" applyAlignment="1">
      <alignment horizontal="center"/>
    </xf>
    <xf numFmtId="0" fontId="7" fillId="9" borderId="20" xfId="15" applyFont="1" applyBorder="1" applyAlignment="1">
      <alignment horizontal="center" vertical="center"/>
    </xf>
    <xf numFmtId="0" fontId="10" fillId="0" borderId="3" xfId="3" applyFont="1" applyAlignment="1">
      <alignment horizontal="left"/>
    </xf>
    <xf numFmtId="0" fontId="10" fillId="0" borderId="3" xfId="3" applyFont="1" applyAlignment="1">
      <alignment horizontal="center"/>
    </xf>
    <xf numFmtId="0" fontId="10" fillId="0" borderId="3" xfId="3" applyFont="1" applyAlignment="1">
      <alignment horizontal="right"/>
    </xf>
    <xf numFmtId="0" fontId="21" fillId="8" borderId="22" xfId="14" applyFont="1" applyBorder="1" applyAlignment="1">
      <alignment horizontal="center"/>
    </xf>
    <xf numFmtId="0" fontId="1" fillId="7" borderId="22" xfId="13" applyBorder="1" applyAlignment="1">
      <alignment horizontal="center" vertical="center"/>
    </xf>
    <xf numFmtId="0" fontId="18" fillId="0" borderId="9" xfId="6" applyFont="1" applyBorder="1" applyAlignment="1">
      <alignment horizontal="center"/>
    </xf>
    <xf numFmtId="0" fontId="18" fillId="0" borderId="0" xfId="6" applyFont="1" applyBorder="1" applyAlignment="1">
      <alignment horizontal="center"/>
    </xf>
    <xf numFmtId="0" fontId="18" fillId="0" borderId="22" xfId="6" applyFont="1" applyBorder="1" applyAlignment="1">
      <alignment horizontal="center" vertical="center"/>
    </xf>
    <xf numFmtId="0" fontId="7" fillId="7" borderId="22" xfId="13" applyFont="1" applyBorder="1" applyAlignment="1">
      <alignment horizontal="center" vertical="center"/>
    </xf>
    <xf numFmtId="0" fontId="7" fillId="3" borderId="22" xfId="5" applyFont="1" applyBorder="1" applyAlignment="1">
      <alignment horizontal="center" vertical="center"/>
    </xf>
    <xf numFmtId="0" fontId="11" fillId="0" borderId="22" xfId="11" applyFont="1" applyBorder="1" applyAlignment="1">
      <alignment horizontal="center" vertical="center"/>
    </xf>
    <xf numFmtId="0" fontId="22" fillId="0" borderId="1" xfId="1" applyFont="1" applyAlignment="1">
      <alignment horizontal="center"/>
    </xf>
    <xf numFmtId="0" fontId="7" fillId="4" borderId="22" xfId="7" applyFont="1" applyBorder="1" applyAlignment="1">
      <alignment horizontal="center" vertical="center"/>
    </xf>
    <xf numFmtId="0" fontId="7" fillId="5" borderId="22" xfId="8" applyFont="1" applyBorder="1" applyAlignment="1">
      <alignment horizontal="center" vertical="center"/>
    </xf>
    <xf numFmtId="0" fontId="7" fillId="6" borderId="22" xfId="12" applyFont="1" applyBorder="1" applyAlignment="1">
      <alignment horizontal="center" vertical="center"/>
    </xf>
    <xf numFmtId="0" fontId="1" fillId="10" borderId="22" xfId="16" applyBorder="1" applyAlignment="1">
      <alignment horizontal="center" vertical="center"/>
    </xf>
    <xf numFmtId="0" fontId="23" fillId="0" borderId="0" xfId="0" applyFont="1"/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25" xfId="0" applyFont="1" applyBorder="1" applyAlignment="1">
      <alignment horizontal="center" wrapText="1"/>
    </xf>
    <xf numFmtId="0" fontId="7" fillId="0" borderId="26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27" xfId="0" applyFont="1" applyBorder="1" applyAlignment="1">
      <alignment horizontal="center" wrapText="1"/>
    </xf>
    <xf numFmtId="0" fontId="7" fillId="0" borderId="28" xfId="0" applyFont="1" applyBorder="1" applyAlignment="1">
      <alignment horizontal="center" wrapText="1"/>
    </xf>
    <xf numFmtId="0" fontId="7" fillId="0" borderId="29" xfId="0" applyFont="1" applyBorder="1" applyAlignment="1">
      <alignment horizontal="center" wrapText="1"/>
    </xf>
    <xf numFmtId="0" fontId="7" fillId="0" borderId="30" xfId="0" applyFont="1" applyBorder="1" applyAlignment="1">
      <alignment horizont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</cellXfs>
  <cellStyles count="18">
    <cellStyle name="20% - Accent1" xfId="13" builtinId="30"/>
    <cellStyle name="20% - Accent2" xfId="14" builtinId="34"/>
    <cellStyle name="20% - Accent4" xfId="16" builtinId="42"/>
    <cellStyle name="20% - Accent6" xfId="17" builtinId="50"/>
    <cellStyle name="40% - Accent1" xfId="5" builtinId="31"/>
    <cellStyle name="40% - Accent2" xfId="15" builtinId="35"/>
    <cellStyle name="Calculation" xfId="9" builtinId="22"/>
    <cellStyle name="Good" xfId="7" builtinId="26"/>
    <cellStyle name="Heading 1" xfId="1" builtinId="16"/>
    <cellStyle name="Heading 2" xfId="2" builtinId="17"/>
    <cellStyle name="Heading 3" xfId="3" builtinId="18"/>
    <cellStyle name="Input" xfId="8" builtinId="20"/>
    <cellStyle name="Linked Cell" xfId="10" builtinId="24"/>
    <cellStyle name="Normal" xfId="0" builtinId="0"/>
    <cellStyle name="Note" xfId="12" builtinId="10"/>
    <cellStyle name="Output" xfId="4" builtinId="21"/>
    <cellStyle name="Title" xfId="6" builtinId="15"/>
    <cellStyle name="Warning Text" xfId="1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0</xdr:col>
      <xdr:colOff>213360</xdr:colOff>
      <xdr:row>2</xdr:row>
      <xdr:rowOff>12345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1"/>
          <a:ext cx="213360" cy="1952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7621</xdr:rowOff>
    </xdr:from>
    <xdr:to>
      <xdr:col>0</xdr:col>
      <xdr:colOff>213360</xdr:colOff>
      <xdr:row>3</xdr:row>
      <xdr:rowOff>1905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3381"/>
          <a:ext cx="213360" cy="1771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610</xdr:rowOff>
    </xdr:from>
    <xdr:to>
      <xdr:col>0</xdr:col>
      <xdr:colOff>213360</xdr:colOff>
      <xdr:row>4</xdr:row>
      <xdr:rowOff>743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9250"/>
          <a:ext cx="213360" cy="1822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121920</xdr:rowOff>
    </xdr:to>
    <xdr:sp macro="" textlink="">
      <xdr:nvSpPr>
        <xdr:cNvPr id="1027" name="AutoShape 3" descr="BILLA | Седмична брошура"/>
        <xdr:cNvSpPr>
          <a:spLocks noChangeAspect="1" noChangeArrowheads="1"/>
        </xdr:cNvSpPr>
      </xdr:nvSpPr>
      <xdr:spPr bwMode="auto">
        <a:xfrm>
          <a:off x="6096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</xdr:colOff>
      <xdr:row>4</xdr:row>
      <xdr:rowOff>0</xdr:rowOff>
    </xdr:from>
    <xdr:to>
      <xdr:col>0</xdr:col>
      <xdr:colOff>347427</xdr:colOff>
      <xdr:row>5</xdr:row>
      <xdr:rowOff>6047</xdr:rowOff>
    </xdr:to>
    <xdr:pic>
      <xdr:nvPicPr>
        <xdr:cNvPr id="10" name="Picture 9" descr="https://pa1-media.bg/wp-content/uploads/2020/03/2603496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736121"/>
          <a:ext cx="347426" cy="190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2811</xdr:colOff>
      <xdr:row>5</xdr:row>
      <xdr:rowOff>4599</xdr:rowOff>
    </xdr:from>
    <xdr:to>
      <xdr:col>0</xdr:col>
      <xdr:colOff>351476</xdr:colOff>
      <xdr:row>6</xdr:row>
      <xdr:rowOff>986</xdr:rowOff>
    </xdr:to>
    <xdr:pic>
      <xdr:nvPicPr>
        <xdr:cNvPr id="13" name="Picture 12" descr="https://pa1-media.bg/wp-content/uploads/2020/03/2603496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" y="924750"/>
          <a:ext cx="348665" cy="1804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6</xdr:row>
      <xdr:rowOff>2</xdr:rowOff>
    </xdr:from>
    <xdr:to>
      <xdr:col>0</xdr:col>
      <xdr:colOff>191555</xdr:colOff>
      <xdr:row>7</xdr:row>
      <xdr:rowOff>5752</xdr:rowOff>
    </xdr:to>
    <xdr:pic>
      <xdr:nvPicPr>
        <xdr:cNvPr id="17" name="Picture 16" descr="Хубава седмица | Kaufland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81" t="7332" r="28187" b="8209"/>
        <a:stretch/>
      </xdr:blipFill>
      <xdr:spPr bwMode="auto">
        <a:xfrm>
          <a:off x="1" y="1104183"/>
          <a:ext cx="191554" cy="189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184030</xdr:rowOff>
    </xdr:from>
    <xdr:to>
      <xdr:col>0</xdr:col>
      <xdr:colOff>191554</xdr:colOff>
      <xdr:row>8</xdr:row>
      <xdr:rowOff>5749</xdr:rowOff>
    </xdr:to>
    <xdr:pic>
      <xdr:nvPicPr>
        <xdr:cNvPr id="24" name="Picture 23" descr="Хубава седмица | Kaufland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81" t="7332" r="28187" b="8209"/>
        <a:stretch/>
      </xdr:blipFill>
      <xdr:spPr bwMode="auto">
        <a:xfrm>
          <a:off x="0" y="1288211"/>
          <a:ext cx="191554" cy="189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Normal="100" workbookViewId="0">
      <selection activeCell="E18" sqref="E18"/>
    </sheetView>
  </sheetViews>
  <sheetFormatPr defaultRowHeight="14.4" x14ac:dyDescent="0.3"/>
  <sheetData>
    <row r="1" spans="1:5" x14ac:dyDescent="0.3">
      <c r="A1" s="37" t="s">
        <v>33</v>
      </c>
      <c r="B1" s="37"/>
      <c r="C1" s="37"/>
      <c r="D1" s="37"/>
      <c r="E1" s="37"/>
    </row>
    <row r="2" spans="1:5" x14ac:dyDescent="0.3">
      <c r="A2" s="38" t="s">
        <v>35</v>
      </c>
      <c r="B2" s="38"/>
      <c r="C2" s="38"/>
      <c r="D2" s="38"/>
      <c r="E2" s="38"/>
    </row>
    <row r="3" spans="1:5" x14ac:dyDescent="0.3">
      <c r="A3" s="38" t="s">
        <v>36</v>
      </c>
      <c r="B3" s="38"/>
      <c r="C3" s="38"/>
      <c r="D3" s="38"/>
      <c r="E3" s="38"/>
    </row>
    <row r="4" spans="1:5" x14ac:dyDescent="0.3">
      <c r="A4" s="38" t="s">
        <v>34</v>
      </c>
      <c r="B4" s="38"/>
      <c r="C4" s="38"/>
      <c r="D4" s="38"/>
      <c r="E4" s="38"/>
    </row>
    <row r="5" spans="1:5" x14ac:dyDescent="0.3">
      <c r="A5" s="31" t="s">
        <v>37</v>
      </c>
      <c r="B5" s="31"/>
      <c r="C5" s="31"/>
      <c r="D5" s="31"/>
      <c r="E5" s="31"/>
    </row>
    <row r="6" spans="1:5" x14ac:dyDescent="0.3">
      <c r="A6" s="39" t="s">
        <v>38</v>
      </c>
      <c r="B6" s="39"/>
      <c r="C6" s="39"/>
      <c r="D6" s="39"/>
      <c r="E6" s="39"/>
    </row>
    <row r="7" spans="1:5" x14ac:dyDescent="0.3">
      <c r="A7" s="40" t="s">
        <v>39</v>
      </c>
      <c r="B7" s="40"/>
      <c r="C7" s="40"/>
      <c r="D7" s="40"/>
      <c r="E7" s="40"/>
    </row>
    <row r="8" spans="1:5" x14ac:dyDescent="0.3">
      <c r="A8" s="41" t="s">
        <v>40</v>
      </c>
      <c r="B8" s="41"/>
      <c r="C8" s="41"/>
      <c r="D8" s="41"/>
      <c r="E8" s="41"/>
    </row>
    <row r="10" spans="1:5" ht="14.4" customHeight="1" thickBot="1" x14ac:dyDescent="0.35"/>
    <row r="11" spans="1:5" ht="14.4" customHeight="1" x14ac:dyDescent="0.3">
      <c r="A11" s="77" t="s">
        <v>74</v>
      </c>
      <c r="B11" s="78"/>
      <c r="C11" s="78"/>
      <c r="D11" s="78"/>
      <c r="E11" s="79"/>
    </row>
    <row r="12" spans="1:5" x14ac:dyDescent="0.3">
      <c r="A12" s="80"/>
      <c r="B12" s="81"/>
      <c r="C12" s="81"/>
      <c r="D12" s="81"/>
      <c r="E12" s="82"/>
    </row>
    <row r="13" spans="1:5" x14ac:dyDescent="0.3">
      <c r="A13" s="80"/>
      <c r="B13" s="81"/>
      <c r="C13" s="81"/>
      <c r="D13" s="81"/>
      <c r="E13" s="82"/>
    </row>
    <row r="14" spans="1:5" x14ac:dyDescent="0.3">
      <c r="A14" s="80"/>
      <c r="B14" s="81"/>
      <c r="C14" s="81"/>
      <c r="D14" s="81"/>
      <c r="E14" s="82"/>
    </row>
    <row r="15" spans="1:5" x14ac:dyDescent="0.3">
      <c r="A15" s="80"/>
      <c r="B15" s="81"/>
      <c r="C15" s="81"/>
      <c r="D15" s="81"/>
      <c r="E15" s="82"/>
    </row>
    <row r="16" spans="1:5" ht="15" thickBot="1" x14ac:dyDescent="0.35">
      <c r="A16" s="83"/>
      <c r="B16" s="84"/>
      <c r="C16" s="84"/>
      <c r="D16" s="84"/>
      <c r="E16" s="85"/>
    </row>
  </sheetData>
  <mergeCells count="9">
    <mergeCell ref="A6:E6"/>
    <mergeCell ref="A7:E7"/>
    <mergeCell ref="A8:E8"/>
    <mergeCell ref="A11:E16"/>
    <mergeCell ref="A1:E1"/>
    <mergeCell ref="A2:E2"/>
    <mergeCell ref="A3:E3"/>
    <mergeCell ref="A4:E4"/>
    <mergeCell ref="A5:E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Normal="100" workbookViewId="0">
      <selection activeCell="H14" sqref="H14"/>
    </sheetView>
  </sheetViews>
  <sheetFormatPr defaultRowHeight="14.4" x14ac:dyDescent="0.3"/>
  <cols>
    <col min="6" max="6" width="12.21875" customWidth="1"/>
  </cols>
  <sheetData>
    <row r="1" spans="1:6" x14ac:dyDescent="0.3">
      <c r="A1" s="33" t="s">
        <v>24</v>
      </c>
      <c r="B1" s="33"/>
      <c r="C1" s="33"/>
      <c r="D1" s="33"/>
      <c r="E1" s="33"/>
      <c r="F1" s="34" t="s">
        <v>44</v>
      </c>
    </row>
    <row r="2" spans="1:6" ht="15" thickBot="1" x14ac:dyDescent="0.35">
      <c r="A2" s="35" t="s">
        <v>25</v>
      </c>
      <c r="B2" s="35"/>
      <c r="C2" s="35"/>
      <c r="D2" s="35"/>
      <c r="E2" s="35"/>
      <c r="F2" s="36">
        <v>312312312</v>
      </c>
    </row>
    <row r="3" spans="1:6" ht="15" thickBot="1" x14ac:dyDescent="0.35">
      <c r="A3" s="35" t="s">
        <v>26</v>
      </c>
      <c r="B3" s="35"/>
      <c r="C3" s="35"/>
      <c r="D3" s="35"/>
      <c r="E3" s="35"/>
      <c r="F3" s="36">
        <v>132131</v>
      </c>
    </row>
    <row r="4" spans="1:6" ht="15" thickBot="1" x14ac:dyDescent="0.35">
      <c r="A4" s="35" t="s">
        <v>27</v>
      </c>
      <c r="B4" s="35"/>
      <c r="C4" s="35"/>
      <c r="D4" s="35"/>
      <c r="E4" s="35"/>
      <c r="F4" s="36">
        <v>31312</v>
      </c>
    </row>
    <row r="5" spans="1:6" ht="15" thickBot="1" x14ac:dyDescent="0.35">
      <c r="A5" s="35" t="s">
        <v>28</v>
      </c>
      <c r="B5" s="35"/>
      <c r="C5" s="35"/>
      <c r="D5" s="35"/>
      <c r="E5" s="35"/>
      <c r="F5" s="36">
        <v>312312</v>
      </c>
    </row>
    <row r="6" spans="1:6" ht="15" thickBot="1" x14ac:dyDescent="0.35">
      <c r="A6" s="35" t="s">
        <v>41</v>
      </c>
      <c r="B6" s="35"/>
      <c r="C6" s="35"/>
      <c r="D6" s="35"/>
      <c r="E6" s="35"/>
      <c r="F6" s="36">
        <v>21312</v>
      </c>
    </row>
    <row r="7" spans="1:6" ht="15" thickBot="1" x14ac:dyDescent="0.35">
      <c r="A7" s="35" t="s">
        <v>29</v>
      </c>
      <c r="B7" s="35"/>
      <c r="C7" s="35"/>
      <c r="D7" s="35"/>
      <c r="E7" s="35"/>
      <c r="F7" s="36">
        <v>31231</v>
      </c>
    </row>
    <row r="8" spans="1:6" ht="15" thickBot="1" x14ac:dyDescent="0.35">
      <c r="A8" s="35" t="s">
        <v>30</v>
      </c>
      <c r="B8" s="35"/>
      <c r="C8" s="35"/>
      <c r="D8" s="35"/>
      <c r="E8" s="35"/>
      <c r="F8" s="36">
        <v>123312</v>
      </c>
    </row>
    <row r="9" spans="1:6" ht="15" thickBot="1" x14ac:dyDescent="0.35">
      <c r="A9" s="35" t="s">
        <v>31</v>
      </c>
      <c r="B9" s="35"/>
      <c r="C9" s="35"/>
      <c r="D9" s="35"/>
      <c r="E9" s="35"/>
      <c r="F9" s="36">
        <v>213123</v>
      </c>
    </row>
    <row r="10" spans="1:6" ht="15" thickBot="1" x14ac:dyDescent="0.35">
      <c r="A10" s="35" t="s">
        <v>32</v>
      </c>
      <c r="B10" s="35"/>
      <c r="C10" s="35"/>
      <c r="D10" s="35"/>
      <c r="E10" s="35"/>
      <c r="F10" s="36">
        <v>123123</v>
      </c>
    </row>
    <row r="12" spans="1:6" ht="15" thickBot="1" x14ac:dyDescent="0.35"/>
    <row r="13" spans="1:6" ht="14.4" customHeight="1" x14ac:dyDescent="0.3">
      <c r="A13" s="77" t="s">
        <v>75</v>
      </c>
      <c r="B13" s="78"/>
      <c r="C13" s="78"/>
      <c r="D13" s="78"/>
      <c r="E13" s="78"/>
      <c r="F13" s="79"/>
    </row>
    <row r="14" spans="1:6" x14ac:dyDescent="0.3">
      <c r="A14" s="80"/>
      <c r="B14" s="81"/>
      <c r="C14" s="81"/>
      <c r="D14" s="81"/>
      <c r="E14" s="81"/>
      <c r="F14" s="82"/>
    </row>
    <row r="15" spans="1:6" x14ac:dyDescent="0.3">
      <c r="A15" s="80"/>
      <c r="B15" s="81"/>
      <c r="C15" s="81"/>
      <c r="D15" s="81"/>
      <c r="E15" s="81"/>
      <c r="F15" s="82"/>
    </row>
    <row r="16" spans="1:6" ht="15" thickBot="1" x14ac:dyDescent="0.35">
      <c r="A16" s="83"/>
      <c r="B16" s="84"/>
      <c r="C16" s="84"/>
      <c r="D16" s="84"/>
      <c r="E16" s="84"/>
      <c r="F16" s="85"/>
    </row>
  </sheetData>
  <mergeCells count="11">
    <mergeCell ref="A6:E6"/>
    <mergeCell ref="A7:E7"/>
    <mergeCell ref="A8:E8"/>
    <mergeCell ref="A9:E9"/>
    <mergeCell ref="A10:E10"/>
    <mergeCell ref="A13:F16"/>
    <mergeCell ref="A1:E1"/>
    <mergeCell ref="A2:E2"/>
    <mergeCell ref="A3:E3"/>
    <mergeCell ref="A4:E4"/>
    <mergeCell ref="A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zoomScaleSheetLayoutView="100" workbookViewId="0">
      <selection activeCell="E12" sqref="E12"/>
    </sheetView>
  </sheetViews>
  <sheetFormatPr defaultRowHeight="14.4" x14ac:dyDescent="0.3"/>
  <cols>
    <col min="2" max="2" width="10.6640625" customWidth="1"/>
  </cols>
  <sheetData>
    <row r="1" spans="1:5" x14ac:dyDescent="0.3">
      <c r="A1" s="30" t="s">
        <v>42</v>
      </c>
      <c r="B1" s="30"/>
      <c r="C1" s="30"/>
      <c r="D1" s="30"/>
      <c r="E1" s="30"/>
    </row>
    <row r="2" spans="1:5" x14ac:dyDescent="0.3">
      <c r="A2" s="31" t="s">
        <v>43</v>
      </c>
      <c r="B2" s="31"/>
      <c r="C2" s="31" t="s">
        <v>45</v>
      </c>
      <c r="D2" s="31"/>
      <c r="E2" s="31"/>
    </row>
    <row r="3" spans="1:5" x14ac:dyDescent="0.3">
      <c r="A3" s="32" t="s">
        <v>44</v>
      </c>
      <c r="B3" s="32"/>
      <c r="C3" s="32" t="s">
        <v>46</v>
      </c>
      <c r="D3" s="32"/>
      <c r="E3" s="32"/>
    </row>
    <row r="5" spans="1:5" ht="15" thickBot="1" x14ac:dyDescent="0.35"/>
    <row r="6" spans="1:5" x14ac:dyDescent="0.3">
      <c r="A6" s="59" t="s">
        <v>76</v>
      </c>
      <c r="B6" s="60"/>
      <c r="C6" s="60"/>
      <c r="D6" s="60"/>
      <c r="E6" s="61"/>
    </row>
    <row r="7" spans="1:5" ht="15" thickBot="1" x14ac:dyDescent="0.35">
      <c r="A7" s="62"/>
      <c r="B7" s="63"/>
      <c r="C7" s="63"/>
      <c r="D7" s="63"/>
      <c r="E7" s="64"/>
    </row>
  </sheetData>
  <mergeCells count="6">
    <mergeCell ref="A6:E7"/>
    <mergeCell ref="A1:E1"/>
    <mergeCell ref="A2:B2"/>
    <mergeCell ref="A3:B3"/>
    <mergeCell ref="C2:E2"/>
    <mergeCell ref="C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25" sqref="B25"/>
    </sheetView>
  </sheetViews>
  <sheetFormatPr defaultRowHeight="14.4" x14ac:dyDescent="0.3"/>
  <cols>
    <col min="1" max="1" width="15.77734375" customWidth="1"/>
    <col min="2" max="2" width="39" customWidth="1"/>
    <col min="3" max="3" width="22.44140625" customWidth="1"/>
    <col min="4" max="4" width="10.88671875" customWidth="1"/>
    <col min="5" max="5" width="11.109375" customWidth="1"/>
  </cols>
  <sheetData>
    <row r="1" spans="1:10" ht="25.8" customHeight="1" x14ac:dyDescent="0.3">
      <c r="A1" s="24" t="s">
        <v>0</v>
      </c>
      <c r="B1" s="25"/>
      <c r="C1" s="25"/>
      <c r="D1" s="25"/>
      <c r="E1" s="25"/>
      <c r="F1" s="26"/>
      <c r="G1" s="24" t="s">
        <v>1</v>
      </c>
      <c r="H1" s="25"/>
      <c r="I1" s="25"/>
      <c r="J1" s="26"/>
    </row>
    <row r="2" spans="1:10" x14ac:dyDescent="0.3">
      <c r="A2" s="29"/>
      <c r="B2" s="29"/>
      <c r="C2" s="29"/>
      <c r="D2" s="29"/>
      <c r="E2" s="29"/>
      <c r="F2" s="29"/>
      <c r="G2" s="29"/>
      <c r="H2" s="29"/>
      <c r="I2" s="29"/>
      <c r="J2" s="29"/>
    </row>
    <row r="3" spans="1:10" ht="19.2" thickBot="1" x14ac:dyDescent="0.35">
      <c r="A3" s="2" t="s">
        <v>2</v>
      </c>
      <c r="B3" s="2" t="s">
        <v>3</v>
      </c>
      <c r="C3" s="2" t="s">
        <v>50</v>
      </c>
      <c r="D3" s="2" t="s">
        <v>4</v>
      </c>
      <c r="E3" s="2" t="s">
        <v>6</v>
      </c>
      <c r="F3" s="1"/>
      <c r="G3" s="28" t="s">
        <v>16</v>
      </c>
      <c r="H3" s="28"/>
      <c r="I3" s="27">
        <f>SUM(E4:E1000)</f>
        <v>39.92</v>
      </c>
      <c r="J3" s="27"/>
    </row>
    <row r="4" spans="1:10" ht="15.6" thickTop="1" thickBot="1" x14ac:dyDescent="0.35">
      <c r="A4" s="3">
        <v>123212321</v>
      </c>
      <c r="B4" s="3" t="s">
        <v>5</v>
      </c>
      <c r="C4" s="3">
        <v>2</v>
      </c>
      <c r="D4" s="3">
        <v>1.25</v>
      </c>
      <c r="E4" s="3">
        <f t="shared" ref="E4:E11" si="0">ROUND(C4*D4, 2)</f>
        <v>2.5</v>
      </c>
      <c r="F4" s="4" t="s">
        <v>19</v>
      </c>
      <c r="G4" s="5"/>
      <c r="H4" s="5"/>
      <c r="I4" s="5"/>
      <c r="J4" s="5"/>
    </row>
    <row r="5" spans="1:10" ht="15" thickBot="1" x14ac:dyDescent="0.35">
      <c r="A5" s="3">
        <v>312312321</v>
      </c>
      <c r="B5" s="3" t="s">
        <v>7</v>
      </c>
      <c r="C5" s="3">
        <v>3</v>
      </c>
      <c r="D5" s="3">
        <v>0.64</v>
      </c>
      <c r="E5" s="3">
        <f t="shared" si="0"/>
        <v>1.92</v>
      </c>
      <c r="F5" s="4" t="s">
        <v>19</v>
      </c>
      <c r="G5" s="15" t="s">
        <v>18</v>
      </c>
      <c r="H5" s="16"/>
      <c r="I5" s="6" t="s">
        <v>17</v>
      </c>
      <c r="J5" s="12"/>
    </row>
    <row r="6" spans="1:10" ht="15" thickBot="1" x14ac:dyDescent="0.35">
      <c r="A6" s="3">
        <v>12431312</v>
      </c>
      <c r="B6" s="3" t="s">
        <v>8</v>
      </c>
      <c r="C6" s="3">
        <v>1</v>
      </c>
      <c r="D6" s="3">
        <v>0.69</v>
      </c>
      <c r="E6" s="3">
        <f t="shared" si="0"/>
        <v>0.69</v>
      </c>
      <c r="F6" s="4" t="s">
        <v>19</v>
      </c>
      <c r="G6" s="17"/>
      <c r="H6" s="18"/>
      <c r="I6" s="8"/>
      <c r="J6" s="13"/>
    </row>
    <row r="7" spans="1:10" ht="15" thickBot="1" x14ac:dyDescent="0.35">
      <c r="A7" s="3">
        <v>2133213</v>
      </c>
      <c r="B7" s="3" t="s">
        <v>9</v>
      </c>
      <c r="C7" s="3">
        <v>2</v>
      </c>
      <c r="D7" s="3">
        <v>1.59</v>
      </c>
      <c r="E7" s="3">
        <f t="shared" si="0"/>
        <v>3.18</v>
      </c>
      <c r="F7" s="4" t="s">
        <v>19</v>
      </c>
      <c r="G7" s="19"/>
      <c r="H7" s="20"/>
      <c r="I7" s="10"/>
      <c r="J7" s="14"/>
    </row>
    <row r="8" spans="1:10" ht="15" thickBot="1" x14ac:dyDescent="0.35">
      <c r="A8" s="3">
        <v>32112312321</v>
      </c>
      <c r="B8" s="3" t="s">
        <v>10</v>
      </c>
      <c r="C8" s="3">
        <v>2</v>
      </c>
      <c r="D8" s="3">
        <v>3.39</v>
      </c>
      <c r="E8" s="3">
        <f t="shared" si="0"/>
        <v>6.78</v>
      </c>
      <c r="F8" s="4" t="s">
        <v>19</v>
      </c>
      <c r="G8" s="6" t="s">
        <v>20</v>
      </c>
      <c r="H8" s="7"/>
      <c r="I8" s="6" t="s">
        <v>21</v>
      </c>
      <c r="J8" s="12"/>
    </row>
    <row r="9" spans="1:10" ht="15" thickBot="1" x14ac:dyDescent="0.35">
      <c r="A9" s="3">
        <v>32132133321</v>
      </c>
      <c r="B9" s="3" t="s">
        <v>11</v>
      </c>
      <c r="C9" s="3">
        <v>5</v>
      </c>
      <c r="D9" s="3">
        <v>1.1499999999999999</v>
      </c>
      <c r="E9" s="3">
        <f t="shared" si="0"/>
        <v>5.75</v>
      </c>
      <c r="F9" s="4" t="s">
        <v>19</v>
      </c>
      <c r="G9" s="8"/>
      <c r="H9" s="9"/>
      <c r="I9" s="8"/>
      <c r="J9" s="13"/>
    </row>
    <row r="10" spans="1:10" ht="15" thickBot="1" x14ac:dyDescent="0.35">
      <c r="A10" s="3">
        <v>1213212123</v>
      </c>
      <c r="B10" s="3" t="s">
        <v>12</v>
      </c>
      <c r="C10" s="3">
        <v>1</v>
      </c>
      <c r="D10" s="3">
        <v>5.59</v>
      </c>
      <c r="E10" s="3">
        <f t="shared" si="0"/>
        <v>5.59</v>
      </c>
      <c r="F10" s="4" t="s">
        <v>19</v>
      </c>
      <c r="G10" s="10"/>
      <c r="H10" s="11"/>
      <c r="I10" s="10"/>
      <c r="J10" s="14"/>
    </row>
    <row r="11" spans="1:10" ht="15" thickBot="1" x14ac:dyDescent="0.35">
      <c r="A11" s="3">
        <v>413241341</v>
      </c>
      <c r="B11" s="3" t="s">
        <v>13</v>
      </c>
      <c r="C11" s="3">
        <v>2</v>
      </c>
      <c r="D11" s="3">
        <v>0.99</v>
      </c>
      <c r="E11" s="3">
        <f t="shared" si="0"/>
        <v>1.98</v>
      </c>
      <c r="F11" s="4" t="s">
        <v>19</v>
      </c>
      <c r="G11" s="15" t="s">
        <v>22</v>
      </c>
      <c r="H11" s="21"/>
      <c r="I11" s="6" t="s">
        <v>23</v>
      </c>
      <c r="J11" s="12"/>
    </row>
    <row r="12" spans="1:10" ht="15" thickBot="1" x14ac:dyDescent="0.35">
      <c r="A12" s="3">
        <v>23121321</v>
      </c>
      <c r="B12" s="3" t="s">
        <v>14</v>
      </c>
      <c r="C12" s="3">
        <v>1.921</v>
      </c>
      <c r="D12" s="3">
        <v>1.95</v>
      </c>
      <c r="E12" s="3">
        <f>ROUND(C12*D12, 2)</f>
        <v>3.75</v>
      </c>
      <c r="F12" s="4" t="s">
        <v>19</v>
      </c>
      <c r="G12" s="17"/>
      <c r="H12" s="22"/>
      <c r="I12" s="8"/>
      <c r="J12" s="13"/>
    </row>
    <row r="13" spans="1:10" ht="15" thickBot="1" x14ac:dyDescent="0.35">
      <c r="A13" s="3">
        <v>231312</v>
      </c>
      <c r="B13" s="3" t="s">
        <v>15</v>
      </c>
      <c r="C13" s="3">
        <v>3.1230000000000002</v>
      </c>
      <c r="D13" s="3">
        <v>2.4900000000000002</v>
      </c>
      <c r="E13" s="3">
        <f>ROUND(C13*D13, 2)</f>
        <v>7.78</v>
      </c>
      <c r="F13" s="4" t="s">
        <v>19</v>
      </c>
      <c r="G13" s="19"/>
      <c r="H13" s="23"/>
      <c r="I13" s="10"/>
      <c r="J13" s="14"/>
    </row>
    <row r="16" spans="1:10" ht="15" thickBot="1" x14ac:dyDescent="0.35"/>
    <row r="17" spans="1:10" x14ac:dyDescent="0.3">
      <c r="A17" s="59" t="s">
        <v>77</v>
      </c>
      <c r="B17" s="60"/>
      <c r="C17" s="60"/>
      <c r="D17" s="60"/>
      <c r="E17" s="60"/>
      <c r="F17" s="60"/>
      <c r="G17" s="60"/>
      <c r="H17" s="60"/>
      <c r="I17" s="60"/>
      <c r="J17" s="61"/>
    </row>
    <row r="18" spans="1:10" x14ac:dyDescent="0.3">
      <c r="A18" s="65"/>
      <c r="B18" s="66"/>
      <c r="C18" s="66"/>
      <c r="D18" s="66"/>
      <c r="E18" s="66"/>
      <c r="F18" s="66"/>
      <c r="G18" s="66"/>
      <c r="H18" s="66"/>
      <c r="I18" s="66"/>
      <c r="J18" s="67"/>
    </row>
    <row r="19" spans="1:10" ht="15" thickBot="1" x14ac:dyDescent="0.35">
      <c r="A19" s="62"/>
      <c r="B19" s="63"/>
      <c r="C19" s="63"/>
      <c r="D19" s="63"/>
      <c r="E19" s="63"/>
      <c r="F19" s="63"/>
      <c r="G19" s="63"/>
      <c r="H19" s="63"/>
      <c r="I19" s="63"/>
      <c r="J19" s="64"/>
    </row>
  </sheetData>
  <mergeCells count="13">
    <mergeCell ref="A17:J19"/>
    <mergeCell ref="G11:H13"/>
    <mergeCell ref="I11:J13"/>
    <mergeCell ref="G1:J1"/>
    <mergeCell ref="I3:J3"/>
    <mergeCell ref="A1:F1"/>
    <mergeCell ref="G3:H3"/>
    <mergeCell ref="A2:J2"/>
    <mergeCell ref="G4:J4"/>
    <mergeCell ref="G8:H10"/>
    <mergeCell ref="I8:J10"/>
    <mergeCell ref="G5:H7"/>
    <mergeCell ref="I5:J7"/>
  </mergeCells>
  <pageMargins left="0.7" right="0.7" top="0.75" bottom="0.7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Normal="100" workbookViewId="0">
      <selection activeCell="C21" sqref="C21"/>
    </sheetView>
  </sheetViews>
  <sheetFormatPr defaultRowHeight="14.4" x14ac:dyDescent="0.3"/>
  <cols>
    <col min="1" max="3" width="17.21875" customWidth="1"/>
  </cols>
  <sheetData>
    <row r="1" spans="1:3" ht="24" customHeight="1" x14ac:dyDescent="0.3">
      <c r="A1" s="49" t="s">
        <v>47</v>
      </c>
      <c r="B1" s="49"/>
      <c r="C1" s="49"/>
    </row>
    <row r="2" spans="1:3" x14ac:dyDescent="0.3">
      <c r="A2" s="50" t="s">
        <v>52</v>
      </c>
      <c r="B2" s="50" t="s">
        <v>53</v>
      </c>
      <c r="C2" s="50" t="s">
        <v>56</v>
      </c>
    </row>
    <row r="3" spans="1:3" x14ac:dyDescent="0.3">
      <c r="A3" s="50"/>
      <c r="B3" s="50"/>
      <c r="C3" s="50"/>
    </row>
    <row r="4" spans="1:3" x14ac:dyDescent="0.3">
      <c r="A4" s="50"/>
      <c r="B4" s="50"/>
      <c r="C4" s="50"/>
    </row>
    <row r="5" spans="1:3" x14ac:dyDescent="0.3">
      <c r="A5" s="50" t="s">
        <v>55</v>
      </c>
      <c r="B5" s="50" t="s">
        <v>54</v>
      </c>
      <c r="C5" s="50" t="s">
        <v>58</v>
      </c>
    </row>
    <row r="6" spans="1:3" x14ac:dyDescent="0.3">
      <c r="A6" s="50"/>
      <c r="B6" s="50"/>
      <c r="C6" s="50"/>
    </row>
    <row r="7" spans="1:3" x14ac:dyDescent="0.3">
      <c r="A7" s="50"/>
      <c r="B7" s="50"/>
      <c r="C7" s="50"/>
    </row>
    <row r="8" spans="1:3" x14ac:dyDescent="0.3">
      <c r="A8" s="50" t="s">
        <v>57</v>
      </c>
      <c r="B8" s="50" t="s">
        <v>62</v>
      </c>
      <c r="C8" s="50" t="s">
        <v>60</v>
      </c>
    </row>
    <row r="9" spans="1:3" x14ac:dyDescent="0.3">
      <c r="A9" s="50"/>
      <c r="B9" s="50"/>
      <c r="C9" s="50"/>
    </row>
    <row r="10" spans="1:3" x14ac:dyDescent="0.3">
      <c r="A10" s="50"/>
      <c r="B10" s="50"/>
      <c r="C10" s="50"/>
    </row>
    <row r="11" spans="1:3" x14ac:dyDescent="0.3">
      <c r="A11" s="50" t="s">
        <v>59</v>
      </c>
      <c r="B11" s="50" t="s">
        <v>61</v>
      </c>
      <c r="C11" s="50" t="s">
        <v>63</v>
      </c>
    </row>
    <row r="12" spans="1:3" x14ac:dyDescent="0.3">
      <c r="A12" s="50"/>
      <c r="B12" s="50"/>
      <c r="C12" s="50"/>
    </row>
    <row r="13" spans="1:3" x14ac:dyDescent="0.3">
      <c r="A13" s="50"/>
      <c r="B13" s="50"/>
      <c r="C13" s="50"/>
    </row>
    <row r="16" spans="1:3" ht="15" thickBot="1" x14ac:dyDescent="0.35"/>
    <row r="17" spans="1:3" x14ac:dyDescent="0.3">
      <c r="A17" s="59" t="s">
        <v>78</v>
      </c>
      <c r="B17" s="60"/>
      <c r="C17" s="61"/>
    </row>
    <row r="18" spans="1:3" x14ac:dyDescent="0.3">
      <c r="A18" s="65"/>
      <c r="B18" s="66"/>
      <c r="C18" s="67"/>
    </row>
    <row r="19" spans="1:3" x14ac:dyDescent="0.3">
      <c r="A19" s="65"/>
      <c r="B19" s="66"/>
      <c r="C19" s="67"/>
    </row>
    <row r="20" spans="1:3" ht="15" thickBot="1" x14ac:dyDescent="0.35">
      <c r="A20" s="62"/>
      <c r="B20" s="63"/>
      <c r="C20" s="64"/>
    </row>
  </sheetData>
  <mergeCells count="14">
    <mergeCell ref="A17:C20"/>
    <mergeCell ref="A8:A10"/>
    <mergeCell ref="B8:B10"/>
    <mergeCell ref="C8:C10"/>
    <mergeCell ref="A11:A13"/>
    <mergeCell ref="B11:B13"/>
    <mergeCell ref="C11:C13"/>
    <mergeCell ref="A1:C1"/>
    <mergeCell ref="A2:A4"/>
    <mergeCell ref="B2:B4"/>
    <mergeCell ref="C2:C4"/>
    <mergeCell ref="A5:A7"/>
    <mergeCell ref="B5:B7"/>
    <mergeCell ref="C5:C7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Normal="100" workbookViewId="0">
      <selection activeCell="C24" sqref="C24"/>
    </sheetView>
  </sheetViews>
  <sheetFormatPr defaultRowHeight="14.4" x14ac:dyDescent="0.3"/>
  <cols>
    <col min="1" max="1" width="19" customWidth="1"/>
    <col min="2" max="2" width="28.21875" customWidth="1"/>
    <col min="3" max="3" width="28.44140625" customWidth="1"/>
  </cols>
  <sheetData>
    <row r="1" spans="1:5" ht="24" customHeight="1" x14ac:dyDescent="0.4">
      <c r="A1" s="47" t="s">
        <v>47</v>
      </c>
      <c r="B1" s="48"/>
      <c r="C1" s="48"/>
      <c r="D1" s="48"/>
      <c r="E1" s="48"/>
    </row>
    <row r="2" spans="1:5" x14ac:dyDescent="0.3">
      <c r="A2" s="1"/>
      <c r="B2" s="1"/>
      <c r="C2" s="1"/>
      <c r="D2" s="1"/>
      <c r="E2" s="1"/>
    </row>
    <row r="3" spans="1:5" ht="18" x14ac:dyDescent="0.35">
      <c r="A3" s="45" t="s">
        <v>48</v>
      </c>
      <c r="B3" s="45" t="s">
        <v>49</v>
      </c>
      <c r="C3" s="45" t="s">
        <v>51</v>
      </c>
      <c r="D3" s="1"/>
      <c r="E3" s="51" t="s">
        <v>62</v>
      </c>
    </row>
    <row r="4" spans="1:5" ht="15" thickBot="1" x14ac:dyDescent="0.35">
      <c r="A4" s="42">
        <v>12132121233</v>
      </c>
      <c r="B4" s="43" t="s">
        <v>12</v>
      </c>
      <c r="C4" s="44">
        <v>5.59</v>
      </c>
      <c r="D4" s="58" t="s">
        <v>73</v>
      </c>
      <c r="E4" s="51"/>
    </row>
    <row r="5" spans="1:5" ht="15" thickBot="1" x14ac:dyDescent="0.35">
      <c r="A5" s="42">
        <v>31231232121</v>
      </c>
      <c r="B5" s="43" t="s">
        <v>7</v>
      </c>
      <c r="C5" s="44">
        <v>0.64</v>
      </c>
      <c r="D5" s="58" t="s">
        <v>73</v>
      </c>
      <c r="E5" s="52" t="s">
        <v>64</v>
      </c>
    </row>
    <row r="6" spans="1:5" ht="15" thickBot="1" x14ac:dyDescent="0.35">
      <c r="A6" s="42">
        <v>32132133321</v>
      </c>
      <c r="B6" s="43" t="s">
        <v>11</v>
      </c>
      <c r="C6" s="44">
        <v>1.1499999999999999</v>
      </c>
      <c r="D6" s="58" t="s">
        <v>73</v>
      </c>
      <c r="E6" s="52"/>
    </row>
    <row r="9" spans="1:5" ht="15" thickBot="1" x14ac:dyDescent="0.35"/>
    <row r="10" spans="1:5" x14ac:dyDescent="0.3">
      <c r="A10" s="59" t="s">
        <v>79</v>
      </c>
      <c r="B10" s="60"/>
      <c r="C10" s="60"/>
      <c r="D10" s="60"/>
      <c r="E10" s="61"/>
    </row>
    <row r="11" spans="1:5" ht="15" thickBot="1" x14ac:dyDescent="0.35">
      <c r="A11" s="62"/>
      <c r="B11" s="63"/>
      <c r="C11" s="63"/>
      <c r="D11" s="63"/>
      <c r="E11" s="64"/>
    </row>
  </sheetData>
  <sortState ref="A4:C6">
    <sortCondition ref="A4"/>
  </sortState>
  <mergeCells count="4">
    <mergeCell ref="E3:E4"/>
    <mergeCell ref="E5:E6"/>
    <mergeCell ref="A1:E1"/>
    <mergeCell ref="A10:E1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Normal="100" workbookViewId="0">
      <selection activeCell="G19" sqref="G19"/>
    </sheetView>
  </sheetViews>
  <sheetFormatPr defaultRowHeight="14.4" x14ac:dyDescent="0.3"/>
  <sheetData>
    <row r="1" spans="1:5" ht="19.2" thickBot="1" x14ac:dyDescent="0.35">
      <c r="A1" s="53" t="s">
        <v>65</v>
      </c>
      <c r="B1" s="53"/>
      <c r="C1" s="53"/>
      <c r="D1" s="53"/>
      <c r="E1" s="53"/>
    </row>
    <row r="2" spans="1:5" ht="15" thickTop="1" x14ac:dyDescent="0.3">
      <c r="A2" s="1"/>
      <c r="B2" s="1"/>
      <c r="C2" s="1"/>
      <c r="D2" s="1"/>
      <c r="E2" s="1"/>
    </row>
    <row r="3" spans="1:5" x14ac:dyDescent="0.3">
      <c r="A3" s="46" t="s">
        <v>66</v>
      </c>
      <c r="B3" s="46"/>
      <c r="C3" s="54" t="s">
        <v>67</v>
      </c>
      <c r="D3" s="55" t="s">
        <v>68</v>
      </c>
      <c r="E3" s="56" t="s">
        <v>69</v>
      </c>
    </row>
    <row r="4" spans="1:5" x14ac:dyDescent="0.3">
      <c r="A4" s="46"/>
      <c r="B4" s="46"/>
      <c r="C4" s="54"/>
      <c r="D4" s="55"/>
      <c r="E4" s="56"/>
    </row>
    <row r="5" spans="1:5" x14ac:dyDescent="0.3">
      <c r="A5" s="46"/>
      <c r="B5" s="46"/>
      <c r="C5" s="54"/>
      <c r="D5" s="55"/>
      <c r="E5" s="56"/>
    </row>
    <row r="8" spans="1:5" ht="15" thickBot="1" x14ac:dyDescent="0.35"/>
    <row r="9" spans="1:5" x14ac:dyDescent="0.3">
      <c r="A9" s="68" t="s">
        <v>80</v>
      </c>
      <c r="B9" s="69"/>
      <c r="C9" s="69"/>
      <c r="D9" s="69"/>
      <c r="E9" s="70"/>
    </row>
    <row r="10" spans="1:5" x14ac:dyDescent="0.3">
      <c r="A10" s="71"/>
      <c r="B10" s="72"/>
      <c r="C10" s="72"/>
      <c r="D10" s="72"/>
      <c r="E10" s="73"/>
    </row>
    <row r="11" spans="1:5" ht="15" thickBot="1" x14ac:dyDescent="0.35">
      <c r="A11" s="74"/>
      <c r="B11" s="75"/>
      <c r="C11" s="75"/>
      <c r="D11" s="75"/>
      <c r="E11" s="76"/>
    </row>
  </sheetData>
  <mergeCells count="6">
    <mergeCell ref="A9:E11"/>
    <mergeCell ref="A1:E1"/>
    <mergeCell ref="A3:B5"/>
    <mergeCell ref="C3:C5"/>
    <mergeCell ref="D3:D5"/>
    <mergeCell ref="E3:E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G10" sqref="G10"/>
    </sheetView>
  </sheetViews>
  <sheetFormatPr defaultRowHeight="14.4" x14ac:dyDescent="0.3"/>
  <cols>
    <col min="1" max="1" width="20" customWidth="1"/>
    <col min="4" max="4" width="16.6640625" customWidth="1"/>
  </cols>
  <sheetData>
    <row r="1" spans="1:4" x14ac:dyDescent="0.3">
      <c r="A1" s="46" t="s">
        <v>66</v>
      </c>
      <c r="B1" s="46"/>
      <c r="C1" s="57" t="s">
        <v>67</v>
      </c>
      <c r="D1" s="57"/>
    </row>
    <row r="2" spans="1:4" x14ac:dyDescent="0.3">
      <c r="A2" s="46"/>
      <c r="B2" s="46"/>
      <c r="C2" s="57"/>
      <c r="D2" s="57"/>
    </row>
    <row r="3" spans="1:4" x14ac:dyDescent="0.3">
      <c r="A3" s="46" t="s">
        <v>70</v>
      </c>
      <c r="B3" s="46"/>
      <c r="C3" s="57">
        <v>39.92</v>
      </c>
      <c r="D3" s="57"/>
    </row>
    <row r="4" spans="1:4" x14ac:dyDescent="0.3">
      <c r="A4" s="46"/>
      <c r="B4" s="46"/>
      <c r="C4" s="57"/>
      <c r="D4" s="57"/>
    </row>
    <row r="5" spans="1:4" x14ac:dyDescent="0.3">
      <c r="A5" s="46" t="s">
        <v>71</v>
      </c>
      <c r="B5" s="46"/>
      <c r="C5" s="57">
        <v>50</v>
      </c>
      <c r="D5" s="57"/>
    </row>
    <row r="6" spans="1:4" x14ac:dyDescent="0.3">
      <c r="A6" s="46"/>
      <c r="B6" s="46"/>
      <c r="C6" s="57"/>
      <c r="D6" s="57"/>
    </row>
    <row r="7" spans="1:4" x14ac:dyDescent="0.3">
      <c r="A7" s="46" t="s">
        <v>72</v>
      </c>
      <c r="B7" s="46"/>
      <c r="C7" s="57">
        <f>(C5-C3)</f>
        <v>10.079999999999998</v>
      </c>
      <c r="D7" s="57"/>
    </row>
    <row r="8" spans="1:4" x14ac:dyDescent="0.3">
      <c r="A8" s="46"/>
      <c r="B8" s="46"/>
      <c r="C8" s="57"/>
      <c r="D8" s="57"/>
    </row>
    <row r="11" spans="1:4" ht="15" thickBot="1" x14ac:dyDescent="0.35"/>
    <row r="12" spans="1:4" x14ac:dyDescent="0.3">
      <c r="A12" s="59" t="s">
        <v>81</v>
      </c>
      <c r="B12" s="60"/>
      <c r="C12" s="60"/>
      <c r="D12" s="61"/>
    </row>
    <row r="13" spans="1:4" x14ac:dyDescent="0.3">
      <c r="A13" s="65"/>
      <c r="B13" s="66"/>
      <c r="C13" s="66"/>
      <c r="D13" s="67"/>
    </row>
    <row r="14" spans="1:4" x14ac:dyDescent="0.3">
      <c r="A14" s="65"/>
      <c r="B14" s="66"/>
      <c r="C14" s="66"/>
      <c r="D14" s="67"/>
    </row>
    <row r="15" spans="1:4" ht="15" thickBot="1" x14ac:dyDescent="0.35">
      <c r="A15" s="62"/>
      <c r="B15" s="63"/>
      <c r="C15" s="63"/>
      <c r="D15" s="64"/>
    </row>
  </sheetData>
  <mergeCells count="9">
    <mergeCell ref="A12:D15"/>
    <mergeCell ref="A1:B2"/>
    <mergeCell ref="A3:B4"/>
    <mergeCell ref="A5:B6"/>
    <mergeCell ref="A7:B8"/>
    <mergeCell ref="C1:D2"/>
    <mergeCell ref="C3:D4"/>
    <mergeCell ref="C5:D6"/>
    <mergeCell ref="C7:D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cp:lastPrinted>2022-07-14T11:57:50Z</cp:lastPrinted>
  <dcterms:created xsi:type="dcterms:W3CDTF">2022-07-14T07:57:07Z</dcterms:created>
  <dcterms:modified xsi:type="dcterms:W3CDTF">2022-07-14T11:58:13Z</dcterms:modified>
</cp:coreProperties>
</file>